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https://villanova-my.sharepoint.com/personal/psetty_villanova_edu/Documents/MBA/MBA8580-Introduction to Business Analytics/Assignment2/"/>
    </mc:Choice>
  </mc:AlternateContent>
  <xr:revisionPtr revIDLastSave="4679" documentId="11_07427DEC3637110D98073FFB54FC807931BCD51D" xr6:coauthVersionLast="45" xr6:coauthVersionMax="45" xr10:uidLastSave="{F3C6E058-790C-41B4-AA77-94736AA02EB2}"/>
  <bookViews>
    <workbookView xWindow="-120" yWindow="-120" windowWidth="29040" windowHeight="15840" tabRatio="826" firstSheet="2" activeTab="2" xr2:uid="{00000000-000D-0000-FFFF-FFFF00000000}"/>
  </bookViews>
  <sheets>
    <sheet name="eBay" sheetId="1" r:id="rId1"/>
    <sheet name="CT_Output5" sheetId="37" r:id="rId2"/>
    <sheet name="CT_BestTree5" sheetId="36" r:id="rId3"/>
    <sheet name="CT_TrainingScore5" sheetId="35" r:id="rId4"/>
    <sheet name="CT_ValidationScore5" sheetId="34" r:id="rId5"/>
    <sheet name="CT_TestScore5" sheetId="33" r:id="rId6"/>
    <sheet name="CT_Stored5" sheetId="32" r:id="rId7"/>
    <sheet name="CT_Output4" sheetId="31" r:id="rId8"/>
    <sheet name="CT_BestTree4" sheetId="30" r:id="rId9"/>
    <sheet name="CT_TrainingScore4" sheetId="29" r:id="rId10"/>
    <sheet name="CT_ValidationScore4" sheetId="28" r:id="rId11"/>
    <sheet name="CT_TestScore4" sheetId="27" r:id="rId12"/>
    <sheet name="CT_Stored4" sheetId="26" r:id="rId13"/>
    <sheet name="CT_Output3" sheetId="25" r:id="rId14"/>
    <sheet name="CT_BestTree3" sheetId="24" r:id="rId15"/>
    <sheet name="CT_TrainingScore3" sheetId="23" r:id="rId16"/>
    <sheet name="CT_ValidationScore3" sheetId="22" r:id="rId17"/>
    <sheet name="CT_TestScore3" sheetId="21" r:id="rId18"/>
    <sheet name="CT_Stored3" sheetId="20" r:id="rId19"/>
    <sheet name="CT_Output2" sheetId="19" r:id="rId20"/>
    <sheet name="CT_BestTree2" sheetId="18" r:id="rId21"/>
    <sheet name="CT_TrainingScore2" sheetId="17" r:id="rId22"/>
    <sheet name="CT_ValidationScore2" sheetId="16" r:id="rId23"/>
    <sheet name="CT_TestScore2" sheetId="15" r:id="rId24"/>
    <sheet name="CT_Stored2" sheetId="14" r:id="rId25"/>
    <sheet name="CT_Output1" sheetId="13" r:id="rId26"/>
    <sheet name="CT_BestTree1" sheetId="12" r:id="rId27"/>
    <sheet name="CT_TrainingScore1" sheetId="11" r:id="rId28"/>
    <sheet name="CT_ValidationScore1" sheetId="10" r:id="rId29"/>
    <sheet name="CT_TestScore1" sheetId="9" r:id="rId30"/>
    <sheet name="CT_Stored1" sheetId="8" r:id="rId31"/>
    <sheet name="CT_Output" sheetId="7" r:id="rId32"/>
    <sheet name="CT_BestTree" sheetId="6" r:id="rId33"/>
    <sheet name="CT_TrainingScore" sheetId="5" r:id="rId34"/>
    <sheet name="CT_ValidationScore" sheetId="4" r:id="rId35"/>
    <sheet name="CT_TestScore" sheetId="3" r:id="rId36"/>
    <sheet name="CT_Stored" sheetId="2" r:id="rId37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4</definedName>
    <definedName name="_AtRisk_SimSetting_MultipleCPUMode" hidden="1">0</definedName>
    <definedName name="_AtRisk_SimSetting_RandomNumberGenerator" hidden="1">0</definedName>
    <definedName name="_AtRisk_SimSetting_ReportOptionCustomItemsCount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ReportStyl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0" hidden="1">eBay!$A$1:$H$1925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6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xlm_600_1" localSheetId="0" hidden="1">"'{""wkbk"":""eBayAuctions_Revised(1).xlsx"",""wksheet"":""eBay"",""data_range"":""$A$1:$H$1925"",""has_header"":true,""firstRow"":1,""rows"":1924,""train_rows"":962,""validation_rows"":577,""test_rows"":385,""isPartitionSheet"":false,""partitionData"":true,""usePartitionVar"":false,""u"</definedName>
    <definedName name="xlm_600_2" localSheetId="0" hidden="1">"'seRandomRows"":true,""setSeed"":true,""seedValue"":12345,""trainPct"":50,""validationPct"":30,""testPct"":20,""autoPct"":false,""equalPct"":false,""specifyPct"":true,""trainDetailRpt"":false,""trainSummaryRpt"":true,""trainLiftChart"":false,""trainROCCurve"":false,""validationDet"</definedName>
    <definedName name="xlm_600_3" localSheetId="0" hidden="1">"'ailRpt"":false,""validationSummaryRpt"":true,""validationLiftChart"":false,""validROCCurve"":false,""testDetailRpt"":false,""testSummaryRpt"":true,""testLiftChart"":false,""testROCCurve"":false,""newDataWorksheet"":false,""newDataDatabase"":false,""priorClassProbabilityCode"</definedName>
    <definedName name="xlm_600_4" localSheetId="0" hidden="1">"'"":1,""numOutputClasses"":2,""successClass"":""1"",""successCutoffProb"":0.5,""rescalerParams"":{""technique"":null,""correction"":null,""normType"":null,""rescale"":false},""estimatorParams"":{""treeLimitMask"":10,""treeLimitLevels"":7,""treeLimitNodes"":null,""treeLimitSplits"":nu"</definedName>
    <definedName name="xlm_600_5" localSheetId="0" hidden="1">"'ll,""treeLimitLeafRecords"":50},""modelParams"":{""prune"":true,""scoringTree"":2,""numDecisionNodesScoring"":null},""displayParams"":{""showFeatureImportance"":false,""maxLevels"":7,""displayTreeMask"":2,""numDecisionNodesDisplay"":null},""extraParams"":null}"</definedName>
    <definedName name="xlm_clnc_1" localSheetId="0" hidden="1">"'{""input_cols"":[{""varName"":""sellerRating""},{""varName"":""Duration""},{""varName"":""ClosePrice""},{""varName"":""OpenPrice""}],""cat_cols"":[{""varName"":""Category""},{""varName"":""currency""},{""varName"":""endDay""}],""output_var"":{""varName"":""Competitive?""}}"</definedName>
    <definedName name="xlmBestCTreeDiagram" localSheetId="32" hidden="1">"{""nodeIDRange"":""C13:C27"",""parentIDRange"":""D13:D27"",""splitVariableRange"":""G13:G27"",""splitValueRange"":""H13:H27"",""numCasesRange"":""J13:J27"",""responseRange"":""K13:K27"",""nodeTypeRange"":""L13:L27"",""chartTitle"":""Best-Pruned Tree""}"</definedName>
    <definedName name="xlmBestCTreeDiagram" localSheetId="26" hidden="1">"{""nodeIDRange"":""C13:C27"",""parentIDRange"":""D13:D27"",""splitVariableRange"":""G13:G27"",""splitValueRange"":""H13:H27"",""numCasesRange"":""J13:J27"",""responseRange"":""K13:K27"",""nodeTypeRange"":""L13:L27"",""chartTitle"":""Best-Pruned Tree""}"</definedName>
    <definedName name="xlmBestCTreeDiagram" localSheetId="20" hidden="1">"{""nodeIDRange"":""C13:C27"",""parentIDRange"":""D13:D27"",""splitVariableRange"":""G13:G27"",""splitValueRange"":""H13:H27"",""numCasesRange"":""J13:J27"",""responseRange"":""K13:K27"",""nodeTypeRange"":""L13:L27"",""chartTitle"":""Best-Pruned Tree""}"</definedName>
    <definedName name="xlmBestCTreeDiagram" localSheetId="14" hidden="1">"{""nodeIDRange"":""C13:C27"",""parentIDRange"":""D13:D27"",""splitVariableRange"":""G13:G27"",""splitValueRange"":""H13:H27"",""numCasesRange"":""J13:J27"",""responseRange"":""K13:K27"",""nodeTypeRange"":""L13:L27"",""chartTitle"":""Best-Pruned Tree""}"</definedName>
    <definedName name="xlmBestCTreeDiagram" localSheetId="8" hidden="1">"{""nodeIDRange"":""C13:C25"",""parentIDRange"":""D13:D25"",""splitVariableRange"":""G13:G25"",""splitValueRange"":""H13:H25"",""numCasesRange"":""J13:J25"",""responseRange"":""K13:K25"",""nodeTypeRange"":""L13:L25"",""chartTitle"":""Best-Pruned Tree""}"</definedName>
    <definedName name="xlmBestCTreeDiagram" localSheetId="2" hidden="1">"{""nodeIDRange"":""C13:C27"",""parentIDRange"":""D13:D27"",""splitVariableRange"":""G13:G27"",""splitValueRange"":""H13:H27"",""numCasesRange"":""J13:J27"",""responseRange"":""K13:K27"",""nodeTypeRange"":""L13:L27"",""chartTitle"":""Best-Pruned Tree""}"</definedName>
    <definedName name="XLMPMMLModelRange" localSheetId="36" hidden="1">"$B$12:$B$153"</definedName>
    <definedName name="XLMPMMLModelRange" localSheetId="30" hidden="1">"$B$12:$B$159"</definedName>
    <definedName name="XLMPMMLModelRange" localSheetId="24" hidden="1">"$B$12:$B$159"</definedName>
    <definedName name="XLMPMMLModelRange" localSheetId="18" hidden="1">"$B$12:$B$153"</definedName>
    <definedName name="XLMPMMLModelRange" localSheetId="12" hidden="1">"$B$12:$B$194"</definedName>
    <definedName name="XLMPMMLModelRange" localSheetId="6" hidden="1">"$B$12:$B$153"</definedName>
    <definedName name="XLMRasonModelRange" localSheetId="31" hidden="1">"CV1:CV1"</definedName>
    <definedName name="XLMRasonModelRange" localSheetId="25" hidden="1">"CV1:CV1"</definedName>
    <definedName name="XLMRasonModelRange" localSheetId="19" hidden="1">"CV1:CV1"</definedName>
    <definedName name="XLMRasonModelRange" localSheetId="13" hidden="1">"CV1:CV1"</definedName>
    <definedName name="XLMRasonModelRange" localSheetId="7" hidden="1">"CV1:CV1"</definedName>
    <definedName name="XLMRasonModelRange" localSheetId="1" hidden="1">"CV1:CV1"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0" i="35" l="1"/>
  <c r="D20" i="35"/>
  <c r="F20" i="35" s="1"/>
  <c r="E19" i="35"/>
  <c r="E21" i="35" s="1"/>
  <c r="D19" i="35"/>
  <c r="D21" i="35" s="1"/>
  <c r="F21" i="35" s="1"/>
  <c r="F20" i="34"/>
  <c r="E20" i="34"/>
  <c r="D20" i="34"/>
  <c r="E19" i="34"/>
  <c r="E21" i="34" s="1"/>
  <c r="D19" i="34"/>
  <c r="D21" i="34" s="1"/>
  <c r="D21" i="33"/>
  <c r="E20" i="33"/>
  <c r="D20" i="33"/>
  <c r="F20" i="33" s="1"/>
  <c r="F19" i="33"/>
  <c r="E19" i="33"/>
  <c r="E21" i="33" s="1"/>
  <c r="D19" i="33"/>
  <c r="E21" i="29"/>
  <c r="E20" i="29"/>
  <c r="D20" i="29"/>
  <c r="F20" i="29" s="1"/>
  <c r="E19" i="29"/>
  <c r="D19" i="29"/>
  <c r="D21" i="29" s="1"/>
  <c r="F21" i="29" s="1"/>
  <c r="E20" i="28"/>
  <c r="F20" i="28" s="1"/>
  <c r="D20" i="28"/>
  <c r="E19" i="28"/>
  <c r="E21" i="28" s="1"/>
  <c r="D19" i="28"/>
  <c r="D21" i="28" s="1"/>
  <c r="D21" i="27"/>
  <c r="F20" i="27"/>
  <c r="E20" i="27"/>
  <c r="D20" i="27"/>
  <c r="E19" i="27"/>
  <c r="E21" i="27" s="1"/>
  <c r="D19" i="27"/>
  <c r="F20" i="23"/>
  <c r="E20" i="23"/>
  <c r="D20" i="23"/>
  <c r="E19" i="23"/>
  <c r="E21" i="23" s="1"/>
  <c r="D19" i="23"/>
  <c r="D21" i="23" s="1"/>
  <c r="F21" i="23" s="1"/>
  <c r="D21" i="22"/>
  <c r="F21" i="22" s="1"/>
  <c r="F20" i="22"/>
  <c r="E20" i="22"/>
  <c r="D20" i="22"/>
  <c r="F19" i="22"/>
  <c r="E19" i="22"/>
  <c r="E21" i="22" s="1"/>
  <c r="D19" i="22"/>
  <c r="E21" i="21"/>
  <c r="E20" i="21"/>
  <c r="D20" i="21"/>
  <c r="D21" i="21" s="1"/>
  <c r="F21" i="21" s="1"/>
  <c r="F19" i="21"/>
  <c r="E19" i="21"/>
  <c r="D19" i="21"/>
  <c r="D21" i="17"/>
  <c r="F20" i="17"/>
  <c r="E20" i="17"/>
  <c r="D20" i="17"/>
  <c r="E19" i="17"/>
  <c r="E21" i="17" s="1"/>
  <c r="D19" i="17"/>
  <c r="E21" i="16"/>
  <c r="D21" i="16"/>
  <c r="F21" i="16" s="1"/>
  <c r="E20" i="16"/>
  <c r="D20" i="16"/>
  <c r="F20" i="16" s="1"/>
  <c r="F19" i="16"/>
  <c r="E19" i="16"/>
  <c r="D19" i="16"/>
  <c r="E21" i="15"/>
  <c r="E20" i="15"/>
  <c r="D20" i="15"/>
  <c r="F20" i="15" s="1"/>
  <c r="E19" i="15"/>
  <c r="D19" i="15"/>
  <c r="D21" i="15" s="1"/>
  <c r="F21" i="15" s="1"/>
  <c r="F20" i="11"/>
  <c r="E20" i="11"/>
  <c r="D20" i="11"/>
  <c r="E19" i="11"/>
  <c r="E21" i="11" s="1"/>
  <c r="D19" i="11"/>
  <c r="D21" i="11" s="1"/>
  <c r="E20" i="10"/>
  <c r="F20" i="10" s="1"/>
  <c r="D20" i="10"/>
  <c r="E19" i="10"/>
  <c r="E21" i="10" s="1"/>
  <c r="D19" i="10"/>
  <c r="D21" i="10" s="1"/>
  <c r="E20" i="9"/>
  <c r="D20" i="9"/>
  <c r="D21" i="9" s="1"/>
  <c r="E19" i="9"/>
  <c r="F19" i="9" s="1"/>
  <c r="D19" i="9"/>
  <c r="F21" i="33" l="1"/>
  <c r="F21" i="34"/>
  <c r="F19" i="34"/>
  <c r="F19" i="35"/>
  <c r="F21" i="27"/>
  <c r="F21" i="28"/>
  <c r="F19" i="27"/>
  <c r="F19" i="28"/>
  <c r="F19" i="29"/>
  <c r="F19" i="23"/>
  <c r="F20" i="21"/>
  <c r="F21" i="17"/>
  <c r="F19" i="17"/>
  <c r="F19" i="15"/>
  <c r="F21" i="10"/>
  <c r="F21" i="11"/>
  <c r="E21" i="9"/>
  <c r="F21" i="9" s="1"/>
  <c r="F19" i="10"/>
  <c r="F19" i="11"/>
  <c r="F20" i="9"/>
  <c r="E21" i="5" l="1"/>
  <c r="E20" i="5"/>
  <c r="D20" i="5"/>
  <c r="F20" i="5" s="1"/>
  <c r="E19" i="5"/>
  <c r="D19" i="5"/>
  <c r="D21" i="5" s="1"/>
  <c r="F21" i="5" s="1"/>
  <c r="E20" i="4"/>
  <c r="F20" i="4" s="1"/>
  <c r="D20" i="4"/>
  <c r="E19" i="4"/>
  <c r="E21" i="4" s="1"/>
  <c r="D19" i="4"/>
  <c r="D21" i="4" s="1"/>
  <c r="D21" i="3"/>
  <c r="F20" i="3"/>
  <c r="E20" i="3"/>
  <c r="D20" i="3"/>
  <c r="E19" i="3"/>
  <c r="E21" i="3" s="1"/>
  <c r="D19" i="3"/>
  <c r="F21" i="3" l="1"/>
  <c r="F21" i="4"/>
  <c r="F19" i="3"/>
  <c r="F19" i="4"/>
  <c r="F19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 Shmueli</author>
  </authors>
  <commentList>
    <comment ref="A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Category of the auctioned item.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a rating by eBay, as a function of the number of "good" and "bad" transactions the seller had on eBay.</t>
        </r>
      </text>
    </comment>
    <comment ref="D1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Number of days the auction lasted (set by seller at auction start)</t>
        </r>
      </text>
    </comment>
    <comment ref="E1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Day of week that the auction closed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Price item sold at (converted into USD)</t>
        </r>
      </text>
    </comment>
    <comment ref="G1" authorId="0" shapeId="0" xr:uid="{00000000-0006-0000-0000-000006000000}">
      <text>
        <r>
          <rPr>
            <b/>
            <sz val="8"/>
            <color indexed="81"/>
            <rFont val="Tahoma"/>
            <family val="2"/>
          </rPr>
          <t>Initial price set by the seller (converted into USD)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1" authorId="0" shapeId="0" xr:uid="{00000000-0006-0000-0000-000007000000}">
      <text>
        <r>
          <rPr>
            <b/>
            <sz val="8"/>
            <color indexed="81"/>
            <rFont val="Tahoma"/>
            <family val="2"/>
          </rPr>
          <t>whether the auction had a single bid (0) or more (1)</t>
        </r>
      </text>
    </comment>
  </commentList>
</comments>
</file>

<file path=xl/sharedStrings.xml><?xml version="1.0" encoding="utf-8"?>
<sst xmlns="http://schemas.openxmlformats.org/spreadsheetml/2006/main" count="8319" uniqueCount="321">
  <si>
    <t>Sat</t>
  </si>
  <si>
    <t>US</t>
  </si>
  <si>
    <t>Automotive</t>
  </si>
  <si>
    <t>Fri</t>
  </si>
  <si>
    <t>Mon</t>
  </si>
  <si>
    <t>Sun</t>
  </si>
  <si>
    <t>SportingGoods</t>
  </si>
  <si>
    <t>EUR</t>
  </si>
  <si>
    <t>Collectibles</t>
  </si>
  <si>
    <t>Books</t>
  </si>
  <si>
    <t>Electronics</t>
  </si>
  <si>
    <t>Coins/Stamps</t>
  </si>
  <si>
    <t>Computer</t>
  </si>
  <si>
    <t>Pottery/Glass</t>
  </si>
  <si>
    <t>Wed</t>
  </si>
  <si>
    <t>Tue</t>
  </si>
  <si>
    <t>Toys/Hobbies</t>
  </si>
  <si>
    <t>Clothing/Accessories</t>
  </si>
  <si>
    <t>Thu</t>
  </si>
  <si>
    <t>GBP</t>
  </si>
  <si>
    <t>Antique/Art/Craft</t>
  </si>
  <si>
    <t>Music/Movie/Game</t>
  </si>
  <si>
    <t>Home/Garden</t>
  </si>
  <si>
    <t>Health/Beauty</t>
  </si>
  <si>
    <t>Jewelry</t>
  </si>
  <si>
    <t>Competitive?</t>
  </si>
  <si>
    <t>OpenPrice</t>
  </si>
  <si>
    <t>ClosePrice</t>
  </si>
  <si>
    <t>endDay</t>
  </si>
  <si>
    <t>Duration</t>
  </si>
  <si>
    <t>sellerRating</t>
  </si>
  <si>
    <t>currency</t>
  </si>
  <si>
    <t>Category</t>
  </si>
  <si>
    <t>Data Mining: Classification Tree - Stored Model</t>
  </si>
  <si>
    <t>Date: 19-Jul-2020 16:36:50</t>
  </si>
  <si>
    <t>Output Navigator</t>
  </si>
  <si>
    <t>Elapsed Times in Milliseconds</t>
  </si>
  <si>
    <t>Data Reading Time</t>
  </si>
  <si>
    <t>Algorithm Time</t>
  </si>
  <si>
    <t>Report Time</t>
  </si>
  <si>
    <t>Total</t>
  </si>
  <si>
    <t>PMML Model</t>
  </si>
  <si>
    <t>&lt;?xml version="1.0" encoding="utf-8"?&gt;</t>
  </si>
  <si>
    <t>&lt;PMML version="4.2" xsi:schemaLocation="http://www.dmg.org/PMML-4_2 http://www.dmg.org/v4-2/pmml-4-2.xsd" xmlns:xsi="http://www.w3.org/2001/XMLSchema-instance" xmlns="http://www.dmg.org/PMML-4_2"&gt;</t>
  </si>
  <si>
    <t>&lt;Header copyright="Copyright (c) 2020 Frontline Systems Inc." description="TreeModel"&gt;</t>
  </si>
  <si>
    <t>&lt;Application name="XLMinerSDK" version="20.5.0.0"/&gt;</t>
  </si>
  <si>
    <t>&lt;Timestamp&gt;2020-7-19 16:36:50&lt;/Timestamp&gt;</t>
  </si>
  <si>
    <t>&lt;ModelName/&gt;</t>
  </si>
  <si>
    <t>&lt;/Header&gt;</t>
  </si>
  <si>
    <t>&lt;DataDictionary numberOfFields="8"&gt;</t>
  </si>
  <si>
    <t>&lt;DataField optype="continuous" dataType="double" name="sellerRating"/&gt;</t>
  </si>
  <si>
    <t>&lt;DataField optype="continuous" dataType="double" name="Duration"/&gt;</t>
  </si>
  <si>
    <t>&lt;DataField optype="continuous" dataType="double" name="ClosePrice"/&gt;</t>
  </si>
  <si>
    <t>&lt;DataField optype="continuous" dataType="double" name="OpenPrice"/&gt;</t>
  </si>
  <si>
    <t>&lt;DataField optype="categorical" dataType="string" name="Category"&gt;</t>
  </si>
  <si>
    <t>&lt;Value value="Antique/Art/Craft"/&gt;</t>
  </si>
  <si>
    <t>&lt;Value value="Automotive"/&gt;</t>
  </si>
  <si>
    <t>&lt;Value value="Books"/&gt;</t>
  </si>
  <si>
    <t>&lt;Value value="Clothing/Accessories"/&gt;</t>
  </si>
  <si>
    <t>&lt;Value value="Coins/Stamps"/&gt;</t>
  </si>
  <si>
    <t>&lt;Value value="Collectibles"/&gt;</t>
  </si>
  <si>
    <t>&lt;Value value="Computer"/&gt;</t>
  </si>
  <si>
    <t>&lt;Value value="Electronics"/&gt;</t>
  </si>
  <si>
    <t>&lt;Value value="Health/Beauty"/&gt;</t>
  </si>
  <si>
    <t>&lt;Value value="Home/Garden"/&gt;</t>
  </si>
  <si>
    <t>&lt;Value value="Jewelry"/&gt;</t>
  </si>
  <si>
    <t>&lt;Value value="Music/Movie/Game"/&gt;</t>
  </si>
  <si>
    <t>&lt;Value value="Pottery/Glass"/&gt;</t>
  </si>
  <si>
    <t>&lt;Value value="SportingGoods"/&gt;</t>
  </si>
  <si>
    <t>&lt;Value value="Toys/Hobbies"/&gt;</t>
  </si>
  <si>
    <t>&lt;/DataField&gt;</t>
  </si>
  <si>
    <t>&lt;DataField optype="categorical" dataType="string" name="currency"&gt;</t>
  </si>
  <si>
    <t>&lt;Value value="EUR"/&gt;</t>
  </si>
  <si>
    <t>&lt;Value value="GBP"/&gt;</t>
  </si>
  <si>
    <t>&lt;Value value="US"/&gt;</t>
  </si>
  <si>
    <t>&lt;DataField optype="categorical" dataType="string" name="endDay"&gt;</t>
  </si>
  <si>
    <t>&lt;Value value="Fri"/&gt;</t>
  </si>
  <si>
    <t>&lt;Value value="Mon"/&gt;</t>
  </si>
  <si>
    <t>&lt;Value value="Sat"/&gt;</t>
  </si>
  <si>
    <t>&lt;Value value="Sun"/&gt;</t>
  </si>
  <si>
    <t>&lt;Value value="Thu"/&gt;</t>
  </si>
  <si>
    <t>&lt;Value value="Tue"/&gt;</t>
  </si>
  <si>
    <t>&lt;Value value="Wed"/&gt;</t>
  </si>
  <si>
    <t>&lt;DataField optype="categorical" dataType="string" name="Competitive?"&gt;</t>
  </si>
  <si>
    <t>&lt;Value value="0"/&gt;</t>
  </si>
  <si>
    <t>&lt;Value value="1"/&gt;</t>
  </si>
  <si>
    <t>&lt;/DataDictionary&gt;</t>
  </si>
  <si>
    <t>&lt;TreeModel modelName="TreeModel" functionName="classification" algorithmName="DecisionTree" splitCharacteristic="binarySplit" missingValueStrategy="defaultChild" noTrueChildStrategy="returnLastPrediction"&gt;</t>
  </si>
  <si>
    <t>&lt;LocalTransformations/&gt;</t>
  </si>
  <si>
    <t>&lt;MiningSchema&gt;</t>
  </si>
  <si>
    <t>&lt;MiningField name="Competitive?" usageType="predicted"/&gt;</t>
  </si>
  <si>
    <t>&lt;MiningField name="sellerRating" usageType="active"/&gt;</t>
  </si>
  <si>
    <t>&lt;MiningField name="ClosePrice" usageType="active"/&gt;</t>
  </si>
  <si>
    <t>&lt;MiningField name="OpenPrice" usageType="active"/&gt;</t>
  </si>
  <si>
    <t>&lt;/MiningSchema&gt;</t>
  </si>
  <si>
    <t>&lt;Output&gt;</t>
  </si>
  <si>
    <t>&lt;OutputField optype="categorical" dataType="string" name="Predicted_Competitive?" feature="predictedValue"/&gt;</t>
  </si>
  <si>
    <t>&lt;/Output&gt;</t>
  </si>
  <si>
    <t>&lt;Targets&gt;</t>
  </si>
  <si>
    <t>&lt;Target field="Competitive?" optype="categorical"&gt;</t>
  </si>
  <si>
    <t>&lt;TargetValue value="0" priorProbability="0.47297297297297297"/&gt;</t>
  </si>
  <si>
    <t>&lt;TargetValue value="1" priorProbability="0.52702702702702697"/&gt;</t>
  </si>
  <si>
    <t>&lt;/Target&gt;</t>
  </si>
  <si>
    <t>&lt;/Targets&gt;</t>
  </si>
  <si>
    <t>&lt;Node id="0" score="1" recordCount="962" defaultChild="2"&gt;</t>
  </si>
  <si>
    <t>&lt;True/&gt;</t>
  </si>
  <si>
    <t>&lt;ScoreDistribution value="0" recordCount="455"/&gt;</t>
  </si>
  <si>
    <t>&lt;ScoreDistribution value="1" recordCount="507"/&gt;</t>
  </si>
  <si>
    <t>&lt;Node id="1" score="1" recordCount="341" defaultChild="4"&gt;</t>
  </si>
  <si>
    <t>&lt;SimplePredicate field="OpenPrice" operator="lessThan" value="2.4498679865950002"/&gt;</t>
  </si>
  <si>
    <t>&lt;ScoreDistribution value="0" recordCount="70"/&gt;</t>
  </si>
  <si>
    <t>&lt;ScoreDistribution value="1" recordCount="271"/&gt;</t>
  </si>
  <si>
    <t>&lt;Node id="3" score="0" recordCount="97"&gt;</t>
  </si>
  <si>
    <t>&lt;SimplePredicate field="ClosePrice" operator="lessThan" value="2.0249999999999999"/&gt;</t>
  </si>
  <si>
    <t>&lt;ScoreDistribution value="0" recordCount="69"/&gt;</t>
  </si>
  <si>
    <t>&lt;ScoreDistribution value="1" recordCount="28"/&gt;</t>
  </si>
  <si>
    <t>&lt;/Node&gt;</t>
  </si>
  <si>
    <t>&lt;Node id="4" score="1" recordCount="244"&gt;</t>
  </si>
  <si>
    <t>&lt;SimplePredicate field="ClosePrice" operator="greaterOrEqual" value="2.0249999999999999"/&gt;</t>
  </si>
  <si>
    <t>&lt;ScoreDistribution value="0" recordCount="1"/&gt;</t>
  </si>
  <si>
    <t>&lt;ScoreDistribution value="1" recordCount="243"/&gt;</t>
  </si>
  <si>
    <t>&lt;Node id="2" score="0" recordCount="621" defaultChild="6"&gt;</t>
  </si>
  <si>
    <t>&lt;SimplePredicate field="OpenPrice" operator="greaterOrEqual" value="2.4498679865950002"/&gt;</t>
  </si>
  <si>
    <t>&lt;ScoreDistribution value="0" recordCount="385"/&gt;</t>
  </si>
  <si>
    <t>&lt;ScoreDistribution value="1" recordCount="236"/&gt;</t>
  </si>
  <si>
    <t>&lt;Node id="5" score="0" recordCount="278" defaultChild="8"&gt;</t>
  </si>
  <si>
    <t>&lt;SimplePredicate field="ClosePrice" operator="lessThan" value="10.02"/&gt;</t>
  </si>
  <si>
    <t>&lt;ScoreDistribution value="0" recordCount="220"/&gt;</t>
  </si>
  <si>
    <t>&lt;ScoreDistribution value="1" recordCount="58"/&gt;</t>
  </si>
  <si>
    <t>&lt;Node id="7" score="0" recordCount="117" defaultChild="12"&gt;</t>
  </si>
  <si>
    <t>&lt;SimplePredicate field="OpenPrice" operator="lessThan" value="4.9190818360000002"/&gt;</t>
  </si>
  <si>
    <t>&lt;ScoreDistribution value="0" recordCount="78"/&gt;</t>
  </si>
  <si>
    <t>&lt;ScoreDistribution value="1" recordCount="39"/&gt;</t>
  </si>
  <si>
    <t>&lt;Node id="11" score="0" recordCount="79"&gt;</t>
  </si>
  <si>
    <t>&lt;SimplePredicate field="ClosePrice" operator="lessThan" value="4.1950000000000003"/&gt;</t>
  </si>
  <si>
    <t>&lt;ScoreDistribution value="0" recordCount="73"/&gt;</t>
  </si>
  <si>
    <t>&lt;ScoreDistribution value="1" recordCount="6"/&gt;</t>
  </si>
  <si>
    <t>&lt;Node id="12" score="1" recordCount="38"&gt;</t>
  </si>
  <si>
    <t>&lt;SimplePredicate field="ClosePrice" operator="greaterOrEqual" value="4.1950000000000003"/&gt;</t>
  </si>
  <si>
    <t>&lt;ScoreDistribution value="0" recordCount="5"/&gt;</t>
  </si>
  <si>
    <t>&lt;ScoreDistribution value="1" recordCount="33"/&gt;</t>
  </si>
  <si>
    <t>&lt;Node id="8" score="0" recordCount="161"&gt;</t>
  </si>
  <si>
    <t>&lt;SimplePredicate field="OpenPrice" operator="greaterOrEqual" value="4.9190818360000002"/&gt;</t>
  </si>
  <si>
    <t>&lt;ScoreDistribution value="0" recordCount="142"/&gt;</t>
  </si>
  <si>
    <t>&lt;ScoreDistribution value="1" recordCount="19"/&gt;</t>
  </si>
  <si>
    <t>&lt;Node id="6" score="1" recordCount="343" defaultChild="10"&gt;</t>
  </si>
  <si>
    <t>&lt;SimplePredicate field="ClosePrice" operator="greaterOrEqual" value="10.02"/&gt;</t>
  </si>
  <si>
    <t>&lt;ScoreDistribution value="0" recordCount="165"/&gt;</t>
  </si>
  <si>
    <t>&lt;ScoreDistribution value="1" recordCount="178"/&gt;</t>
  </si>
  <si>
    <t>&lt;Node id="9" score="1" recordCount="135"&gt;</t>
  </si>
  <si>
    <t>&lt;SimplePredicate field="OpenPrice" operator="lessThan" value="11.068363773"/&gt;</t>
  </si>
  <si>
    <t>&lt;ScoreDistribution value="0" recordCount="25"/&gt;</t>
  </si>
  <si>
    <t>&lt;ScoreDistribution value="1" recordCount="110"/&gt;</t>
  </si>
  <si>
    <t>&lt;Node id="10" score="0" recordCount="208" defaultChild="14"&gt;</t>
  </si>
  <si>
    <t>&lt;SimplePredicate field="OpenPrice" operator="greaterOrEqual" value="11.068363773"/&gt;</t>
  </si>
  <si>
    <t>&lt;ScoreDistribution value="0" recordCount="140"/&gt;</t>
  </si>
  <si>
    <t>&lt;ScoreDistribution value="1" recordCount="68"/&gt;</t>
  </si>
  <si>
    <t>&lt;Node id="13" score="1" recordCount="53"&gt;</t>
  </si>
  <si>
    <t>&lt;SimplePredicate field="sellerRating" operator="lessThan" value="572.5"/&gt;</t>
  </si>
  <si>
    <t>&lt;ScoreDistribution value="0" recordCount="19"/&gt;</t>
  </si>
  <si>
    <t>&lt;ScoreDistribution value="1" recordCount="34"/&gt;</t>
  </si>
  <si>
    <t>&lt;Node id="14" score="0" recordCount="155"&gt;</t>
  </si>
  <si>
    <t>&lt;SimplePredicate field="sellerRating" operator="greaterOrEqual" value="572.5"/&gt;</t>
  </si>
  <si>
    <t>&lt;ScoreDistribution value="0" recordCount="121"/&gt;</t>
  </si>
  <si>
    <t>&lt;/TreeModel&gt;</t>
  </si>
  <si>
    <t>&lt;/PMML&gt;</t>
  </si>
  <si>
    <t>Best Pruned Tree Rules (Using Validation Data)</t>
  </si>
  <si>
    <t>Inputs</t>
  </si>
  <si>
    <t>Testing: Classification Summary</t>
  </si>
  <si>
    <t>Training: Classification Summary</t>
  </si>
  <si>
    <t>Validation: Classification Summary</t>
  </si>
  <si>
    <t>Data Mining: Classification Tree - Prediction of Testing Data</t>
  </si>
  <si>
    <t>Confusion Matrix</t>
  </si>
  <si>
    <t>Actual\Predicted</t>
  </si>
  <si>
    <t>0</t>
  </si>
  <si>
    <t>1</t>
  </si>
  <si>
    <t>Error Report</t>
  </si>
  <si>
    <t>Class</t>
  </si>
  <si>
    <t># Cases</t>
  </si>
  <si>
    <t># Errors</t>
  </si>
  <si>
    <t>% Error</t>
  </si>
  <si>
    <t>Overall</t>
  </si>
  <si>
    <t>Metrics</t>
  </si>
  <si>
    <t>Metric</t>
  </si>
  <si>
    <t>Value</t>
  </si>
  <si>
    <t>Accuracy (#correct)</t>
  </si>
  <si>
    <t>Accuracy (%correct)</t>
  </si>
  <si>
    <t>Specificity</t>
  </si>
  <si>
    <t>Sensitivity (Recall)</t>
  </si>
  <si>
    <t>Precision</t>
  </si>
  <si>
    <t>F1 score</t>
  </si>
  <si>
    <t>Success Class</t>
  </si>
  <si>
    <t>Success Probability</t>
  </si>
  <si>
    <t>Data Mining: Classification Tree - Prediction of Validation Data</t>
  </si>
  <si>
    <t>Data Mining: Classification Tree - Prediction of Training Data</t>
  </si>
  <si>
    <t>Data Mining: Classification Tree</t>
  </si>
  <si>
    <t>Node ID</t>
  </si>
  <si>
    <t>Parent ID</t>
  </si>
  <si>
    <t>Left Child ID</t>
  </si>
  <si>
    <t>Right Child ID</t>
  </si>
  <si>
    <t>Split Var</t>
  </si>
  <si>
    <t>Split Value/Set</t>
  </si>
  <si>
    <t>Training Cases</t>
  </si>
  <si>
    <t>Validation Cases</t>
  </si>
  <si>
    <t>Response</t>
  </si>
  <si>
    <t>Node Type</t>
  </si>
  <si>
    <t>N/A</t>
  </si>
  <si>
    <t>Decision</t>
  </si>
  <si>
    <t>Terminal</t>
  </si>
  <si>
    <t>Data</t>
  </si>
  <si>
    <t>Workbook</t>
  </si>
  <si>
    <t>eBayAuctions_Revised(1).xlsx</t>
  </si>
  <si>
    <t>Worksheet</t>
  </si>
  <si>
    <t>eBay</t>
  </si>
  <si>
    <t>Partitioning Method</t>
  </si>
  <si>
    <t>Random Partition</t>
  </si>
  <si>
    <t>Seed Value</t>
  </si>
  <si>
    <t># Records in the training data</t>
  </si>
  <si>
    <t># Records in the validation data</t>
  </si>
  <si>
    <t># Records in the test data</t>
  </si>
  <si>
    <t>Variables</t>
  </si>
  <si>
    <t># Variables</t>
  </si>
  <si>
    <t>Scale Variables</t>
  </si>
  <si>
    <t>Categorical Variables</t>
  </si>
  <si>
    <t>Output Variable</t>
  </si>
  <si>
    <t>Rescaling: Fitting Parameters</t>
  </si>
  <si>
    <t>Rescale Data?</t>
  </si>
  <si>
    <t>Decision Tree: Fitting Parameters</t>
  </si>
  <si>
    <t>Limit min # records in leaves</t>
  </si>
  <si>
    <t>{"comment":"this RASON template was auto-generated by Analytic Solver Data Mining","datasources":{},"datasets":{},"estimator":{"treeClassificationEstimator":{"type":"classification","algorithm":"decisionTree","parameters":{"categoricalFeaturesNames":["Category","currency","endDay"],"minNumRecordsInLeaves":50,"priorProbMethod":"EMPIRICAL"}}},"actions":{}}</t>
  </si>
  <si>
    <t>Decision Tree Classification: Fitting Parameters</t>
  </si>
  <si>
    <t>Prior Probability Calculation</t>
  </si>
  <si>
    <t>EMPIRICAL</t>
  </si>
  <si>
    <t>Decision Tree: Model Parameters</t>
  </si>
  <si>
    <t>Prune?</t>
  </si>
  <si>
    <t>Scoring tree type</t>
  </si>
  <si>
    <t>Best pruned</t>
  </si>
  <si>
    <t>Decision Tree Classification: Model Parameters</t>
  </si>
  <si>
    <t># Classes</t>
  </si>
  <si>
    <t>Decision Tree: Reporting Parameters</t>
  </si>
  <si>
    <t>Trees to draw</t>
  </si>
  <si>
    <t># Max levels to display</t>
  </si>
  <si>
    <t>Show feature importance?</t>
  </si>
  <si>
    <t>Output Options</t>
  </si>
  <si>
    <t>Summary report of scoring on training data</t>
  </si>
  <si>
    <t>Summary report of scoring on validation data</t>
  </si>
  <si>
    <t>Summary report of scoring on test data</t>
  </si>
  <si>
    <t>Training Log (Growing the full tree using training data)</t>
  </si>
  <si>
    <t>Prune Log (Using Validation Data)</t>
  </si>
  <si>
    <t># Decision Nodes</t>
  </si>
  <si>
    <t>Error Rate</t>
  </si>
  <si>
    <t>Date: 19-Jul-2020 16:42:54</t>
  </si>
  <si>
    <t>&lt;Timestamp&gt;2020-7-19 16:42:54&lt;/Timestamp&gt;</t>
  </si>
  <si>
    <t>&lt;DataField optype="categorical" dataType="string" name="Duration"&gt;</t>
  </si>
  <si>
    <t>&lt;Value value="10"/&gt;</t>
  </si>
  <si>
    <t>&lt;Value value="3"/&gt;</t>
  </si>
  <si>
    <t>&lt;Value value="5"/&gt;</t>
  </si>
  <si>
    <t>&lt;Value value="7"/&gt;</t>
  </si>
  <si>
    <t>{"comment":"this RASON template was auto-generated by Analytic Solver Data Mining","datasources":{},"datasets":{},"estimator":{"treeClassificationEstimator":{"type":"classification","algorithm":"decisionTree","parameters":{"categoricalFeaturesNames":["Category","currency","Duration","endDay"],"minNumRecordsInLeaves":50,"priorProbMethod":"EMPIRICAL"}}},"actions":{}}</t>
  </si>
  <si>
    <t>Date: 19-Jul-2020 16:50:25</t>
  </si>
  <si>
    <t>&lt;Timestamp&gt;2020-7-19 16:50:25&lt;/Timestamp&gt;</t>
  </si>
  <si>
    <t>{"comment":"this RASON template was auto-generated by Analytic Solver Data Mining","datasources":{},"datasets":{},"estimator":{"treeClassificationEstimator":{"type":"classification","algorithm":"decisionTree","parameters":{"categoricalFeaturesNames":["Category","currency","Duration","endDay"],"minNumRecordsInLeaves":111,"priorProbMethod":"EMPIRICAL"}}},"actions":{}}</t>
  </si>
  <si>
    <t>Date: 19-Jul-2020 16:53:05</t>
  </si>
  <si>
    <t>&lt;Timestamp&gt;2020-7-19 16:53:5&lt;/Timestamp&gt;</t>
  </si>
  <si>
    <t>{"comment":"this RASON template was auto-generated by Analytic Solver Data Mining","datasources":{},"datasets":{},"estimator":{"treeClassificationEstimator":{"type":"classification","algorithm":"decisionTree","parameters":{"categoricalFeaturesNames":["Category","currency","endDay"],"minNumRecordsInLeaves":111,"priorProbMethod":"EMPIRICAL"}}},"actions":{}}</t>
  </si>
  <si>
    <t>Date: 19-Jul-2020 17:44:10</t>
  </si>
  <si>
    <t>&lt;Timestamp&gt;2020-7-19 17:44:10&lt;/Timestamp&gt;</t>
  </si>
  <si>
    <t>&lt;LocalTransformations&gt;</t>
  </si>
  <si>
    <t>&lt;DerivedField optype="continuous" dataType="double" name="Category_Antique/Art/Craft"&gt;</t>
  </si>
  <si>
    <t>&lt;NormDiscrete field="Category" value="Antique/Art/Craft"/&gt;</t>
  </si>
  <si>
    <t>&lt;/DerivedField&gt;</t>
  </si>
  <si>
    <t>&lt;DerivedField optype="continuous" dataType="double" name="Category_Automotive"&gt;</t>
  </si>
  <si>
    <t>&lt;NormDiscrete field="Category" value="Automotive"/&gt;</t>
  </si>
  <si>
    <t>&lt;DerivedField optype="continuous" dataType="double" name="Category_Books"&gt;</t>
  </si>
  <si>
    <t>&lt;NormDiscrete field="Category" value="Books"/&gt;</t>
  </si>
  <si>
    <t>&lt;DerivedField optype="continuous" dataType="double" name="Category_Clothing/Accessories"&gt;</t>
  </si>
  <si>
    <t>&lt;NormDiscrete field="Category" value="Clothing/Accessories"/&gt;</t>
  </si>
  <si>
    <t>&lt;DerivedField optype="continuous" dataType="double" name="Category_Coins/Stamps"&gt;</t>
  </si>
  <si>
    <t>&lt;NormDiscrete field="Category" value="Coins/Stamps"/&gt;</t>
  </si>
  <si>
    <t>&lt;DerivedField optype="continuous" dataType="double" name="Category_Collectibles"&gt;</t>
  </si>
  <si>
    <t>&lt;NormDiscrete field="Category" value="Collectibles"/&gt;</t>
  </si>
  <si>
    <t>&lt;DerivedField optype="continuous" dataType="double" name="Category_Computer"&gt;</t>
  </si>
  <si>
    <t>&lt;NormDiscrete field="Category" value="Computer"/&gt;</t>
  </si>
  <si>
    <t>&lt;DerivedField optype="continuous" dataType="double" name="Category_Electronics"&gt;</t>
  </si>
  <si>
    <t>&lt;NormDiscrete field="Category" value="Electronics"/&gt;</t>
  </si>
  <si>
    <t>&lt;DerivedField optype="continuous" dataType="double" name="Category_Health/Beauty"&gt;</t>
  </si>
  <si>
    <t>&lt;NormDiscrete field="Category" value="Health/Beauty"/&gt;</t>
  </si>
  <si>
    <t>&lt;DerivedField optype="continuous" dataType="double" name="Category_Home/Garden"&gt;</t>
  </si>
  <si>
    <t>&lt;NormDiscrete field="Category" value="Home/Garden"/&gt;</t>
  </si>
  <si>
    <t>&lt;DerivedField optype="continuous" dataType="double" name="Category_Jewelry"&gt;</t>
  </si>
  <si>
    <t>&lt;NormDiscrete field="Category" value="Jewelry"/&gt;</t>
  </si>
  <si>
    <t>&lt;DerivedField optype="continuous" dataType="double" name="Category_Music/Movie/Game"&gt;</t>
  </si>
  <si>
    <t>&lt;NormDiscrete field="Category" value="Music/Movie/Game"/&gt;</t>
  </si>
  <si>
    <t>&lt;DerivedField optype="continuous" dataType="double" name="Category_Pottery/Glass"&gt;</t>
  </si>
  <si>
    <t>&lt;NormDiscrete field="Category" value="Pottery/Glass"/&gt;</t>
  </si>
  <si>
    <t>&lt;DerivedField optype="continuous" dataType="double" name="Category_SportingGoods"&gt;</t>
  </si>
  <si>
    <t>&lt;NormDiscrete field="Category" value="SportingGoods"/&gt;</t>
  </si>
  <si>
    <t>&lt;DerivedField optype="continuous" dataType="double" name="Category_Toys/Hobbies"&gt;</t>
  </si>
  <si>
    <t>&lt;NormDiscrete field="Category" value="Toys/Hobbies"/&gt;</t>
  </si>
  <si>
    <t>&lt;/LocalTransformations&gt;</t>
  </si>
  <si>
    <t>&lt;MiningField name="Category" usageType="active"/&gt;</t>
  </si>
  <si>
    <t>&lt;Node id="4" score="1" recordCount="244" defaultChild="8"&gt;</t>
  </si>
  <si>
    <t>&lt;Node id="7" score="1" recordCount="4"&gt;</t>
  </si>
  <si>
    <t>&lt;SimpleSetPredicate field="Category" booleanOperator="isIn"&gt;</t>
  </si>
  <si>
    <t>&lt;Array n="1" type="string"&gt;&amp;quot;Coins/Stamps&amp;quot;&lt;/Array&gt;</t>
  </si>
  <si>
    <t>&lt;/SimpleSetPredicate&gt;</t>
  </si>
  <si>
    <t>&lt;ScoreDistribution value="1" recordCount="3"/&gt;</t>
  </si>
  <si>
    <t>&lt;Node id="8" score="1" recordCount="240"&gt;</t>
  </si>
  <si>
    <t>&lt;SimpleSetPredicate field="Category" booleanOperator="isNotIn"&gt;</t>
  </si>
  <si>
    <t>&lt;ScoreDistribution value="0" recordCount="0"/&gt;</t>
  </si>
  <si>
    <t>&lt;ScoreDistribution value="1" recordCount="240"/&gt;</t>
  </si>
  <si>
    <t>&lt;Node id="5" score="0" recordCount="278"&gt;</t>
  </si>
  <si>
    <t>&lt;Node id="10" score="0" recordCount="208" defaultChild="12"&gt;</t>
  </si>
  <si>
    <t>&lt;Node id="11" score="1" recordCount="53"&gt;</t>
  </si>
  <si>
    <t>&lt;Node id="12" score="0" recordCount="155"&gt;</t>
  </si>
  <si>
    <t>{Coins/Stamps}</t>
  </si>
  <si>
    <t>Limit max # levels</t>
  </si>
  <si>
    <t>{"comment":"this RASON template was auto-generated by Analytic Solver Data Mining","datasources":{},"datasets":{},"estimator":{"treeClassificationEstimator":{"type":"classification","algorithm":"decisionTree","parameters":{"categoricalFeaturesNames":["Category","currency","endDay"],"maxNumLevels":7,"minNumRecordsInLeaves":191,"priorProbMethod":"EMPIRICAL"}}},"actions":{}}</t>
  </si>
  <si>
    <t>Date: 19-Jul-2020 17:48:24</t>
  </si>
  <si>
    <t>&lt;Timestamp&gt;2020-7-19 17:48:24&lt;/Timestamp&gt;</t>
  </si>
  <si>
    <t>{"comment":"this RASON template was auto-generated by Analytic Solver Data Mining","datasources":{},"datasets":{},"estimator":{"treeClassificationEstimator":{"type":"classification","algorithm":"decisionTree","parameters":{"categoricalFeaturesNames":["Category","currency","endDay"],"maxNumLevels":7,"minNumRecordsInLeaves":50,"priorProbMethod":"EMPIRICAL"}}},"actions":{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</si>
</sst>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4"/>
      <color rgb="FF4169E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4169E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0"/>
      </patternFill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</borders>
  <cellStyleXfs count="3">
    <xf numFmtId="0" fontId="0" fillId="0" borderId="0"/>
    <xf numFmtId="0" fontId="1" fillId="0" borderId="0"/>
    <xf numFmtId="0" fontId="8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 applyBorder="1" applyAlignment="1"/>
    <xf numFmtId="0" fontId="1" fillId="3" borderId="0" xfId="1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1" xfId="0" applyFont="1" applyFill="1" applyBorder="1"/>
    <xf numFmtId="0" fontId="7" fillId="5" borderId="1" xfId="0" applyFont="1" applyFill="1" applyBorder="1" applyAlignment="1">
      <alignment horizontal="center"/>
    </xf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/>
    <xf numFmtId="0" fontId="0" fillId="6" borderId="0" xfId="0" applyFill="1" applyBorder="1" applyAlignment="1"/>
    <xf numFmtId="1" fontId="1" fillId="7" borderId="0" xfId="1" applyNumberFormat="1" applyFont="1" applyFill="1" applyBorder="1" applyAlignment="1">
      <alignment horizontal="left"/>
    </xf>
    <xf numFmtId="0" fontId="8" fillId="0" borderId="2" xfId="2" applyFill="1" applyBorder="1"/>
    <xf numFmtId="0" fontId="0" fillId="0" borderId="3" xfId="0" applyFont="1" applyFill="1" applyBorder="1"/>
    <xf numFmtId="0" fontId="6" fillId="4" borderId="2" xfId="0" applyFont="1" applyFill="1" applyBorder="1" applyAlignment="1">
      <alignment horizontal="left"/>
    </xf>
    <xf numFmtId="0" fontId="6" fillId="4" borderId="4" xfId="0" applyFont="1" applyFill="1" applyBorder="1" applyAlignment="1">
      <alignment horizontal="left"/>
    </xf>
    <xf numFmtId="0" fontId="6" fillId="4" borderId="3" xfId="0" applyFont="1" applyFill="1" applyBorder="1" applyAlignment="1">
      <alignment horizontal="left"/>
    </xf>
    <xf numFmtId="0" fontId="0" fillId="0" borderId="2" xfId="0" applyFont="1" applyFill="1" applyBorder="1"/>
    <xf numFmtId="0" fontId="0" fillId="0" borderId="4" xfId="0" applyFont="1" applyFill="1" applyBorder="1"/>
    <xf numFmtId="0" fontId="7" fillId="5" borderId="2" xfId="0" applyFont="1" applyFill="1" applyBorder="1" applyAlignment="1">
      <alignment horizontal="left"/>
    </xf>
    <xf numFmtId="0" fontId="7" fillId="5" borderId="4" xfId="0" applyFont="1" applyFill="1" applyBorder="1" applyAlignment="1">
      <alignment horizontal="left"/>
    </xf>
    <xf numFmtId="0" fontId="7" fillId="5" borderId="3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6" fillId="4" borderId="5" xfId="0" applyFont="1" applyFill="1" applyBorder="1" applyAlignment="1">
      <alignment horizontal="left"/>
    </xf>
    <xf numFmtId="0" fontId="6" fillId="4" borderId="6" xfId="0" applyFont="1" applyFill="1" applyBorder="1" applyAlignment="1">
      <alignment horizontal="left"/>
    </xf>
    <xf numFmtId="0" fontId="6" fillId="4" borderId="7" xfId="0" applyFont="1" applyFill="1" applyBorder="1" applyAlignment="1">
      <alignment horizontal="left"/>
    </xf>
  </cellXfs>
  <cellStyles count="3">
    <cellStyle name="Hyperlink" xfId="2" builtinId="8"/>
    <cellStyle name="Normal" xfId="0" builtinId="0"/>
    <cellStyle name="Normal_Sheet1" xfId="1" xr:uid="{00000000-0005-0000-0000-000001000000}"/>
  </cellStyles>
  <dxfs count="216"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6255985F-6789-413D-8320-A226680B08C3}" name="Training Log (Growing the full tree using training data)" displayName="Training_Log__Growing_the_full_tree_using_training_data_5" ref="C59:D77" totalsRowShown="0">
  <autoFilter ref="C59:D77" xr:uid="{E5B77E1A-3828-4B0E-AB73-2613A95ABF1F}"/>
  <tableColumns count="2">
    <tableColumn id="1" xr3:uid="{DFD2E14F-AC78-468B-81CA-112845377D8E}" name="# Decision Nodes" dataDxfId="215"/>
    <tableColumn id="2" xr3:uid="{A1E395D0-AECC-441E-9664-B223A6205A15}" name="Error Rate" dataDxfId="214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D5BF30F3-F367-46D9-9B4C-9B9E32853F6F}" name="Prune Log (Using Validation Data)" displayName="Prune_Log__Using_Validation_Data_5" ref="G59:H84" totalsRowShown="0">
  <autoFilter ref="G59:H84" xr:uid="{3F9BECA1-EE99-41CC-95CD-299D7B267287}"/>
  <tableColumns count="2">
    <tableColumn id="1" xr3:uid="{5EA2B86A-17F5-4EBA-8F9C-89E0097860AA}" name="# Decision Nodes" dataDxfId="213"/>
    <tableColumn id="2" xr3:uid="{25788D15-7254-4B82-B90E-71E5B31D5F7A}" name="Error Rate" dataDxfId="212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891137DA-DA89-47D6-839E-21557136EECD}" name="Best Pruned Tree Rules (Using Validation Data)" displayName="Best_Pruned_Tree_Rules__Using_Validation_Data_5" ref="C12:L27" totalsRowShown="0" dataDxfId="211">
  <autoFilter ref="C12:L27" xr:uid="{06FD69B9-2AA6-487D-9244-BE41C79DE4CC}"/>
  <tableColumns count="10">
    <tableColumn id="1" xr3:uid="{DB9DB4DC-B93D-4FC4-B113-D013A832E2E8}" name="Node ID" dataDxfId="210"/>
    <tableColumn id="2" xr3:uid="{22A090D2-E75B-4133-A144-41C10F9EA713}" name="Parent ID" dataDxfId="209"/>
    <tableColumn id="3" xr3:uid="{E53155B0-ED09-4162-BD26-C5894F15271E}" name="Left Child ID" dataDxfId="208"/>
    <tableColumn id="4" xr3:uid="{10A5BB78-B41E-4E4F-B9A4-DE40FCC074CF}" name="Right Child ID" dataDxfId="207"/>
    <tableColumn id="5" xr3:uid="{BD8F6738-CC62-474C-8F61-F01DCBEAC33B}" name="Split Var" dataDxfId="206"/>
    <tableColumn id="6" xr3:uid="{BBBD3FD9-993A-40FD-B27D-543C5C8C9EBA}" name="Split Value/Set" dataDxfId="205"/>
    <tableColumn id="7" xr3:uid="{65AE54FF-7CF9-49CC-A866-B5B1DECDD0B6}" name="Training Cases" dataDxfId="204"/>
    <tableColumn id="8" xr3:uid="{44F2168A-A02D-42EC-8122-A761926E2B05}" name="Validation Cases" dataDxfId="203"/>
    <tableColumn id="9" xr3:uid="{873DEA82-282C-4B77-B2AA-CA6B1B5C22C8}" name="Response" dataDxfId="202"/>
    <tableColumn id="10" xr3:uid="{FF6A52B6-B0F0-4B29-8B29-B8C521EF24CF}" name="Node Type" dataDxfId="201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BDC15123-8682-467A-A959-9E04D4BB4C65}" name="Confusion Matrix" displayName="_Confusion_Matrix_15" ref="C13:E15" totalsRowShown="0" tableBorderDxfId="200">
  <autoFilter ref="C13:E15" xr:uid="{6F549F49-AFCB-413B-AC71-953004DF6298}"/>
  <tableColumns count="3">
    <tableColumn id="1" xr3:uid="{6091708C-5D6E-4556-94B0-EA385DE874FB}" name="Actual\Predicted" dataDxfId="199"/>
    <tableColumn id="2" xr3:uid="{2B38F153-A005-4AC1-9D94-AC63DF4C97C3}" name="0" dataDxfId="198"/>
    <tableColumn id="3" xr3:uid="{E69D5E88-2577-40E4-9624-A8EB2EA35F80}" name="1" dataDxfId="197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E9EC970B-0DA6-4E9D-8AEE-86BB532C59BB}" name="Error Report" displayName="Error_Report_17" ref="C18:F21" totalsRowShown="0" tableBorderDxfId="196">
  <autoFilter ref="C18:F21" xr:uid="{650AD481-B93D-4357-999F-58A0C7AC1A9D}"/>
  <tableColumns count="4">
    <tableColumn id="1" xr3:uid="{E0CA714D-D92B-4669-9BEF-692D550B0490}" name="Class" dataDxfId="195"/>
    <tableColumn id="2" xr3:uid="{281A753F-483E-4937-BFDD-4F5825EF077F}" name="# Cases"/>
    <tableColumn id="3" xr3:uid="{5D886FDD-964C-4065-9ADB-C13A1C14C9C5}" name="# Errors"/>
    <tableColumn id="4" xr3:uid="{AB398E72-6B52-43CC-B484-ED5116499D4D}" name="% Error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7C63CE8A-5CF2-4479-8E74-21209811FE2A}" name="Training: Classification Summary" displayName="Training__Classification_Summary_5" ref="C24:D32" totalsRowShown="0" tableBorderDxfId="194">
  <autoFilter ref="C24:D32" xr:uid="{F0CE5FDA-252C-4ECE-AB22-93FA36635881}"/>
  <tableColumns count="2">
    <tableColumn id="1" xr3:uid="{B2D2448E-E566-4509-A2A8-AF36872AB0B9}" name="Metric"/>
    <tableColumn id="2" xr3:uid="{F93AC06C-FE68-405B-B4E0-282BA52C87C5}" name="Value"/>
  </tableColumns>
  <tableStyleInfo name="TableStyleMedium9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F72DC7B2-1475-483D-9D45-E73882B6FA43}" name="Confusion Matrix" displayName="_Confusion_Matrix_14" ref="C13:E15" totalsRowShown="0" tableBorderDxfId="193">
  <autoFilter ref="C13:E15" xr:uid="{5DB06FB2-EF1F-4F24-B686-DAE3CDBE0A7A}"/>
  <tableColumns count="3">
    <tableColumn id="1" xr3:uid="{4186856C-7614-4F9A-9525-EF9346F9B4F1}" name="Actual\Predicted" dataDxfId="192"/>
    <tableColumn id="2" xr3:uid="{6EB28315-AEA9-4F1F-9CC2-7874423BEF71}" name="0" dataDxfId="191"/>
    <tableColumn id="3" xr3:uid="{2ECB3B1C-C98D-4FB2-AED9-66FB40B2DCA5}" name="1" dataDxfId="190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8D3956D0-7F63-4A3B-A6DA-439A29BEA569}" name="Error Report" displayName="Error_Report_16" ref="C18:F21" totalsRowShown="0" tableBorderDxfId="189">
  <autoFilter ref="C18:F21" xr:uid="{5D96E337-91AF-4848-90DD-311EAF0AE899}"/>
  <tableColumns count="4">
    <tableColumn id="1" xr3:uid="{9F73E1E7-FFDE-4AA6-9116-93D69DCA4FFA}" name="Class" dataDxfId="188"/>
    <tableColumn id="2" xr3:uid="{FBBFC9CD-E874-469F-9201-61B1FC3B7CA2}" name="# Cases"/>
    <tableColumn id="3" xr3:uid="{C70C417F-60FF-46EE-AE19-DFAF13D04CC9}" name="# Errors"/>
    <tableColumn id="4" xr3:uid="{0B1082BF-2BD9-4F80-8527-817636580AEF}" name="% Error"/>
  </tableColumns>
  <tableStyleInfo name="TableStyleMedium9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77698B3E-4470-40B4-8D39-651C7870516E}" name="Validation: Classification Summary" displayName="Validation__Classification_Summary_5" ref="C24:D32" totalsRowShown="0" tableBorderDxfId="187">
  <autoFilter ref="C24:D32" xr:uid="{E3FEF28E-4EEA-4D1B-BD53-280579F7AD41}"/>
  <tableColumns count="2">
    <tableColumn id="1" xr3:uid="{D541B491-8C67-489C-AD81-DD349E3D084D}" name="Metric"/>
    <tableColumn id="2" xr3:uid="{D919BE84-E002-4778-8FC9-EFC3099D350D}" name="Value"/>
  </tableColumns>
  <tableStyleInfo name="TableStyleMedium9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6C6A937B-07CA-4EAB-89A4-CDE4C8757315}" name="Confusion Matrix" displayName="_Confusion_Matrix_13" ref="C13:E15" totalsRowShown="0" tableBorderDxfId="186">
  <autoFilter ref="C13:E15" xr:uid="{101DA0E3-E55D-45A3-8911-8ACD02422397}"/>
  <tableColumns count="3">
    <tableColumn id="1" xr3:uid="{1078D9F7-704A-4CB7-9E5B-40846AA18FBD}" name="Actual\Predicted" dataDxfId="185"/>
    <tableColumn id="2" xr3:uid="{8F371A71-3B99-4035-B3B7-666672419E42}" name="0" dataDxfId="184"/>
    <tableColumn id="3" xr3:uid="{02F9537C-679C-4104-9262-3A3AB402EC3B}" name="1" dataDxfId="183"/>
  </tableColumns>
  <tableStyleInfo name="TableStyleMedium9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1060D8F4-F93C-48D8-B2E2-140508E3A92D}" name="Error Report" displayName="Error_Report_15" ref="C18:F21" totalsRowShown="0" tableBorderDxfId="182">
  <autoFilter ref="C18:F21" xr:uid="{5CB4920D-4152-4C40-8687-FC5C8D64B8F5}"/>
  <tableColumns count="4">
    <tableColumn id="1" xr3:uid="{A318E28D-B76F-4F53-B4B6-577EEF0FA085}" name="Class" dataDxfId="181"/>
    <tableColumn id="2" xr3:uid="{ED0B9766-44F6-46F3-898D-59765381C81B}" name="# Cases"/>
    <tableColumn id="3" xr3:uid="{2311260B-C732-4470-89D3-47EE8ABE4B2E}" name="# Errors"/>
    <tableColumn id="4" xr3:uid="{AB064807-24A8-4935-B46A-AD75F2C20324}" name="% Error"/>
  </tableColumns>
  <tableStyleInfo name="TableStyleMedium9" showFirstColumn="1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402CFE75-8141-49AC-8DF5-FFA4DD52A94D}" name="Testing: Classification Summary" displayName="Testing__Classification_Summary_5" ref="C24:D32" totalsRowShown="0" tableBorderDxfId="180">
  <autoFilter ref="C24:D32" xr:uid="{FB387A81-FEC9-4917-B31D-2A0B405B61B3}"/>
  <tableColumns count="2">
    <tableColumn id="1" xr3:uid="{6B930879-E437-444E-962C-28A394D370F6}" name="Metric"/>
    <tableColumn id="2" xr3:uid="{39A45108-EE0D-4D99-8812-301E5CD2EEB7}" name="Value"/>
  </tableColumns>
  <tableStyleInfo name="TableStyleMedium9" showFirstColumn="1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81169EC3-2E58-4F6F-9C6E-47FDAFD0AF46}" name="Training Log (Growing the full tree using training data)" displayName="Training_Log__Growing_the_full_tree_using_training_data_4" ref="C59:D66" totalsRowShown="0">
  <autoFilter ref="C59:D66" xr:uid="{93C965F1-C946-476D-A4DA-26A1FDDA3175}"/>
  <tableColumns count="2">
    <tableColumn id="1" xr3:uid="{162CB020-81EE-4662-B88C-F54DFE68EDB7}" name="# Decision Nodes" dataDxfId="179"/>
    <tableColumn id="2" xr3:uid="{A169F8DB-7F3F-457D-A2B4-353331FF1BD7}" name="Error Rate" dataDxfId="178"/>
  </tableColumns>
  <tableStyleInfo name="TableStyleMedium9" showFirstColumn="1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855B2704-6B78-4217-AE81-517348E4451F}" name="Prune Log (Using Validation Data)" displayName="Prune_Log__Using_Validation_Data_4" ref="G59:H67" totalsRowShown="0">
  <autoFilter ref="G59:H67" xr:uid="{008491D6-604D-440E-B953-2D91A313F480}"/>
  <tableColumns count="2">
    <tableColumn id="1" xr3:uid="{29EA80E7-EE2B-4F2B-8130-443FAF6C467D}" name="# Decision Nodes" dataDxfId="177"/>
    <tableColumn id="2" xr3:uid="{704CC7AC-8550-46A2-ADED-38F679053524}" name="Error Rate" dataDxfId="176"/>
  </tableColumns>
  <tableStyleInfo name="TableStyleMedium9" showFirstColumn="1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4C1EDC37-AE74-4EB4-A598-E0EB7CBCDCA0}" name="Best Pruned Tree Rules (Using Validation Data)" displayName="Best_Pruned_Tree_Rules__Using_Validation_Data_4" ref="C12:L25" totalsRowShown="0" dataDxfId="175">
  <autoFilter ref="C12:L25" xr:uid="{15B0C61A-9BDE-4C07-BE0E-1444D649AB70}"/>
  <tableColumns count="10">
    <tableColumn id="1" xr3:uid="{FFE80089-F809-400C-856D-78515E02CD9E}" name="Node ID" dataDxfId="174"/>
    <tableColumn id="2" xr3:uid="{26B25245-F69F-4954-B96F-E51132036B4B}" name="Parent ID" dataDxfId="173"/>
    <tableColumn id="3" xr3:uid="{D665953F-D763-4816-96CA-916966D00980}" name="Left Child ID" dataDxfId="172"/>
    <tableColumn id="4" xr3:uid="{75CF3A79-047C-4037-9DA1-9D4E457E07EF}" name="Right Child ID" dataDxfId="171"/>
    <tableColumn id="5" xr3:uid="{6120ED11-C8F5-48AF-BDBC-D6D1373BDCB7}" name="Split Var" dataDxfId="170"/>
    <tableColumn id="6" xr3:uid="{EA087219-881B-4423-97C1-876B11D577FD}" name="Split Value/Set" dataDxfId="169"/>
    <tableColumn id="7" xr3:uid="{C70DA04B-03E2-4B05-8ACF-1D57E59EB101}" name="Training Cases" dataDxfId="168"/>
    <tableColumn id="8" xr3:uid="{29331F8F-0207-40F8-994C-16F964676A65}" name="Validation Cases" dataDxfId="167"/>
    <tableColumn id="9" xr3:uid="{702EC063-1F2E-42C8-90F6-FF4FA2DB9097}" name="Response" dataDxfId="166"/>
    <tableColumn id="10" xr3:uid="{6127F65B-D748-4C90-9D0C-E9988F2AB1A5}" name="Node Type" dataDxfId="165"/>
  </tableColumns>
  <tableStyleInfo name="TableStyleMedium9" showFirstColumn="1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F0D90820-16DA-44C1-B15D-E983E9FB92B2}" name="Confusion Matrix" displayName="_Confusion_Matrix_12" ref="C13:E15" totalsRowShown="0" tableBorderDxfId="164">
  <autoFilter ref="C13:E15" xr:uid="{41A2777E-4749-47AB-97D8-F975D327B0D4}"/>
  <tableColumns count="3">
    <tableColumn id="1" xr3:uid="{8FB9BADF-C3AF-44CE-935D-DBB073608498}" name="Actual\Predicted" dataDxfId="163"/>
    <tableColumn id="2" xr3:uid="{B4942B96-42BF-458C-A3B9-019B66F1C033}" name="0" dataDxfId="162"/>
    <tableColumn id="3" xr3:uid="{1FC01751-A19A-43C0-936C-97E532318FDA}" name="1" dataDxfId="161"/>
  </tableColumns>
  <tableStyleInfo name="TableStyleMedium9" showFirstColumn="1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18AC32D5-D056-4211-88DA-BBA3EAA7C88F}" name="Error Report" displayName="Error_Report_14" ref="C18:F21" totalsRowShown="0" tableBorderDxfId="160">
  <autoFilter ref="C18:F21" xr:uid="{A1048B08-B33B-484A-A022-850369C3E8A6}"/>
  <tableColumns count="4">
    <tableColumn id="1" xr3:uid="{3F42F16A-E85D-4A48-943A-8632C9EC544E}" name="Class" dataDxfId="159"/>
    <tableColumn id="2" xr3:uid="{23DBDDA0-FF8A-437B-BDDE-25527381323A}" name="# Cases"/>
    <tableColumn id="3" xr3:uid="{91B98899-0DC6-4D70-8667-79EB1E090775}" name="# Errors"/>
    <tableColumn id="4" xr3:uid="{2B7F6795-8F05-4503-9F40-0668669F830C}" name="% Error"/>
  </tableColumns>
  <tableStyleInfo name="TableStyleMedium9" showFirstColumn="1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E81F4F0D-73D0-44A3-B779-3610A0C783A8}" name="Training: Classification Summary" displayName="Training__Classification_Summary_4" ref="C24:D32" totalsRowShown="0" tableBorderDxfId="158">
  <autoFilter ref="C24:D32" xr:uid="{74F5412B-6AEC-4CB2-ADA2-01C060D91956}"/>
  <tableColumns count="2">
    <tableColumn id="1" xr3:uid="{142975BC-2CED-4EF2-8959-30241EB29F1C}" name="Metric"/>
    <tableColumn id="2" xr3:uid="{B36F7E20-08FC-4A93-A9D8-89707623460E}" name="Value"/>
  </tableColumns>
  <tableStyleInfo name="TableStyleMedium9" showFirstColumn="1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8782502D-985D-4319-9388-37416D16A69D}" name="Confusion Matrix" displayName="_Confusion_Matrix_11" ref="C13:E15" totalsRowShown="0" tableBorderDxfId="157">
  <autoFilter ref="C13:E15" xr:uid="{97C6E1A7-E6ED-453C-8479-577D39AE286B}"/>
  <tableColumns count="3">
    <tableColumn id="1" xr3:uid="{48EF59D0-886B-40CB-A62A-48A7F2D90B0C}" name="Actual\Predicted" dataDxfId="156"/>
    <tableColumn id="2" xr3:uid="{F4DCD619-3075-435B-AD23-8EC763F099B7}" name="0" dataDxfId="155"/>
    <tableColumn id="3" xr3:uid="{6625FFCB-371B-4BFF-AE62-9C3CB400AF62}" name="1" dataDxfId="154"/>
  </tableColumns>
  <tableStyleInfo name="TableStyleMedium9" showFirstColumn="1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FDD0FB7D-5886-4C44-BFA8-7DD51B56A50E}" name="Error Report" displayName="Error_Report_13" ref="C18:F21" totalsRowShown="0" tableBorderDxfId="153">
  <autoFilter ref="C18:F21" xr:uid="{75C636B7-D909-405F-9AA6-60016B14F919}"/>
  <tableColumns count="4">
    <tableColumn id="1" xr3:uid="{7F3FABD1-E466-4B2A-AC79-93EBADAB1FE1}" name="Class" dataDxfId="152"/>
    <tableColumn id="2" xr3:uid="{0F7A10D7-8722-4510-A160-BB58E02F3B63}" name="# Cases"/>
    <tableColumn id="3" xr3:uid="{F3CFBC92-475D-40AF-8B85-13CF2F14F53F}" name="# Errors"/>
    <tableColumn id="4" xr3:uid="{4E3163D8-373B-47C1-B31C-116C6A9FA9DF}" name="% Error"/>
  </tableColumns>
  <tableStyleInfo name="TableStyleMedium9" showFirstColumn="1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E2F4B148-005B-4FC3-8926-E5F903D4AD40}" name="Validation: Classification Summary" displayName="Validation__Classification_Summary_4" ref="C24:D32" totalsRowShown="0" tableBorderDxfId="151">
  <autoFilter ref="C24:D32" xr:uid="{387AD84F-A2C2-4045-980A-0AFFE8A9272F}"/>
  <tableColumns count="2">
    <tableColumn id="1" xr3:uid="{8FD5B899-D74B-42EB-AAE1-A965E67DCF6C}" name="Metric"/>
    <tableColumn id="2" xr3:uid="{D7E6FF13-8C13-4964-B3F8-CD0E823FAEED}" name="Value"/>
  </tableColumns>
  <tableStyleInfo name="TableStyleMedium9" showFirstColumn="1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1C00BB3-B78B-4AE9-9365-647CC7D6A251}" name="Confusion Matrix" displayName="_Confusion_Matrix_10" ref="C13:E15" totalsRowShown="0" tableBorderDxfId="150">
  <autoFilter ref="C13:E15" xr:uid="{C4060691-4BA1-44DE-AF0A-1D7F4D6C61A4}"/>
  <tableColumns count="3">
    <tableColumn id="1" xr3:uid="{1FA89EAA-5858-4FFF-B343-07ED50EEE876}" name="Actual\Predicted" dataDxfId="149"/>
    <tableColumn id="2" xr3:uid="{DAC7C802-C2F9-4C84-B572-B4B258AC2B85}" name="0" dataDxfId="148"/>
    <tableColumn id="3" xr3:uid="{AEB8028C-DE7B-4C78-8911-448F1FD45C00}" name="1" dataDxfId="147"/>
  </tableColumns>
  <tableStyleInfo name="TableStyleMedium9" showFirstColumn="1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16FC357B-4D32-48B1-8A9C-786560016C8F}" name="Error Report" displayName="Error_Report_12" ref="C18:F21" totalsRowShown="0" tableBorderDxfId="146">
  <autoFilter ref="C18:F21" xr:uid="{C6A9AC15-81A1-49C8-AEBA-AE0F21569D68}"/>
  <tableColumns count="4">
    <tableColumn id="1" xr3:uid="{A5B42DC9-DF1B-47C4-A895-1E3996ED8CCD}" name="Class" dataDxfId="145"/>
    <tableColumn id="2" xr3:uid="{DAA0336B-69DC-4A56-98DA-DB18C5EAA37A}" name="# Cases"/>
    <tableColumn id="3" xr3:uid="{BF41F990-62DD-4B1B-B4F4-D93C57E611EB}" name="# Errors"/>
    <tableColumn id="4" xr3:uid="{3B105D83-6C3F-41AB-9A99-9C76A9DB9B99}" name="% Error"/>
  </tableColumns>
  <tableStyleInfo name="TableStyleMedium9" showFirstColumn="1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6E1000E1-3B15-463D-8A9D-54EA49AEA98F}" name="Testing: Classification Summary" displayName="Testing__Classification_Summary_4" ref="C24:D32" totalsRowShown="0" tableBorderDxfId="144">
  <autoFilter ref="C24:D32" xr:uid="{C6DF36B8-53E1-4CC6-B36D-ADA70D2E4A46}"/>
  <tableColumns count="2">
    <tableColumn id="1" xr3:uid="{7C8241B1-55FB-41B0-873D-036ACE1B741E}" name="Metric"/>
    <tableColumn id="2" xr3:uid="{7C96AA61-6E56-4ED5-A184-F5299E22F430}" name="Value"/>
  </tableColumns>
  <tableStyleInfo name="TableStyleMedium9" showFirstColumn="1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32BF6DBE-72E6-4E83-86A7-37A0B762B086}" name="Training Log (Growing the full tree using training data)" displayName="Training_Log__Growing_the_full_tree_using_training_data_3" ref="C58:D68" totalsRowShown="0">
  <autoFilter ref="C58:D68" xr:uid="{63265B0A-55EF-4451-8527-D0EE973F2A3F}"/>
  <tableColumns count="2">
    <tableColumn id="1" xr3:uid="{2352888C-9CE8-44CA-AF03-9AA67A8242D2}" name="# Decision Nodes" dataDxfId="143"/>
    <tableColumn id="2" xr3:uid="{5BD67274-181A-4D44-AD61-8AE1AEC9F7AB}" name="Error Rate" dataDxfId="142"/>
  </tableColumns>
  <tableStyleInfo name="TableStyleMedium9" showFirstColumn="1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C708E6F4-B0C2-4C4F-8E5B-87ECAF0DA1CC}" name="Prune Log (Using Validation Data)" displayName="Prune_Log__Using_Validation_Data_3" ref="G58:H70" totalsRowShown="0">
  <autoFilter ref="G58:H70" xr:uid="{B439691E-48A7-4181-9EC5-9FBA6E6BDDB8}"/>
  <tableColumns count="2">
    <tableColumn id="1" xr3:uid="{142AEB07-8CDB-4D0A-80C1-DBF2C1682204}" name="# Decision Nodes" dataDxfId="141"/>
    <tableColumn id="2" xr3:uid="{13EAD751-65E5-4688-A9C8-E5B9C8300B4F}" name="Error Rate" dataDxfId="140"/>
  </tableColumns>
  <tableStyleInfo name="TableStyleMedium9" showFirstColumn="1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EEAEF1D3-18A6-4056-8B64-DE356DB3EBD4}" name="Best Pruned Tree Rules (Using Validation Data)" displayName="Best_Pruned_Tree_Rules__Using_Validation_Data_3" ref="C12:L27" totalsRowShown="0" dataDxfId="139">
  <autoFilter ref="C12:L27" xr:uid="{DD538FE0-8248-4DFF-9AA8-F4557BB1F42A}"/>
  <tableColumns count="10">
    <tableColumn id="1" xr3:uid="{B01A57C1-C186-4F74-96A2-BCB27BAADC20}" name="Node ID" dataDxfId="138"/>
    <tableColumn id="2" xr3:uid="{8F3ACB3E-B260-4980-AF8E-AAA332AE4F59}" name="Parent ID" dataDxfId="137"/>
    <tableColumn id="3" xr3:uid="{A92938DD-BFF7-4501-A563-1773315FAC50}" name="Left Child ID" dataDxfId="136"/>
    <tableColumn id="4" xr3:uid="{A638D921-4C93-4BEE-B8C0-CC6794D40D27}" name="Right Child ID" dataDxfId="135"/>
    <tableColumn id="5" xr3:uid="{E093D8F8-4422-4B95-97F9-807D29D654FC}" name="Split Var" dataDxfId="134"/>
    <tableColumn id="6" xr3:uid="{662FED9C-B517-411C-837B-8B60AA011206}" name="Split Value/Set" dataDxfId="133"/>
    <tableColumn id="7" xr3:uid="{D6598BC2-99E9-4352-87BF-1EE08317969F}" name="Training Cases" dataDxfId="132"/>
    <tableColumn id="8" xr3:uid="{BC6B673E-EB09-4E60-A495-027BA7DF2ADA}" name="Validation Cases" dataDxfId="131"/>
    <tableColumn id="9" xr3:uid="{95C5132B-354E-40ED-9611-A5FA1CD92508}" name="Response" dataDxfId="130"/>
    <tableColumn id="10" xr3:uid="{33B1716B-58F2-4F9D-93F6-603B46EB335F}" name="Node Type" dataDxfId="129"/>
  </tableColumns>
  <tableStyleInfo name="TableStyleMedium9" showFirstColumn="1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750D591F-B7A5-4E5B-8E89-C19011E8A2ED}" name="Confusion Matrix" displayName="_Confusion_Matrix_9" ref="C13:E15" totalsRowShown="0" tableBorderDxfId="128">
  <autoFilter ref="C13:E15" xr:uid="{344D5A7C-604C-4184-8CD5-FF6B16332756}"/>
  <tableColumns count="3">
    <tableColumn id="1" xr3:uid="{7B53F83F-B23F-46F0-AA58-DF5C9CAEBAFD}" name="Actual\Predicted" dataDxfId="127"/>
    <tableColumn id="2" xr3:uid="{438A0BC1-00CC-4549-A13E-703D1615B4BC}" name="0" dataDxfId="126"/>
    <tableColumn id="3" xr3:uid="{2ED76592-2AE4-4B14-A27A-B67B45809F6E}" name="1" dataDxfId="125"/>
  </tableColumns>
  <tableStyleInfo name="TableStyleMedium9" showFirstColumn="1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4089EB58-8EE5-48EE-A20B-B8A468299D96}" name="Error Report" displayName="Error_Report_11" ref="C18:F21" totalsRowShown="0" tableBorderDxfId="124">
  <autoFilter ref="C18:F21" xr:uid="{8A703478-CF2B-4217-944D-EABE95C37803}"/>
  <tableColumns count="4">
    <tableColumn id="1" xr3:uid="{4BDC8349-5FA9-412E-8067-CC175F3A8D27}" name="Class" dataDxfId="123"/>
    <tableColumn id="2" xr3:uid="{CBF2F6CA-CF57-4F34-A1BB-6786701672C2}" name="# Cases"/>
    <tableColumn id="3" xr3:uid="{B83D09FC-C593-4F3D-ACED-063C0EC8CF76}" name="# Errors"/>
    <tableColumn id="4" xr3:uid="{5EACA1A2-0803-4571-88B6-FE2A3516B898}" name="% Error"/>
  </tableColumns>
  <tableStyleInfo name="TableStyleMedium9" showFirstColumn="1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5AEA0F9A-C02B-4BE8-9C30-B4D1F63AAE86}" name="Training: Classification Summary" displayName="Training__Classification_Summary_3" ref="C24:D32" totalsRowShown="0" tableBorderDxfId="122">
  <autoFilter ref="C24:D32" xr:uid="{1EC5F3FA-446E-4E28-8491-69B7B60A4E99}"/>
  <tableColumns count="2">
    <tableColumn id="1" xr3:uid="{4902AFBF-B044-44DC-9B8C-CC5C59B1255D}" name="Metric"/>
    <tableColumn id="2" xr3:uid="{2FB0DD60-892A-4A2E-A0F6-CAFD5C942317}" name="Value"/>
  </tableColumns>
  <tableStyleInfo name="TableStyleMedium9" showFirstColumn="1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3086D958-CDA3-4138-8CFD-FD2E5837025F}" name="Confusion Matrix" displayName="_Confusion_Matrix_8" ref="C13:E15" totalsRowShown="0" tableBorderDxfId="121">
  <autoFilter ref="C13:E15" xr:uid="{FB2ABE24-9104-43EC-A5FD-41C03938C47E}"/>
  <tableColumns count="3">
    <tableColumn id="1" xr3:uid="{83EABBF9-8379-4ACE-BCAE-D369B80B8967}" name="Actual\Predicted" dataDxfId="120"/>
    <tableColumn id="2" xr3:uid="{0A38E0CE-CB56-4358-B4E3-6850621506C9}" name="0" dataDxfId="119"/>
    <tableColumn id="3" xr3:uid="{68066135-9D79-45C9-8268-DB39A67B074F}" name="1" dataDxfId="118"/>
  </tableColumns>
  <tableStyleInfo name="TableStyleMedium9" showFirstColumn="1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3226964B-FCD7-4A21-860E-C12CF74F2C1D}" name="Error Report" displayName="Error_Report_10" ref="C18:F21" totalsRowShown="0" tableBorderDxfId="117">
  <autoFilter ref="C18:F21" xr:uid="{007480CD-4830-4472-824A-629301F3AD30}"/>
  <tableColumns count="4">
    <tableColumn id="1" xr3:uid="{89D94AFF-2316-4AF3-883C-88DA29531DFF}" name="Class" dataDxfId="116"/>
    <tableColumn id="2" xr3:uid="{0FBFA9D7-87E0-4E3B-BDF9-B25ED57F21AC}" name="# Cases"/>
    <tableColumn id="3" xr3:uid="{42C9391B-DC62-4BC4-A7F1-8A1C34197DDF}" name="# Errors"/>
    <tableColumn id="4" xr3:uid="{C3D1EC23-D17B-4BCA-8F4F-913975073C26}" name="% Error"/>
  </tableColumns>
  <tableStyleInfo name="TableStyleMedium9" showFirstColumn="1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CD913C05-6DE2-4F14-AB7E-8B61875653CA}" name="Validation: Classification Summary" displayName="Validation__Classification_Summary_3" ref="C24:D32" totalsRowShown="0" tableBorderDxfId="115">
  <autoFilter ref="C24:D32" xr:uid="{DEDFDAF2-9ED3-4C55-ABED-E5CB4F85213F}"/>
  <tableColumns count="2">
    <tableColumn id="1" xr3:uid="{E5866710-8B71-44BA-9D4D-CD4E2DCAC60A}" name="Metric"/>
    <tableColumn id="2" xr3:uid="{B5B46110-FC30-4DC9-98F2-5A5377FAC270}" name="Value"/>
  </tableColumns>
  <tableStyleInfo name="TableStyleMedium9" showFirstColumn="1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331182FB-F0A3-42E0-B032-ACFCFAA5A356}" name="Confusion Matrix" displayName="_Confusion_Matrix_7" ref="C13:E15" totalsRowShown="0" tableBorderDxfId="114">
  <autoFilter ref="C13:E15" xr:uid="{D3510CC9-299D-49C6-906B-EAD13B585A43}"/>
  <tableColumns count="3">
    <tableColumn id="1" xr3:uid="{4C1AA9D7-5518-4353-995E-9ECEC7404F35}" name="Actual\Predicted" dataDxfId="113"/>
    <tableColumn id="2" xr3:uid="{D9F34DD0-45B2-48B6-B2DA-0A54222C4F65}" name="0" dataDxfId="112"/>
    <tableColumn id="3" xr3:uid="{159E6950-DE89-4E0B-BCF1-E36C6528D4D2}" name="1" dataDxfId="111"/>
  </tableColumns>
  <tableStyleInfo name="TableStyleMedium9" showFirstColumn="1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45B36C8F-FE7A-4C59-BCB1-5D5389A37E05}" name="Error Report" displayName="Error_Report_9" ref="C18:F21" totalsRowShown="0" tableBorderDxfId="110">
  <autoFilter ref="C18:F21" xr:uid="{6B0ACED2-C4F3-47C6-AC0E-39ADC875CABB}"/>
  <tableColumns count="4">
    <tableColumn id="1" xr3:uid="{9025ACA0-E1B9-4BE8-A8F4-A1FFB2C1F765}" name="Class" dataDxfId="109"/>
    <tableColumn id="2" xr3:uid="{6031F7C8-446E-4CE6-9BD4-96A9D5656D4E}" name="# Cases"/>
    <tableColumn id="3" xr3:uid="{3A935242-8557-4A43-9AFB-76182B4CA965}" name="# Errors"/>
    <tableColumn id="4" xr3:uid="{F4F0A4FA-943D-42D1-8F88-607A8EFC27AE}" name="% Error"/>
  </tableColumns>
  <tableStyleInfo name="TableStyleMedium9" showFirstColumn="1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13B479D9-0F08-42C0-A5D3-D411F6F77062}" name="Testing: Classification Summary" displayName="Testing__Classification_Summary_3" ref="C24:D32" totalsRowShown="0" tableBorderDxfId="108">
  <autoFilter ref="C24:D32" xr:uid="{D0B39A8E-1C47-4F66-9A67-385BDC45BEAF}"/>
  <tableColumns count="2">
    <tableColumn id="1" xr3:uid="{DC0EDACF-40CF-4852-8041-89420F58E871}" name="Metric"/>
    <tableColumn id="2" xr3:uid="{D0A88F78-DBBB-4A33-A4D5-FD051DBFAFC2}" name="Value"/>
  </tableColumns>
  <tableStyleInfo name="TableStyleMedium9" showFirstColumn="1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19937C96-86C8-49AF-93E1-0BF730C11C74}" name="Training Log (Growing the full tree using training data)" displayName="Training_Log__Growing_the_full_tree_using_training_data_2" ref="C58:D68" totalsRowShown="0">
  <autoFilter ref="C58:D68" xr:uid="{D938BB33-403B-433E-ACAC-C389FBC0AF19}"/>
  <tableColumns count="2">
    <tableColumn id="1" xr3:uid="{315ECE94-3443-4641-9E99-8392BE6A70BA}" name="# Decision Nodes" dataDxfId="107"/>
    <tableColumn id="2" xr3:uid="{74CF6ED3-8F5A-4B35-B98D-8775A9A7408E}" name="Error Rate" dataDxfId="106"/>
  </tableColumns>
  <tableStyleInfo name="TableStyleMedium9" showFirstColumn="1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FC42D5A0-3FBD-4C5C-BA22-AF4B1A9B005D}" name="Prune Log (Using Validation Data)" displayName="Prune_Log__Using_Validation_Data_2" ref="G58:H70" totalsRowShown="0">
  <autoFilter ref="G58:H70" xr:uid="{E13D6245-38C9-4804-8CE9-B6D72EA4F294}"/>
  <tableColumns count="2">
    <tableColumn id="1" xr3:uid="{C3302D47-42D6-4DEA-9799-9F74E191C708}" name="# Decision Nodes" dataDxfId="105"/>
    <tableColumn id="2" xr3:uid="{9126CE14-77CE-4EB9-8DFC-6138891AA2E7}" name="Error Rate" dataDxfId="104"/>
  </tableColumns>
  <tableStyleInfo name="TableStyleMedium9" showFirstColumn="1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E05BB20-4F27-4F9F-AC70-82A8CE336133}" name="Best Pruned Tree Rules (Using Validation Data)" displayName="Best_Pruned_Tree_Rules__Using_Validation_Data_2" ref="C12:L27" totalsRowShown="0" dataDxfId="103">
  <autoFilter ref="C12:L27" xr:uid="{290622B3-F570-46E5-BC83-FBAF7D2DB832}"/>
  <tableColumns count="10">
    <tableColumn id="1" xr3:uid="{1A0C58CD-9904-4BC6-B33B-E2AE3BBAA5C7}" name="Node ID" dataDxfId="102"/>
    <tableColumn id="2" xr3:uid="{78A62748-C215-445E-997A-433102D726E3}" name="Parent ID" dataDxfId="101"/>
    <tableColumn id="3" xr3:uid="{4365D6B6-630D-4F4F-942F-88E067E34269}" name="Left Child ID" dataDxfId="100"/>
    <tableColumn id="4" xr3:uid="{B9402C12-5C0C-4E39-973B-28B0D07C31EA}" name="Right Child ID" dataDxfId="99"/>
    <tableColumn id="5" xr3:uid="{C1FB0199-414D-4AE3-8749-8BAD20CA3D5B}" name="Split Var" dataDxfId="98"/>
    <tableColumn id="6" xr3:uid="{A7A0E26A-6CD9-4B6A-98D5-59B7313F0BAE}" name="Split Value/Set" dataDxfId="97"/>
    <tableColumn id="7" xr3:uid="{C68A70C9-BF59-444C-9382-72FBE3E5CBCB}" name="Training Cases" dataDxfId="96"/>
    <tableColumn id="8" xr3:uid="{5670944B-FE16-4E01-B25B-9DDBE241F833}" name="Validation Cases" dataDxfId="95"/>
    <tableColumn id="9" xr3:uid="{15C0A3FB-F167-41A5-BDFC-C0043F5CAE0C}" name="Response" dataDxfId="94"/>
    <tableColumn id="10" xr3:uid="{AF05072A-9E13-49BB-8B03-380A8E4082B1}" name="Node Type" dataDxfId="93"/>
  </tableColumns>
  <tableStyleInfo name="TableStyleMedium9" showFirstColumn="1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54AE50D3-4B70-4A29-B1D9-C5DC62BA8AF6}" name="Confusion Matrix" displayName="_Confusion_Matrix_6" ref="C13:E15" totalsRowShown="0" tableBorderDxfId="92">
  <autoFilter ref="C13:E15" xr:uid="{384D2D0E-1D48-481C-A951-1389670D0AAC}"/>
  <tableColumns count="3">
    <tableColumn id="1" xr3:uid="{2920F4D9-ED3C-42BF-8452-C026170DB399}" name="Actual\Predicted" dataDxfId="91"/>
    <tableColumn id="2" xr3:uid="{86BAC7A0-8137-48B8-AC15-F4F37946FA52}" name="0" dataDxfId="90"/>
    <tableColumn id="3" xr3:uid="{4BD41B39-5D49-43F2-AE07-6B219ED7C503}" name="1" dataDxfId="89"/>
  </tableColumns>
  <tableStyleInfo name="TableStyleMedium9" showFirstColumn="1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8E8B908C-08B3-43DD-9608-B9C4B43DAB82}" name="Error Report" displayName="Error_Report_8" ref="C18:F21" totalsRowShown="0" tableBorderDxfId="88">
  <autoFilter ref="C18:F21" xr:uid="{BFBFB57C-3F5F-413B-9DDD-35878AF824E0}"/>
  <tableColumns count="4">
    <tableColumn id="1" xr3:uid="{B2932DB7-660E-4289-8546-9AA38C053C2B}" name="Class" dataDxfId="87"/>
    <tableColumn id="2" xr3:uid="{43800919-43F6-40CB-A27A-FC7FCF3BACA0}" name="# Cases"/>
    <tableColumn id="3" xr3:uid="{11B7F31C-09DD-4EB1-8FCF-333F8840DC21}" name="# Errors"/>
    <tableColumn id="4" xr3:uid="{4CB61AB0-DBDE-4960-AC18-4B6125E738E0}" name="% Error"/>
  </tableColumns>
  <tableStyleInfo name="TableStyleMedium9" showFirstColumn="1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2FDBC8E-D7D4-404C-A955-E769FAC9E885}" name="Training: Classification Summary" displayName="Training__Classification_Summary_2" ref="C24:D32" totalsRowShown="0" tableBorderDxfId="86">
  <autoFilter ref="C24:D32" xr:uid="{89ECD5FD-7750-4D63-9DA2-D46FD95876FA}"/>
  <tableColumns count="2">
    <tableColumn id="1" xr3:uid="{EC2A9D9A-51EF-4C9E-991D-2395C5E0940C}" name="Metric"/>
    <tableColumn id="2" xr3:uid="{DAD2DBDD-0879-4508-8219-9B3556450D8F}" name="Value"/>
  </tableColumns>
  <tableStyleInfo name="TableStyleMedium9" showFirstColumn="1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8EA472A-5B0C-4C53-BE25-B727A3D6C5B9}" name="Confusion Matrix" displayName="_Confusion_Matrix_5" ref="C13:E15" totalsRowShown="0" tableBorderDxfId="85">
  <autoFilter ref="C13:E15" xr:uid="{85A2718E-2A20-4B5C-B4E6-D3358FF227E7}"/>
  <tableColumns count="3">
    <tableColumn id="1" xr3:uid="{D18D018E-E556-4939-A466-2633499D7E7B}" name="Actual\Predicted" dataDxfId="84"/>
    <tableColumn id="2" xr3:uid="{30ACCA85-C295-4AB9-83E8-A0BC7E8D32AB}" name="0" dataDxfId="83"/>
    <tableColumn id="3" xr3:uid="{C5438A11-435E-4314-9F63-99B3F6575338}" name="1" dataDxfId="82"/>
  </tableColumns>
  <tableStyleInfo name="TableStyleMedium9" showFirstColumn="1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79BC0D22-D290-48EF-B010-773B8BF598AA}" name="Error Report" displayName="Error_Report_7" ref="C18:F21" totalsRowShown="0" tableBorderDxfId="81">
  <autoFilter ref="C18:F21" xr:uid="{20AFE51B-6A14-4641-953A-D2D915D07794}"/>
  <tableColumns count="4">
    <tableColumn id="1" xr3:uid="{0663A889-4D3D-4444-B60D-7CFA06B8E73A}" name="Class" dataDxfId="80"/>
    <tableColumn id="2" xr3:uid="{608B1D6C-DB0C-423D-B0FC-31C8589B17EF}" name="# Cases"/>
    <tableColumn id="3" xr3:uid="{897A437A-AA8B-420C-A991-1EBC7C03626C}" name="# Errors"/>
    <tableColumn id="4" xr3:uid="{AE4EA5C6-B67D-49D3-830B-80F0FE5BC30D}" name="% Error"/>
  </tableColumns>
  <tableStyleInfo name="TableStyleMedium9" showFirstColumn="1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332246A0-7BF2-4BD5-95E2-BF7CA90E8180}" name="Validation: Classification Summary" displayName="Validation__Classification_Summary_2" ref="C24:D32" totalsRowShown="0" tableBorderDxfId="79">
  <autoFilter ref="C24:D32" xr:uid="{09BB4F62-E818-42B1-855F-ABA15B55BAD7}"/>
  <tableColumns count="2">
    <tableColumn id="1" xr3:uid="{2DA04425-8E18-4B50-9286-7847D9043A30}" name="Metric"/>
    <tableColumn id="2" xr3:uid="{4BF2E0A0-5D96-4C6E-B52A-1A5DEA24D4B3}" name="Value"/>
  </tableColumns>
  <tableStyleInfo name="TableStyleMedium9" showFirstColumn="1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1231B582-21F3-4313-9ECB-5188DD6E570A}" name="Confusion Matrix" displayName="_Confusion_Matrix_4" ref="C13:E15" totalsRowShown="0" tableBorderDxfId="78">
  <autoFilter ref="C13:E15" xr:uid="{2A32B11E-48F7-4CA6-8CA0-409D2F86E952}"/>
  <tableColumns count="3">
    <tableColumn id="1" xr3:uid="{40466A25-8B79-4DE5-8AE9-ECF4AEBB57DF}" name="Actual\Predicted" dataDxfId="77"/>
    <tableColumn id="2" xr3:uid="{021C1895-60AC-48CD-8D20-F5DE7E712B94}" name="0" dataDxfId="76"/>
    <tableColumn id="3" xr3:uid="{491BEB0A-2748-4467-B79A-17154A4CA19B}" name="1" dataDxfId="75"/>
  </tableColumns>
  <tableStyleInfo name="TableStyleMedium9" showFirstColumn="1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BD461FD6-9A98-44D7-808D-AE70B12D4FAB}" name="Error Report" displayName="Error_Report_6" ref="C18:F21" totalsRowShown="0" tableBorderDxfId="74">
  <autoFilter ref="C18:F21" xr:uid="{24B4C985-10C1-4B29-992F-B11343F31559}"/>
  <tableColumns count="4">
    <tableColumn id="1" xr3:uid="{7844603D-E32C-47C0-9B24-E4AEB65BB423}" name="Class" dataDxfId="73"/>
    <tableColumn id="2" xr3:uid="{A3BE0E5C-8DB6-4303-B4C3-AF3B67A51D98}" name="# Cases"/>
    <tableColumn id="3" xr3:uid="{086EAA74-3557-4D2B-912F-CE40F949B7C8}" name="# Errors"/>
    <tableColumn id="4" xr3:uid="{D3DBE1C4-C291-4C04-B9D1-828489A7FDD6}" name="% Error"/>
  </tableColumns>
  <tableStyleInfo name="TableStyleMedium9" showFirstColumn="1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73EBE441-B7A5-4E8A-95C7-0C3EE0A88CD2}" name="Testing: Classification Summary" displayName="Testing__Classification_Summary_2" ref="C24:D32" totalsRowShown="0" tableBorderDxfId="72">
  <autoFilter ref="C24:D32" xr:uid="{724E5DBC-C1A6-4689-8A11-703A6E88E590}"/>
  <tableColumns count="2">
    <tableColumn id="1" xr3:uid="{DAAFA11A-960C-4D4B-897F-FB4B54276EC5}" name="Metric"/>
    <tableColumn id="2" xr3:uid="{99CBD001-EC23-4919-8188-FE1EE343690E}" name="Value"/>
  </tableColumns>
  <tableStyleInfo name="TableStyleMedium9" showFirstColumn="1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17F35D4D-C4B6-45FE-B8EE-223CA2C3CEE4}" name="Training Log (Growing the full tree using training data)" displayName="Training_Log__Growing_the_full_tree_using_training_data_1" ref="C58:D76" totalsRowShown="0">
  <autoFilter ref="C58:D76" xr:uid="{44530A0D-5EF7-4551-AE12-187EF546BA39}"/>
  <tableColumns count="2">
    <tableColumn id="1" xr3:uid="{85A7606C-23FD-4C3E-942E-AEBEA5EEF8A6}" name="# Decision Nodes" dataDxfId="71"/>
    <tableColumn id="2" xr3:uid="{6F200002-1C1A-46E4-AFE6-84B5A5E1FEF6}" name="Error Rate" dataDxfId="70"/>
  </tableColumns>
  <tableStyleInfo name="TableStyleMedium9" showFirstColumn="1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710734FA-0673-497C-85BC-804D6077FC16}" name="Prune Log (Using Validation Data)" displayName="Prune_Log__Using_Validation_Data_1" ref="G58:H84" totalsRowShown="0">
  <autoFilter ref="G58:H84" xr:uid="{5A383FF2-AF2F-4EE3-964A-1B6F7D6B1208}"/>
  <tableColumns count="2">
    <tableColumn id="1" xr3:uid="{B0E78E39-2BC1-4996-AE3A-8C3B47781D42}" name="# Decision Nodes" dataDxfId="69"/>
    <tableColumn id="2" xr3:uid="{D5E54554-E6ED-4926-9E54-826791C59B43}" name="Error Rate" dataDxfId="68"/>
  </tableColumns>
  <tableStyleInfo name="TableStyleMedium9" showFirstColumn="1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33DD7A2E-9428-4321-8B3B-E257E3E53BEE}" name="Best Pruned Tree Rules (Using Validation Data)" displayName="Best_Pruned_Tree_Rules__Using_Validation_Data_1" ref="C12:L27" totalsRowShown="0" dataDxfId="67">
  <autoFilter ref="C12:L27" xr:uid="{C6CEC889-0290-46EA-AA13-437D687205F3}"/>
  <tableColumns count="10">
    <tableColumn id="1" xr3:uid="{3320F0AB-70AD-4713-840E-3636396595EE}" name="Node ID" dataDxfId="66"/>
    <tableColumn id="2" xr3:uid="{374D7FBB-7DB2-42F7-BC9B-2EBA3EDCE34A}" name="Parent ID" dataDxfId="65"/>
    <tableColumn id="3" xr3:uid="{76EE37D9-7EA2-40E8-B167-15397F9CF68E}" name="Left Child ID" dataDxfId="64"/>
    <tableColumn id="4" xr3:uid="{644CAC6E-98F7-4BBE-9CD6-960911F61954}" name="Right Child ID" dataDxfId="63"/>
    <tableColumn id="5" xr3:uid="{23EBF53C-5B06-42C7-82ED-671D9C2CBEB4}" name="Split Var" dataDxfId="62"/>
    <tableColumn id="6" xr3:uid="{D2522140-A8CC-4D12-B7FB-F4E6CB3A270C}" name="Split Value/Set" dataDxfId="61"/>
    <tableColumn id="7" xr3:uid="{AF0885ED-FD1A-48F4-A555-C36123F0ED30}" name="Training Cases" dataDxfId="60"/>
    <tableColumn id="8" xr3:uid="{5E9ACF76-9E5E-4491-B2E0-8EE269ED2097}" name="Validation Cases" dataDxfId="59"/>
    <tableColumn id="9" xr3:uid="{21B9D402-F5F1-4E68-8B85-D05F89C423FD}" name="Response" dataDxfId="58"/>
    <tableColumn id="10" xr3:uid="{FCAB1830-B98E-4388-87DE-87AE0A3B4B33}" name="Node Type" dataDxfId="57"/>
  </tableColumns>
  <tableStyleInfo name="TableStyleMedium9" showFirstColumn="1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775AF47-8E2A-4A31-AE08-B7E00EC60276}" name="Confusion Matrix" displayName="_Confusion_Matrix_3" ref="C13:E15" totalsRowShown="0" tableBorderDxfId="56">
  <autoFilter ref="C13:E15" xr:uid="{6C4C30B0-81C7-4942-AD50-33C13AD4C333}"/>
  <tableColumns count="3">
    <tableColumn id="1" xr3:uid="{898B7221-3019-4C54-9D5A-682F82FA9786}" name="Actual\Predicted" dataDxfId="55"/>
    <tableColumn id="2" xr3:uid="{51A30AD8-846A-4116-AA73-FCE11A93C073}" name="0" dataDxfId="54"/>
    <tableColumn id="3" xr3:uid="{7E5B4694-F03D-4B2D-8204-78A206AAC3F6}" name="1" dataDxfId="53"/>
  </tableColumns>
  <tableStyleInfo name="TableStyleMedium9" showFirstColumn="1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09AFB0D-E475-4C05-867A-B7115F9FBC07}" name="Error Report" displayName="Error_Report_5" ref="C18:F21" totalsRowShown="0" tableBorderDxfId="52">
  <autoFilter ref="C18:F21" xr:uid="{56BFE841-5926-4469-A51B-35B7677B0AEE}"/>
  <tableColumns count="4">
    <tableColumn id="1" xr3:uid="{E059C85F-FE29-40CE-A5E5-6E236FFC1959}" name="Class" dataDxfId="51"/>
    <tableColumn id="2" xr3:uid="{29D5A9D8-8004-431A-9F9C-EC397EDA77B2}" name="# Cases"/>
    <tableColumn id="3" xr3:uid="{68B53D63-BE42-4378-A72D-7C7476EA56A0}" name="# Errors"/>
    <tableColumn id="4" xr3:uid="{764EEBF8-F22E-42C3-9F8E-0A0ADB6DDD44}" name="% Error"/>
  </tableColumns>
  <tableStyleInfo name="TableStyleMedium9" showFirstColumn="1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DD8A732A-079F-4E74-96D4-D64691585AE6}" name="Training: Classification Summary" displayName="Training__Classification_Summary_1" ref="C24:D32" totalsRowShown="0" tableBorderDxfId="50">
  <autoFilter ref="C24:D32" xr:uid="{F5A30998-3614-4CCE-BE63-C783AE900412}"/>
  <tableColumns count="2">
    <tableColumn id="1" xr3:uid="{34A29075-95A5-4864-9481-0399D361ECA2}" name="Metric"/>
    <tableColumn id="2" xr3:uid="{306BEDD8-F7F4-4B93-AA3C-0806877B864E}" name="Value"/>
  </tableColumns>
  <tableStyleInfo name="TableStyleMedium9" showFirstColumn="1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DC8DCB4-C133-46E3-B5C3-1520EA345C3F}" name="Confusion Matrix" displayName="_Confusion_Matrix_2" ref="C13:E15" totalsRowShown="0" tableBorderDxfId="49">
  <autoFilter ref="C13:E15" xr:uid="{A7245DDD-1CE8-4464-A62F-1FB595164896}"/>
  <tableColumns count="3">
    <tableColumn id="1" xr3:uid="{4074EE91-CB65-43FE-A1BA-42982D91B3D8}" name="Actual\Predicted" dataDxfId="48"/>
    <tableColumn id="2" xr3:uid="{7340E964-ECB8-4A88-BC51-B56500BCD7E1}" name="0" dataDxfId="47"/>
    <tableColumn id="3" xr3:uid="{0A3087F0-6192-41BF-BF42-F82938701A93}" name="1" dataDxfId="46"/>
  </tableColumns>
  <tableStyleInfo name="TableStyleMedium9" showFirstColumn="1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AE5159E1-3FDC-4787-A4BC-158E39E9F4F4}" name="Error Report" displayName="Error_Report_4" ref="C18:F21" totalsRowShown="0" tableBorderDxfId="45">
  <autoFilter ref="C18:F21" xr:uid="{4B2003B7-DE1A-418A-B438-DEEE592DACA9}"/>
  <tableColumns count="4">
    <tableColumn id="1" xr3:uid="{80804AE7-0EB5-464F-9C64-8B903E55270D}" name="Class" dataDxfId="44"/>
    <tableColumn id="2" xr3:uid="{42DEDEAF-A1D8-4BDA-B0AC-80E2A38E9772}" name="# Cases"/>
    <tableColumn id="3" xr3:uid="{86346E48-9414-449A-AE78-8560F637799E}" name="# Errors"/>
    <tableColumn id="4" xr3:uid="{95A555F5-5E3A-40E5-B713-E6B7AEF236F4}" name="% Error"/>
  </tableColumns>
  <tableStyleInfo name="TableStyleMedium9" showFirstColumn="1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A8EAAE5-20E3-4D28-B1F7-6ED9473FB2A3}" name="Validation: Classification Summary" displayName="Validation__Classification_Summary_1" ref="C24:D32" totalsRowShown="0" tableBorderDxfId="43">
  <autoFilter ref="C24:D32" xr:uid="{7BD7643F-DBCE-4618-8830-E9E7035B60AF}"/>
  <tableColumns count="2">
    <tableColumn id="1" xr3:uid="{426261DB-B93B-487B-A478-CDD3CA009C0D}" name="Metric"/>
    <tableColumn id="2" xr3:uid="{5B210471-A324-4771-ADF6-51EEB66CE441}" name="Value"/>
  </tableColumns>
  <tableStyleInfo name="TableStyleMedium9" showFirstColumn="1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BA5A81A-2B5B-4607-8D08-CBD84E518281}" name="Confusion Matrix" displayName="_Confusion_Matrix_1" ref="C13:E15" totalsRowShown="0" tableBorderDxfId="42">
  <autoFilter ref="C13:E15" xr:uid="{BA876CA5-3513-4E1B-AC7D-74671D3BF5CB}"/>
  <tableColumns count="3">
    <tableColumn id="1" xr3:uid="{620CF291-5EF8-4623-96AC-CA78F25A7475}" name="Actual\Predicted" dataDxfId="41"/>
    <tableColumn id="2" xr3:uid="{8E6233B3-573C-40AA-AFED-75C7E05E409F}" name="0" dataDxfId="40"/>
    <tableColumn id="3" xr3:uid="{40418D34-0C21-4BB2-9BE5-4D8C2E0BDB49}" name="1" dataDxfId="39"/>
  </tableColumns>
  <tableStyleInfo name="TableStyleMedium9" showFirstColumn="1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4ADDF9D-4917-4869-8E34-D13E382B3500}" name="Error Report" displayName="Error_Report_3" ref="C18:F21" totalsRowShown="0" tableBorderDxfId="38">
  <autoFilter ref="C18:F21" xr:uid="{A90EE429-AC88-4267-8CF8-27BAE5668B67}"/>
  <tableColumns count="4">
    <tableColumn id="1" xr3:uid="{CA177DC0-F078-4F4E-90A3-4D24AC892A19}" name="Class" dataDxfId="37"/>
    <tableColumn id="2" xr3:uid="{CFC21F43-B0AA-4FEE-9A9B-7F1E73E28F95}" name="# Cases"/>
    <tableColumn id="3" xr3:uid="{A6CFF1A0-91D8-441F-8E7D-DB2FBA021EE8}" name="# Errors"/>
    <tableColumn id="4" xr3:uid="{2C1B70DF-4E71-4551-B8F0-FC72BB114D4F}" name="% Error"/>
  </tableColumns>
  <tableStyleInfo name="TableStyleMedium9" showFirstColumn="1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A5C33E5-55FD-4838-9414-3CD660E94D37}" name="Testing: Classification Summary" displayName="Testing__Classification_Summary_1" ref="C24:D32" totalsRowShown="0" tableBorderDxfId="36">
  <autoFilter ref="C24:D32" xr:uid="{785945DC-727D-4364-B6BA-7911D8FDE647}"/>
  <tableColumns count="2">
    <tableColumn id="1" xr3:uid="{55810D32-BAC3-4FA4-8DB6-6AB84B8AA136}" name="Metric"/>
    <tableColumn id="2" xr3:uid="{3000A8B9-4CA0-4538-8233-9CA45BD19AEB}" name="Value"/>
  </tableColumns>
  <tableStyleInfo name="TableStyleMedium9" showFirstColumn="1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9E7D2BF-3A7B-40D0-BCE7-6F008B27094C}" name="Training Log (Growing the full tree using training data)" displayName="Training_Log__Growing_the_full_tree_using_training_data" ref="C58:D76" totalsRowShown="0">
  <autoFilter ref="C58:D76" xr:uid="{E0895C66-3FC9-40B7-883C-D08E1D924871}"/>
  <tableColumns count="2">
    <tableColumn id="1" xr3:uid="{F4C57A4C-B631-4AB1-9B85-177DE99287A6}" name="# Decision Nodes" dataDxfId="35"/>
    <tableColumn id="2" xr3:uid="{9F76B68D-F90F-40C7-B3C5-06808E4D937A}" name="Error Rate" dataDxfId="34"/>
  </tableColumns>
  <tableStyleInfo name="TableStyleMedium9" showFirstColumn="1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DB48E95-959B-4BFF-89F0-6D8B5EE6FCD2}" name="Prune Log (Using Validation Data)" displayName="Prune_Log__Using_Validation_Data" ref="G58:H84" totalsRowShown="0">
  <autoFilter ref="G58:H84" xr:uid="{46F8DDD9-994D-4930-AF7F-AB1729977F36}"/>
  <tableColumns count="2">
    <tableColumn id="1" xr3:uid="{1F50C826-B350-40A8-A010-DB3CB9191918}" name="# Decision Nodes" dataDxfId="33"/>
    <tableColumn id="2" xr3:uid="{DE0764AC-A2C7-474F-810A-070C9567026A}" name="Error Rate" dataDxfId="32"/>
  </tableColumns>
  <tableStyleInfo name="TableStyleMedium9" showFirstColumn="1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B9FEEE1-D2ED-424A-9F17-FFC5426DF39D}" name="Best Pruned Tree Rules (Using Validation Data)" displayName="Best_Pruned_Tree_Rules__Using_Validation_Data" ref="C12:L27" totalsRowShown="0" dataDxfId="31">
  <autoFilter ref="C12:L27" xr:uid="{44D5A6DD-BACB-4D0F-8B4D-FF346354D609}"/>
  <tableColumns count="10">
    <tableColumn id="1" xr3:uid="{4273683D-6C01-4DFC-920D-99DD691884E6}" name="Node ID" dataDxfId="30"/>
    <tableColumn id="2" xr3:uid="{B6D1C7F9-C3F2-430F-A03B-3C1ED5B1AA08}" name="Parent ID" dataDxfId="29"/>
    <tableColumn id="3" xr3:uid="{E8497E63-F5FD-4357-AD9F-0891AA010E39}" name="Left Child ID" dataDxfId="28"/>
    <tableColumn id="4" xr3:uid="{5D6193FC-A881-4FB6-8382-13498D7684AB}" name="Right Child ID" dataDxfId="27"/>
    <tableColumn id="5" xr3:uid="{2B924585-5446-4D58-9ADC-5F571107B38B}" name="Split Var" dataDxfId="26"/>
    <tableColumn id="6" xr3:uid="{65696B7F-777C-4DC3-B8C2-B0FF7B39A1EA}" name="Split Value/Set" dataDxfId="25"/>
    <tableColumn id="7" xr3:uid="{4B05FD2B-4EE9-4F7A-8D07-8A8E03483061}" name="Training Cases" dataDxfId="24"/>
    <tableColumn id="8" xr3:uid="{A0BA4F2B-9429-4EE5-BDE7-DA16055FF3CB}" name="Validation Cases" dataDxfId="23"/>
    <tableColumn id="9" xr3:uid="{EBB962AD-B9C6-4D87-A704-BFBDF4A8D1C7}" name="Response" dataDxfId="22"/>
    <tableColumn id="10" xr3:uid="{2B7266FA-E802-443C-AE32-046014BF6FF2}" name="Node Type" dataDxfId="21"/>
  </tableColumns>
  <tableStyleInfo name="TableStyleMedium9" showFirstColumn="1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E9FE91-E740-44D1-8E01-46428AC20416}" name="Confusion Matrix" displayName="_Confusion_Matrix" ref="C13:E15" totalsRowShown="0" tableBorderDxfId="20">
  <autoFilter ref="C13:E15" xr:uid="{6D538F00-D3ED-4BAB-BBDB-9306802020BA}"/>
  <tableColumns count="3">
    <tableColumn id="1" xr3:uid="{4F71AE22-2498-4174-BF3E-3678F455ACA5}" name="Actual\Predicted" dataDxfId="19"/>
    <tableColumn id="2" xr3:uid="{84930CE4-BE26-44DA-B580-0992E9B60B21}" name="0" dataDxfId="18"/>
    <tableColumn id="3" xr3:uid="{3E4E1FDC-8BEB-485F-BF99-286D2C39395C}" name="1" dataDxfId="17"/>
  </tableColumns>
  <tableStyleInfo name="TableStyleMedium9" showFirstColumn="1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6595ADA-579F-4CB0-A4C9-496017F4A21A}" name="Error Report" displayName="Error_Report_2" ref="C18:F21" totalsRowShown="0" tableBorderDxfId="16">
  <autoFilter ref="C18:F21" xr:uid="{E80803C0-D5D9-4804-B577-BBFDCCEB38AE}"/>
  <tableColumns count="4">
    <tableColumn id="1" xr3:uid="{AF0D98AB-A886-442B-9FBC-D72CF170A33F}" name="Class" dataDxfId="15"/>
    <tableColumn id="2" xr3:uid="{82601090-3872-4389-BC5B-2D9432520A98}" name="# Cases"/>
    <tableColumn id="3" xr3:uid="{CFBA77B0-8672-4C63-AA49-AABB5DCC9458}" name="# Errors"/>
    <tableColumn id="4" xr3:uid="{0E5A2454-57CA-49B7-B493-2DEF912D76AF}" name="% Error"/>
  </tableColumns>
  <tableStyleInfo name="TableStyleMedium9" showFirstColumn="1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4E867F5-39A8-4104-A9DF-3018DFC28818}" name="Training: Classification Summary" displayName="Training__Classification_Summary" ref="C24:D32" totalsRowShown="0" tableBorderDxfId="14">
  <autoFilter ref="C24:D32" xr:uid="{04DA40F3-18EB-455F-A17D-6B2766F0118C}"/>
  <tableColumns count="2">
    <tableColumn id="1" xr3:uid="{D7625925-BBA3-4F2C-8A78-E1504F04F838}" name="Metric"/>
    <tableColumn id="2" xr3:uid="{892CD0A3-3168-4579-9311-2641B5DC073C}" name="Value"/>
  </tableColumns>
  <tableStyleInfo name="TableStyleMedium9" showFirstColumn="1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FA86ED-DD4B-434C-A78A-6AAE3946DF8C}" name="Confusion Matrix" displayName="Confusion_Matrix_" ref="C13:E15" totalsRowShown="0" tableBorderDxfId="13">
  <autoFilter ref="C13:E15" xr:uid="{E8BAD730-2506-49E2-AC74-95322A2CEA5C}"/>
  <tableColumns count="3">
    <tableColumn id="1" xr3:uid="{AA8E18BA-0581-4F4F-AAF6-B65ED295D992}" name="Actual\Predicted" dataDxfId="12"/>
    <tableColumn id="2" xr3:uid="{F488BBF3-C7D7-45AA-BC1C-D9CDB311FFCC}" name="0" dataDxfId="11"/>
    <tableColumn id="3" xr3:uid="{70AA47A1-9126-4D64-8B7A-409EB3CEE6BF}" name="1" dataDxfId="10"/>
  </tableColumns>
  <tableStyleInfo name="TableStyleMedium9" showFirstColumn="1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FB7A21B-B2F1-4316-A7D0-6DF1A86E9495}" name="Error Report" displayName="Error_Report_1" ref="C18:F21" totalsRowShown="0" tableBorderDxfId="9">
  <autoFilter ref="C18:F21" xr:uid="{21B0352C-C70B-458D-BA6D-09DC03D7912C}"/>
  <tableColumns count="4">
    <tableColumn id="1" xr3:uid="{D2B93007-B4B3-40C1-9D0C-199660614B9A}" name="Class" dataDxfId="8"/>
    <tableColumn id="2" xr3:uid="{59E4121D-FAF9-4BE7-ABA7-F2B6092E1473}" name="# Cases"/>
    <tableColumn id="3" xr3:uid="{B7B58217-358B-4CF0-906C-79A225448B65}" name="# Errors"/>
    <tableColumn id="4" xr3:uid="{521E8272-8071-4E86-9282-47F988255F58}" name="% Error"/>
  </tableColumns>
  <tableStyleInfo name="TableStyleMedium9" showFirstColumn="1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7D461FB-B84E-46D5-9171-B2A7DB95368C}" name="Validation: Classification Summary" displayName="Validation__Classification_Summary" ref="C24:D32" totalsRowShown="0" tableBorderDxfId="7">
  <autoFilter ref="C24:D32" xr:uid="{1EF4E5DE-66C8-4208-9106-7C80EEBDA9EA}"/>
  <tableColumns count="2">
    <tableColumn id="1" xr3:uid="{486D6B21-A979-4906-80AA-023DF1FC0BFF}" name="Metric"/>
    <tableColumn id="2" xr3:uid="{E7ACCB2E-B499-4C5A-95E3-033EAE770ACD}" name="Value"/>
  </tableColumns>
  <tableStyleInfo name="TableStyleMedium9" showFirstColumn="1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4310BB-5FE8-4638-AB96-4B23B1E8C2D6}" name="Confusion Matrix" displayName="Confusion_Matrix" ref="C13:E15" totalsRowShown="0" tableBorderDxfId="6">
  <autoFilter ref="C13:E15" xr:uid="{07EC1AEC-04DC-49D9-B811-29F63F6D79A4}"/>
  <tableColumns count="3">
    <tableColumn id="1" xr3:uid="{6F88C63B-E3EB-4C5B-B973-F9113632DE0D}" name="Actual\Predicted" dataDxfId="5"/>
    <tableColumn id="2" xr3:uid="{1070912E-94C1-4372-8F83-A895A253589A}" name="0" dataDxfId="4"/>
    <tableColumn id="3" xr3:uid="{294AA99C-E20C-477D-951C-3F2116CB4AEB}" name="1" dataDxfId="3"/>
  </tableColumns>
  <tableStyleInfo name="TableStyleMedium9" showFirstColumn="1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36683F-B0EE-46EB-B742-89384AA93467}" name="Error Report" displayName="Error_Report" ref="C18:F21" totalsRowShown="0" tableBorderDxfId="2">
  <autoFilter ref="C18:F21" xr:uid="{05434A7C-2B7C-4754-9B7C-E857ACC41204}"/>
  <tableColumns count="4">
    <tableColumn id="1" xr3:uid="{BB9D6B5D-A360-4883-936F-C0B302B3A268}" name="Class" dataDxfId="1"/>
    <tableColumn id="2" xr3:uid="{9CE45674-C6DD-4D1B-987D-F630F0C3DFE7}" name="# Cases"/>
    <tableColumn id="3" xr3:uid="{3C41EE21-CE55-4B0A-B15D-2D7911FFF74B}" name="# Errors"/>
    <tableColumn id="4" xr3:uid="{D6BC9372-0794-4D37-B4DB-0FF21F27E294}" name="% Error"/>
  </tableColumns>
  <tableStyleInfo name="TableStyleMedium9" showFirstColumn="1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D85F27-0D52-4A82-817D-A9114C6DAD03}" name="Testing: Classification Summary" displayName="Testing__Classification_Summary" ref="C24:D32" totalsRowShown="0" tableBorderDxfId="0">
  <autoFilter ref="C24:D32" xr:uid="{DA6C1181-7E32-4528-A901-A6FDEDB1F622}"/>
  <tableColumns count="2">
    <tableColumn id="1" xr3:uid="{174A1F5F-E9BE-4ED1-BF99-39178B96FD3D}" name="Metric"/>
    <tableColumn id="2" xr3:uid="{86A96FA2-511F-4720-B987-A7BA93DAE71F}" name="Value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table" Target="../tables/table16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table" Target="../tables/table2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0.xml"/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3.xml"/><Relationship Id="rId2" Type="http://schemas.openxmlformats.org/officeDocument/2006/relationships/table" Target="../tables/table32.xml"/><Relationship Id="rId1" Type="http://schemas.openxmlformats.org/officeDocument/2006/relationships/table" Target="../tables/table31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6.xml"/><Relationship Id="rId2" Type="http://schemas.openxmlformats.org/officeDocument/2006/relationships/table" Target="../tables/table35.xml"/><Relationship Id="rId1" Type="http://schemas.openxmlformats.org/officeDocument/2006/relationships/table" Target="../tables/table34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8.xml"/><Relationship Id="rId1" Type="http://schemas.openxmlformats.org/officeDocument/2006/relationships/table" Target="../tables/table3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2.xml"/><Relationship Id="rId2" Type="http://schemas.openxmlformats.org/officeDocument/2006/relationships/table" Target="../tables/table41.xml"/><Relationship Id="rId1" Type="http://schemas.openxmlformats.org/officeDocument/2006/relationships/table" Target="../tables/table40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5.xml"/><Relationship Id="rId2" Type="http://schemas.openxmlformats.org/officeDocument/2006/relationships/table" Target="../tables/table44.xml"/><Relationship Id="rId1" Type="http://schemas.openxmlformats.org/officeDocument/2006/relationships/table" Target="../tables/table4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8.xml"/><Relationship Id="rId2" Type="http://schemas.openxmlformats.org/officeDocument/2006/relationships/table" Target="../tables/table47.xml"/><Relationship Id="rId1" Type="http://schemas.openxmlformats.org/officeDocument/2006/relationships/table" Target="../tables/table46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0.xml"/><Relationship Id="rId1" Type="http://schemas.openxmlformats.org/officeDocument/2006/relationships/table" Target="../tables/table49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4.xml"/><Relationship Id="rId2" Type="http://schemas.openxmlformats.org/officeDocument/2006/relationships/table" Target="../tables/table53.xml"/><Relationship Id="rId1" Type="http://schemas.openxmlformats.org/officeDocument/2006/relationships/table" Target="../tables/table52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7.xml"/><Relationship Id="rId2" Type="http://schemas.openxmlformats.org/officeDocument/2006/relationships/table" Target="../tables/table56.xml"/><Relationship Id="rId1" Type="http://schemas.openxmlformats.org/officeDocument/2006/relationships/table" Target="../tables/table55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0.xml"/><Relationship Id="rId2" Type="http://schemas.openxmlformats.org/officeDocument/2006/relationships/table" Target="../tables/table59.xml"/><Relationship Id="rId1" Type="http://schemas.openxmlformats.org/officeDocument/2006/relationships/table" Target="../tables/table58.x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2.xml"/><Relationship Id="rId1" Type="http://schemas.openxmlformats.org/officeDocument/2006/relationships/table" Target="../tables/table61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6.xml"/><Relationship Id="rId2" Type="http://schemas.openxmlformats.org/officeDocument/2006/relationships/table" Target="../tables/table65.xml"/><Relationship Id="rId1" Type="http://schemas.openxmlformats.org/officeDocument/2006/relationships/table" Target="../tables/table64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9.xml"/><Relationship Id="rId2" Type="http://schemas.openxmlformats.org/officeDocument/2006/relationships/table" Target="../tables/table68.xml"/><Relationship Id="rId1" Type="http://schemas.openxmlformats.org/officeDocument/2006/relationships/table" Target="../tables/table67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2.xml"/><Relationship Id="rId2" Type="http://schemas.openxmlformats.org/officeDocument/2006/relationships/table" Target="../tables/table71.xml"/><Relationship Id="rId1" Type="http://schemas.openxmlformats.org/officeDocument/2006/relationships/table" Target="../tables/table70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25"/>
  <sheetViews>
    <sheetView workbookViewId="0">
      <selection activeCell="F4" sqref="F4"/>
    </sheetView>
  </sheetViews>
  <sheetFormatPr defaultRowHeight="15" x14ac:dyDescent="0.25"/>
  <cols>
    <col min="1" max="1" width="19.85546875" bestFit="1" customWidth="1"/>
    <col min="2" max="2" width="8.5703125" bestFit="1" customWidth="1"/>
    <col min="3" max="3" width="11.5703125" bestFit="1" customWidth="1"/>
    <col min="4" max="4" width="8.7109375" bestFit="1" customWidth="1"/>
    <col min="5" max="5" width="7.7109375" bestFit="1" customWidth="1"/>
    <col min="6" max="7" width="12" bestFit="1" customWidth="1"/>
    <col min="8" max="8" width="13.140625" bestFit="1" customWidth="1"/>
  </cols>
  <sheetData>
    <row r="1" spans="1:8" x14ac:dyDescent="0.25">
      <c r="A1" s="2" t="s">
        <v>32</v>
      </c>
      <c r="B1" s="2" t="s">
        <v>31</v>
      </c>
      <c r="C1" s="12" t="s">
        <v>30</v>
      </c>
      <c r="D1" s="1" t="s">
        <v>29</v>
      </c>
      <c r="E1" s="1" t="s">
        <v>28</v>
      </c>
      <c r="F1" s="11" t="s">
        <v>27</v>
      </c>
      <c r="G1" s="11" t="s">
        <v>26</v>
      </c>
      <c r="H1" s="1" t="s">
        <v>25</v>
      </c>
    </row>
    <row r="2" spans="1:8" x14ac:dyDescent="0.25">
      <c r="A2" t="s">
        <v>21</v>
      </c>
      <c r="B2" t="s">
        <v>1</v>
      </c>
      <c r="C2">
        <v>3249</v>
      </c>
      <c r="D2">
        <v>5</v>
      </c>
      <c r="E2" t="s">
        <v>4</v>
      </c>
      <c r="F2">
        <v>0.01</v>
      </c>
      <c r="G2">
        <v>0.01</v>
      </c>
      <c r="H2">
        <v>0</v>
      </c>
    </row>
    <row r="3" spans="1:8" x14ac:dyDescent="0.25">
      <c r="A3" t="s">
        <v>21</v>
      </c>
      <c r="B3" t="s">
        <v>1</v>
      </c>
      <c r="C3">
        <v>3249</v>
      </c>
      <c r="D3">
        <v>5</v>
      </c>
      <c r="E3" t="s">
        <v>4</v>
      </c>
      <c r="F3">
        <v>0.01</v>
      </c>
      <c r="G3">
        <v>0.01</v>
      </c>
      <c r="H3">
        <v>0</v>
      </c>
    </row>
    <row r="4" spans="1:8" x14ac:dyDescent="0.25">
      <c r="A4" t="s">
        <v>21</v>
      </c>
      <c r="B4" t="s">
        <v>1</v>
      </c>
      <c r="C4">
        <v>3249</v>
      </c>
      <c r="D4">
        <v>5</v>
      </c>
      <c r="E4" t="s">
        <v>4</v>
      </c>
      <c r="F4">
        <v>0.01</v>
      </c>
      <c r="G4">
        <v>0.01</v>
      </c>
      <c r="H4">
        <v>0</v>
      </c>
    </row>
    <row r="5" spans="1:8" x14ac:dyDescent="0.25">
      <c r="A5" t="s">
        <v>21</v>
      </c>
      <c r="B5" t="s">
        <v>1</v>
      </c>
      <c r="C5">
        <v>3249</v>
      </c>
      <c r="D5">
        <v>5</v>
      </c>
      <c r="E5" t="s">
        <v>4</v>
      </c>
      <c r="F5">
        <v>0.01</v>
      </c>
      <c r="G5">
        <v>0.01</v>
      </c>
      <c r="H5">
        <v>0</v>
      </c>
    </row>
    <row r="6" spans="1:8" x14ac:dyDescent="0.25">
      <c r="A6" t="s">
        <v>21</v>
      </c>
      <c r="B6" t="s">
        <v>1</v>
      </c>
      <c r="C6">
        <v>3249</v>
      </c>
      <c r="D6">
        <v>5</v>
      </c>
      <c r="E6" t="s">
        <v>4</v>
      </c>
      <c r="F6">
        <v>0.01</v>
      </c>
      <c r="G6">
        <v>0.01</v>
      </c>
      <c r="H6">
        <v>0</v>
      </c>
    </row>
    <row r="7" spans="1:8" x14ac:dyDescent="0.25">
      <c r="A7" t="s">
        <v>21</v>
      </c>
      <c r="B7" t="s">
        <v>1</v>
      </c>
      <c r="C7">
        <v>3249</v>
      </c>
      <c r="D7">
        <v>5</v>
      </c>
      <c r="E7" t="s">
        <v>4</v>
      </c>
      <c r="F7">
        <v>0.01</v>
      </c>
      <c r="G7">
        <v>0.01</v>
      </c>
      <c r="H7">
        <v>0</v>
      </c>
    </row>
    <row r="8" spans="1:8" x14ac:dyDescent="0.25">
      <c r="A8" t="s">
        <v>21</v>
      </c>
      <c r="B8" t="s">
        <v>1</v>
      </c>
      <c r="C8">
        <v>3249</v>
      </c>
      <c r="D8">
        <v>5</v>
      </c>
      <c r="E8" t="s">
        <v>4</v>
      </c>
      <c r="F8">
        <v>0.01</v>
      </c>
      <c r="G8">
        <v>0.01</v>
      </c>
      <c r="H8">
        <v>0</v>
      </c>
    </row>
    <row r="9" spans="1:8" x14ac:dyDescent="0.25">
      <c r="A9" t="s">
        <v>21</v>
      </c>
      <c r="B9" t="s">
        <v>1</v>
      </c>
      <c r="C9">
        <v>3249</v>
      </c>
      <c r="D9">
        <v>5</v>
      </c>
      <c r="E9" t="s">
        <v>4</v>
      </c>
      <c r="F9">
        <v>0.01</v>
      </c>
      <c r="G9">
        <v>0.01</v>
      </c>
      <c r="H9">
        <v>0</v>
      </c>
    </row>
    <row r="10" spans="1:8" x14ac:dyDescent="0.25">
      <c r="A10" t="s">
        <v>21</v>
      </c>
      <c r="B10" t="s">
        <v>1</v>
      </c>
      <c r="C10">
        <v>3249</v>
      </c>
      <c r="D10">
        <v>5</v>
      </c>
      <c r="E10" t="s">
        <v>4</v>
      </c>
      <c r="F10">
        <v>0.01</v>
      </c>
      <c r="G10">
        <v>0.01</v>
      </c>
      <c r="H10">
        <v>0</v>
      </c>
    </row>
    <row r="11" spans="1:8" x14ac:dyDescent="0.25">
      <c r="A11" t="s">
        <v>21</v>
      </c>
      <c r="B11" t="s">
        <v>1</v>
      </c>
      <c r="C11">
        <v>3249</v>
      </c>
      <c r="D11">
        <v>5</v>
      </c>
      <c r="E11" t="s">
        <v>4</v>
      </c>
      <c r="F11">
        <v>0.01</v>
      </c>
      <c r="G11">
        <v>0.01</v>
      </c>
      <c r="H11">
        <v>0</v>
      </c>
    </row>
    <row r="12" spans="1:8" x14ac:dyDescent="0.25">
      <c r="A12" t="s">
        <v>21</v>
      </c>
      <c r="B12" t="s">
        <v>1</v>
      </c>
      <c r="C12">
        <v>3249</v>
      </c>
      <c r="D12">
        <v>5</v>
      </c>
      <c r="E12" t="s">
        <v>4</v>
      </c>
      <c r="F12">
        <v>0.01</v>
      </c>
      <c r="G12">
        <v>0.01</v>
      </c>
      <c r="H12">
        <v>0</v>
      </c>
    </row>
    <row r="13" spans="1:8" x14ac:dyDescent="0.25">
      <c r="A13" t="s">
        <v>21</v>
      </c>
      <c r="B13" t="s">
        <v>1</v>
      </c>
      <c r="C13">
        <v>3249</v>
      </c>
      <c r="D13">
        <v>5</v>
      </c>
      <c r="E13" t="s">
        <v>4</v>
      </c>
      <c r="F13">
        <v>0.01</v>
      </c>
      <c r="G13">
        <v>0.01</v>
      </c>
      <c r="H13">
        <v>0</v>
      </c>
    </row>
    <row r="14" spans="1:8" x14ac:dyDescent="0.25">
      <c r="A14" t="s">
        <v>21</v>
      </c>
      <c r="B14" t="s">
        <v>1</v>
      </c>
      <c r="C14">
        <v>3249</v>
      </c>
      <c r="D14">
        <v>5</v>
      </c>
      <c r="E14" t="s">
        <v>4</v>
      </c>
      <c r="F14">
        <v>0.01</v>
      </c>
      <c r="G14">
        <v>0.01</v>
      </c>
      <c r="H14">
        <v>0</v>
      </c>
    </row>
    <row r="15" spans="1:8" x14ac:dyDescent="0.25">
      <c r="A15" t="s">
        <v>21</v>
      </c>
      <c r="B15" t="s">
        <v>1</v>
      </c>
      <c r="C15">
        <v>3249</v>
      </c>
      <c r="D15">
        <v>5</v>
      </c>
      <c r="E15" t="s">
        <v>4</v>
      </c>
      <c r="F15">
        <v>0.01</v>
      </c>
      <c r="G15">
        <v>0.01</v>
      </c>
      <c r="H15">
        <v>0</v>
      </c>
    </row>
    <row r="16" spans="1:8" x14ac:dyDescent="0.25">
      <c r="A16" t="s">
        <v>21</v>
      </c>
      <c r="B16" t="s">
        <v>1</v>
      </c>
      <c r="C16">
        <v>3249</v>
      </c>
      <c r="D16">
        <v>5</v>
      </c>
      <c r="E16" t="s">
        <v>4</v>
      </c>
      <c r="F16">
        <v>0.01</v>
      </c>
      <c r="G16">
        <v>0.01</v>
      </c>
      <c r="H16">
        <v>0</v>
      </c>
    </row>
    <row r="17" spans="1:8" x14ac:dyDescent="0.25">
      <c r="A17" t="s">
        <v>21</v>
      </c>
      <c r="B17" t="s">
        <v>1</v>
      </c>
      <c r="C17">
        <v>3249</v>
      </c>
      <c r="D17">
        <v>5</v>
      </c>
      <c r="E17" t="s">
        <v>4</v>
      </c>
      <c r="F17">
        <v>0.01</v>
      </c>
      <c r="G17">
        <v>0.01</v>
      </c>
      <c r="H17">
        <v>0</v>
      </c>
    </row>
    <row r="18" spans="1:8" x14ac:dyDescent="0.25">
      <c r="A18" t="s">
        <v>2</v>
      </c>
      <c r="B18" t="s">
        <v>1</v>
      </c>
      <c r="C18">
        <v>3115</v>
      </c>
      <c r="D18">
        <v>7</v>
      </c>
      <c r="E18" t="s">
        <v>15</v>
      </c>
      <c r="F18">
        <v>0.01</v>
      </c>
      <c r="G18">
        <v>0.01</v>
      </c>
      <c r="H18">
        <v>0</v>
      </c>
    </row>
    <row r="19" spans="1:8" x14ac:dyDescent="0.25">
      <c r="A19" t="s">
        <v>2</v>
      </c>
      <c r="B19" t="s">
        <v>1</v>
      </c>
      <c r="C19">
        <v>3115</v>
      </c>
      <c r="D19">
        <v>7</v>
      </c>
      <c r="E19" t="s">
        <v>15</v>
      </c>
      <c r="F19">
        <v>0.01</v>
      </c>
      <c r="G19">
        <v>0.01</v>
      </c>
      <c r="H19">
        <v>0</v>
      </c>
    </row>
    <row r="20" spans="1:8" x14ac:dyDescent="0.25">
      <c r="A20" t="s">
        <v>2</v>
      </c>
      <c r="B20" t="s">
        <v>1</v>
      </c>
      <c r="C20">
        <v>3115</v>
      </c>
      <c r="D20">
        <v>7</v>
      </c>
      <c r="E20" t="s">
        <v>15</v>
      </c>
      <c r="F20">
        <v>0.01</v>
      </c>
      <c r="G20">
        <v>0.01</v>
      </c>
      <c r="H20">
        <v>0</v>
      </c>
    </row>
    <row r="21" spans="1:8" x14ac:dyDescent="0.25">
      <c r="A21" t="s">
        <v>2</v>
      </c>
      <c r="B21" t="s">
        <v>1</v>
      </c>
      <c r="C21">
        <v>3115</v>
      </c>
      <c r="D21">
        <v>7</v>
      </c>
      <c r="E21" t="s">
        <v>15</v>
      </c>
      <c r="F21">
        <v>0.01</v>
      </c>
      <c r="G21">
        <v>0.01</v>
      </c>
      <c r="H21">
        <v>0</v>
      </c>
    </row>
    <row r="22" spans="1:8" x14ac:dyDescent="0.25">
      <c r="A22" t="s">
        <v>2</v>
      </c>
      <c r="B22" t="s">
        <v>1</v>
      </c>
      <c r="C22">
        <v>3115</v>
      </c>
      <c r="D22">
        <v>7</v>
      </c>
      <c r="E22" t="s">
        <v>15</v>
      </c>
      <c r="F22">
        <v>0.01</v>
      </c>
      <c r="G22">
        <v>0.01</v>
      </c>
      <c r="H22">
        <v>1</v>
      </c>
    </row>
    <row r="23" spans="1:8" x14ac:dyDescent="0.25">
      <c r="A23" t="s">
        <v>2</v>
      </c>
      <c r="B23" t="s">
        <v>1</v>
      </c>
      <c r="C23">
        <v>3115</v>
      </c>
      <c r="D23">
        <v>7</v>
      </c>
      <c r="E23" t="s">
        <v>15</v>
      </c>
      <c r="F23">
        <v>0.01</v>
      </c>
      <c r="G23">
        <v>0.01</v>
      </c>
      <c r="H23">
        <v>1</v>
      </c>
    </row>
    <row r="24" spans="1:8" x14ac:dyDescent="0.25">
      <c r="A24" t="s">
        <v>21</v>
      </c>
      <c r="B24" t="s">
        <v>1</v>
      </c>
      <c r="C24">
        <v>37727</v>
      </c>
      <c r="D24">
        <v>7</v>
      </c>
      <c r="E24" t="s">
        <v>4</v>
      </c>
      <c r="F24">
        <v>0.01</v>
      </c>
      <c r="G24">
        <v>0.01</v>
      </c>
      <c r="H24">
        <v>0</v>
      </c>
    </row>
    <row r="25" spans="1:8" x14ac:dyDescent="0.25">
      <c r="A25" t="s">
        <v>21</v>
      </c>
      <c r="B25" t="s">
        <v>1</v>
      </c>
      <c r="C25">
        <v>3249</v>
      </c>
      <c r="D25">
        <v>5</v>
      </c>
      <c r="E25" t="s">
        <v>4</v>
      </c>
      <c r="F25">
        <v>0.06</v>
      </c>
      <c r="G25">
        <v>0.01</v>
      </c>
      <c r="H25">
        <v>1</v>
      </c>
    </row>
    <row r="26" spans="1:8" x14ac:dyDescent="0.25">
      <c r="A26" t="s">
        <v>21</v>
      </c>
      <c r="B26" t="s">
        <v>1</v>
      </c>
      <c r="C26">
        <v>3249</v>
      </c>
      <c r="D26">
        <v>5</v>
      </c>
      <c r="E26" t="s">
        <v>4</v>
      </c>
      <c r="F26">
        <v>0.1</v>
      </c>
      <c r="G26">
        <v>0.01</v>
      </c>
      <c r="H26">
        <v>1</v>
      </c>
    </row>
    <row r="27" spans="1:8" x14ac:dyDescent="0.25">
      <c r="A27" t="s">
        <v>6</v>
      </c>
      <c r="B27" t="s">
        <v>1</v>
      </c>
      <c r="C27">
        <v>34343</v>
      </c>
      <c r="D27">
        <v>1</v>
      </c>
      <c r="E27" t="s">
        <v>3</v>
      </c>
      <c r="F27">
        <v>0.11</v>
      </c>
      <c r="G27">
        <v>0.01</v>
      </c>
      <c r="H27">
        <v>1</v>
      </c>
    </row>
    <row r="28" spans="1:8" x14ac:dyDescent="0.25">
      <c r="A28" t="s">
        <v>21</v>
      </c>
      <c r="B28" t="s">
        <v>1</v>
      </c>
      <c r="C28">
        <v>3249</v>
      </c>
      <c r="D28">
        <v>5</v>
      </c>
      <c r="E28" t="s">
        <v>4</v>
      </c>
      <c r="F28">
        <v>0.11</v>
      </c>
      <c r="G28">
        <v>0.01</v>
      </c>
      <c r="H28">
        <v>1</v>
      </c>
    </row>
    <row r="29" spans="1:8" x14ac:dyDescent="0.25">
      <c r="A29" t="s">
        <v>21</v>
      </c>
      <c r="B29" t="s">
        <v>1</v>
      </c>
      <c r="C29">
        <v>3249</v>
      </c>
      <c r="D29">
        <v>5</v>
      </c>
      <c r="E29" t="s">
        <v>4</v>
      </c>
      <c r="F29">
        <v>0.17</v>
      </c>
      <c r="G29">
        <v>0.01</v>
      </c>
      <c r="H29">
        <v>1</v>
      </c>
    </row>
    <row r="30" spans="1:8" x14ac:dyDescent="0.25">
      <c r="A30" t="s">
        <v>21</v>
      </c>
      <c r="B30" t="s">
        <v>1</v>
      </c>
      <c r="C30">
        <v>3249</v>
      </c>
      <c r="D30">
        <v>5</v>
      </c>
      <c r="E30" t="s">
        <v>4</v>
      </c>
      <c r="F30">
        <v>0.17</v>
      </c>
      <c r="G30">
        <v>0.01</v>
      </c>
      <c r="H30">
        <v>1</v>
      </c>
    </row>
    <row r="31" spans="1:8" x14ac:dyDescent="0.25">
      <c r="A31" t="s">
        <v>21</v>
      </c>
      <c r="B31" t="s">
        <v>1</v>
      </c>
      <c r="C31">
        <v>3249</v>
      </c>
      <c r="D31">
        <v>5</v>
      </c>
      <c r="E31" t="s">
        <v>4</v>
      </c>
      <c r="F31">
        <v>0.21</v>
      </c>
      <c r="G31">
        <v>0.01</v>
      </c>
      <c r="H31">
        <v>1</v>
      </c>
    </row>
    <row r="32" spans="1:8" x14ac:dyDescent="0.25">
      <c r="A32" t="s">
        <v>21</v>
      </c>
      <c r="B32" t="s">
        <v>1</v>
      </c>
      <c r="C32">
        <v>3249</v>
      </c>
      <c r="D32">
        <v>5</v>
      </c>
      <c r="E32" t="s">
        <v>4</v>
      </c>
      <c r="F32">
        <v>0.55000000000000004</v>
      </c>
      <c r="G32">
        <v>0.01</v>
      </c>
      <c r="H32">
        <v>1</v>
      </c>
    </row>
    <row r="33" spans="1:8" x14ac:dyDescent="0.25">
      <c r="A33" t="s">
        <v>21</v>
      </c>
      <c r="B33" t="s">
        <v>1</v>
      </c>
      <c r="C33">
        <v>3249</v>
      </c>
      <c r="D33">
        <v>5</v>
      </c>
      <c r="E33" t="s">
        <v>4</v>
      </c>
      <c r="F33">
        <v>0.55000000000000004</v>
      </c>
      <c r="G33">
        <v>0.01</v>
      </c>
      <c r="H33">
        <v>1</v>
      </c>
    </row>
    <row r="34" spans="1:8" x14ac:dyDescent="0.25">
      <c r="A34" t="s">
        <v>21</v>
      </c>
      <c r="B34" t="s">
        <v>1</v>
      </c>
      <c r="C34">
        <v>3249</v>
      </c>
      <c r="D34">
        <v>5</v>
      </c>
      <c r="E34" t="s">
        <v>4</v>
      </c>
      <c r="F34">
        <v>1.05</v>
      </c>
      <c r="G34">
        <v>0.01</v>
      </c>
      <c r="H34">
        <v>1</v>
      </c>
    </row>
    <row r="35" spans="1:8" x14ac:dyDescent="0.25">
      <c r="A35" t="s">
        <v>21</v>
      </c>
      <c r="B35" t="s">
        <v>1</v>
      </c>
      <c r="C35">
        <v>3249</v>
      </c>
      <c r="D35">
        <v>5</v>
      </c>
      <c r="E35" t="s">
        <v>4</v>
      </c>
      <c r="F35">
        <v>1.25</v>
      </c>
      <c r="G35">
        <v>0.01</v>
      </c>
      <c r="H35">
        <v>1</v>
      </c>
    </row>
    <row r="36" spans="1:8" x14ac:dyDescent="0.25">
      <c r="A36" t="s">
        <v>21</v>
      </c>
      <c r="B36" t="s">
        <v>1</v>
      </c>
      <c r="C36">
        <v>3249</v>
      </c>
      <c r="D36">
        <v>5</v>
      </c>
      <c r="E36" t="s">
        <v>4</v>
      </c>
      <c r="F36">
        <v>1.25</v>
      </c>
      <c r="G36">
        <v>0.01</v>
      </c>
      <c r="H36">
        <v>1</v>
      </c>
    </row>
    <row r="37" spans="1:8" x14ac:dyDescent="0.25">
      <c r="A37" t="s">
        <v>21</v>
      </c>
      <c r="B37" t="s">
        <v>1</v>
      </c>
      <c r="C37">
        <v>3249</v>
      </c>
      <c r="D37">
        <v>5</v>
      </c>
      <c r="E37" t="s">
        <v>4</v>
      </c>
      <c r="F37">
        <v>1.25</v>
      </c>
      <c r="G37">
        <v>0.01</v>
      </c>
      <c r="H37">
        <v>1</v>
      </c>
    </row>
    <row r="38" spans="1:8" x14ac:dyDescent="0.25">
      <c r="A38" t="s">
        <v>21</v>
      </c>
      <c r="B38" t="s">
        <v>1</v>
      </c>
      <c r="C38">
        <v>3249</v>
      </c>
      <c r="D38">
        <v>5</v>
      </c>
      <c r="E38" t="s">
        <v>4</v>
      </c>
      <c r="F38">
        <v>1.25</v>
      </c>
      <c r="G38">
        <v>0.01</v>
      </c>
      <c r="H38">
        <v>1</v>
      </c>
    </row>
    <row r="39" spans="1:8" x14ac:dyDescent="0.25">
      <c r="A39" t="s">
        <v>21</v>
      </c>
      <c r="B39" t="s">
        <v>1</v>
      </c>
      <c r="C39">
        <v>3249</v>
      </c>
      <c r="D39">
        <v>5</v>
      </c>
      <c r="E39" t="s">
        <v>4</v>
      </c>
      <c r="F39">
        <v>1.29</v>
      </c>
      <c r="G39">
        <v>0.01</v>
      </c>
      <c r="H39">
        <v>1</v>
      </c>
    </row>
    <row r="40" spans="1:8" x14ac:dyDescent="0.25">
      <c r="A40" t="s">
        <v>21</v>
      </c>
      <c r="B40" t="s">
        <v>1</v>
      </c>
      <c r="C40">
        <v>3249</v>
      </c>
      <c r="D40">
        <v>5</v>
      </c>
      <c r="E40" t="s">
        <v>4</v>
      </c>
      <c r="F40">
        <v>1.3</v>
      </c>
      <c r="G40">
        <v>0.01</v>
      </c>
      <c r="H40">
        <v>1</v>
      </c>
    </row>
    <row r="41" spans="1:8" x14ac:dyDescent="0.25">
      <c r="A41" t="s">
        <v>21</v>
      </c>
      <c r="B41" t="s">
        <v>1</v>
      </c>
      <c r="C41">
        <v>3249</v>
      </c>
      <c r="D41">
        <v>5</v>
      </c>
      <c r="E41" t="s">
        <v>4</v>
      </c>
      <c r="F41">
        <v>1.32</v>
      </c>
      <c r="G41">
        <v>0.01</v>
      </c>
      <c r="H41">
        <v>1</v>
      </c>
    </row>
    <row r="42" spans="1:8" x14ac:dyDescent="0.25">
      <c r="A42" t="s">
        <v>21</v>
      </c>
      <c r="B42" t="s">
        <v>1</v>
      </c>
      <c r="C42">
        <v>3249</v>
      </c>
      <c r="D42">
        <v>5</v>
      </c>
      <c r="E42" t="s">
        <v>4</v>
      </c>
      <c r="F42">
        <v>1.32</v>
      </c>
      <c r="G42">
        <v>0.01</v>
      </c>
      <c r="H42">
        <v>1</v>
      </c>
    </row>
    <row r="43" spans="1:8" x14ac:dyDescent="0.25">
      <c r="A43" t="s">
        <v>21</v>
      </c>
      <c r="B43" t="s">
        <v>1</v>
      </c>
      <c r="C43">
        <v>3249</v>
      </c>
      <c r="D43">
        <v>5</v>
      </c>
      <c r="E43" t="s">
        <v>4</v>
      </c>
      <c r="F43">
        <v>1.37</v>
      </c>
      <c r="G43">
        <v>0.01</v>
      </c>
      <c r="H43">
        <v>1</v>
      </c>
    </row>
    <row r="44" spans="1:8" x14ac:dyDescent="0.25">
      <c r="A44" t="s">
        <v>21</v>
      </c>
      <c r="B44" t="s">
        <v>1</v>
      </c>
      <c r="C44">
        <v>3249</v>
      </c>
      <c r="D44">
        <v>5</v>
      </c>
      <c r="E44" t="s">
        <v>4</v>
      </c>
      <c r="F44">
        <v>1.5</v>
      </c>
      <c r="G44">
        <v>0.01</v>
      </c>
      <c r="H44">
        <v>1</v>
      </c>
    </row>
    <row r="45" spans="1:8" x14ac:dyDescent="0.25">
      <c r="A45" t="s">
        <v>21</v>
      </c>
      <c r="B45" t="s">
        <v>1</v>
      </c>
      <c r="C45">
        <v>3249</v>
      </c>
      <c r="D45">
        <v>5</v>
      </c>
      <c r="E45" t="s">
        <v>4</v>
      </c>
      <c r="F45">
        <v>1.58</v>
      </c>
      <c r="G45">
        <v>0.01</v>
      </c>
      <c r="H45">
        <v>1</v>
      </c>
    </row>
    <row r="46" spans="1:8" x14ac:dyDescent="0.25">
      <c r="A46" t="s">
        <v>21</v>
      </c>
      <c r="B46" t="s">
        <v>1</v>
      </c>
      <c r="C46">
        <v>3249</v>
      </c>
      <c r="D46">
        <v>5</v>
      </c>
      <c r="E46" t="s">
        <v>4</v>
      </c>
      <c r="F46">
        <v>1.75</v>
      </c>
      <c r="G46">
        <v>0.01</v>
      </c>
      <c r="H46">
        <v>1</v>
      </c>
    </row>
    <row r="47" spans="1:8" x14ac:dyDescent="0.25">
      <c r="A47" t="s">
        <v>21</v>
      </c>
      <c r="B47" t="s">
        <v>1</v>
      </c>
      <c r="C47">
        <v>3249</v>
      </c>
      <c r="D47">
        <v>5</v>
      </c>
      <c r="E47" t="s">
        <v>4</v>
      </c>
      <c r="F47">
        <v>2</v>
      </c>
      <c r="G47">
        <v>0.01</v>
      </c>
      <c r="H47">
        <v>1</v>
      </c>
    </row>
    <row r="48" spans="1:8" x14ac:dyDescent="0.25">
      <c r="A48" t="s">
        <v>21</v>
      </c>
      <c r="B48" t="s">
        <v>1</v>
      </c>
      <c r="C48">
        <v>3249</v>
      </c>
      <c r="D48">
        <v>5</v>
      </c>
      <c r="E48" t="s">
        <v>4</v>
      </c>
      <c r="F48">
        <v>2</v>
      </c>
      <c r="G48">
        <v>0.01</v>
      </c>
      <c r="H48">
        <v>1</v>
      </c>
    </row>
    <row r="49" spans="1:8" x14ac:dyDescent="0.25">
      <c r="A49" t="s">
        <v>21</v>
      </c>
      <c r="B49" t="s">
        <v>1</v>
      </c>
      <c r="C49">
        <v>3249</v>
      </c>
      <c r="D49">
        <v>5</v>
      </c>
      <c r="E49" t="s">
        <v>4</v>
      </c>
      <c r="F49">
        <v>2</v>
      </c>
      <c r="G49">
        <v>0.01</v>
      </c>
      <c r="H49">
        <v>1</v>
      </c>
    </row>
    <row r="50" spans="1:8" x14ac:dyDescent="0.25">
      <c r="A50" t="s">
        <v>21</v>
      </c>
      <c r="B50" t="s">
        <v>1</v>
      </c>
      <c r="C50">
        <v>3249</v>
      </c>
      <c r="D50">
        <v>5</v>
      </c>
      <c r="E50" t="s">
        <v>4</v>
      </c>
      <c r="F50">
        <v>2.0499999999999998</v>
      </c>
      <c r="G50">
        <v>0.01</v>
      </c>
      <c r="H50">
        <v>1</v>
      </c>
    </row>
    <row r="51" spans="1:8" x14ac:dyDescent="0.25">
      <c r="A51" t="s">
        <v>21</v>
      </c>
      <c r="B51" t="s">
        <v>1</v>
      </c>
      <c r="C51">
        <v>3249</v>
      </c>
      <c r="D51">
        <v>5</v>
      </c>
      <c r="E51" t="s">
        <v>4</v>
      </c>
      <c r="F51">
        <v>2.13</v>
      </c>
      <c r="G51">
        <v>0.01</v>
      </c>
      <c r="H51">
        <v>1</v>
      </c>
    </row>
    <row r="52" spans="1:8" x14ac:dyDescent="0.25">
      <c r="A52" t="s">
        <v>21</v>
      </c>
      <c r="B52" t="s">
        <v>1</v>
      </c>
      <c r="C52">
        <v>3249</v>
      </c>
      <c r="D52">
        <v>5</v>
      </c>
      <c r="E52" t="s">
        <v>4</v>
      </c>
      <c r="F52">
        <v>2.25</v>
      </c>
      <c r="G52">
        <v>0.01</v>
      </c>
      <c r="H52">
        <v>1</v>
      </c>
    </row>
    <row r="53" spans="1:8" x14ac:dyDescent="0.25">
      <c r="A53" t="s">
        <v>21</v>
      </c>
      <c r="B53" t="s">
        <v>1</v>
      </c>
      <c r="C53">
        <v>3249</v>
      </c>
      <c r="D53">
        <v>5</v>
      </c>
      <c r="E53" t="s">
        <v>4</v>
      </c>
      <c r="F53">
        <v>2.25</v>
      </c>
      <c r="G53">
        <v>0.01</v>
      </c>
      <c r="H53">
        <v>1</v>
      </c>
    </row>
    <row r="54" spans="1:8" x14ac:dyDescent="0.25">
      <c r="A54" t="s">
        <v>21</v>
      </c>
      <c r="B54" t="s">
        <v>1</v>
      </c>
      <c r="C54">
        <v>3249</v>
      </c>
      <c r="D54">
        <v>5</v>
      </c>
      <c r="E54" t="s">
        <v>4</v>
      </c>
      <c r="F54">
        <v>2.2999999999999998</v>
      </c>
      <c r="G54">
        <v>0.01</v>
      </c>
      <c r="H54">
        <v>1</v>
      </c>
    </row>
    <row r="55" spans="1:8" x14ac:dyDescent="0.25">
      <c r="A55" t="s">
        <v>2</v>
      </c>
      <c r="B55" t="s">
        <v>1</v>
      </c>
      <c r="C55">
        <v>3115</v>
      </c>
      <c r="D55">
        <v>7</v>
      </c>
      <c r="E55" t="s">
        <v>15</v>
      </c>
      <c r="F55">
        <v>2.31</v>
      </c>
      <c r="G55">
        <v>0.01</v>
      </c>
      <c r="H55">
        <v>1</v>
      </c>
    </row>
    <row r="56" spans="1:8" x14ac:dyDescent="0.25">
      <c r="A56" t="s">
        <v>21</v>
      </c>
      <c r="B56" t="s">
        <v>1</v>
      </c>
      <c r="C56">
        <v>3249</v>
      </c>
      <c r="D56">
        <v>5</v>
      </c>
      <c r="E56" t="s">
        <v>4</v>
      </c>
      <c r="F56">
        <v>2.33</v>
      </c>
      <c r="G56">
        <v>0.01</v>
      </c>
      <c r="H56">
        <v>1</v>
      </c>
    </row>
    <row r="57" spans="1:8" x14ac:dyDescent="0.25">
      <c r="A57" t="s">
        <v>21</v>
      </c>
      <c r="B57" t="s">
        <v>1</v>
      </c>
      <c r="C57">
        <v>3249</v>
      </c>
      <c r="D57">
        <v>5</v>
      </c>
      <c r="E57" t="s">
        <v>4</v>
      </c>
      <c r="F57">
        <v>2.8</v>
      </c>
      <c r="G57">
        <v>0.01</v>
      </c>
      <c r="H57">
        <v>1</v>
      </c>
    </row>
    <row r="58" spans="1:8" x14ac:dyDescent="0.25">
      <c r="A58" t="s">
        <v>21</v>
      </c>
      <c r="B58" t="s">
        <v>1</v>
      </c>
      <c r="C58">
        <v>3249</v>
      </c>
      <c r="D58">
        <v>5</v>
      </c>
      <c r="E58" t="s">
        <v>4</v>
      </c>
      <c r="F58">
        <v>3</v>
      </c>
      <c r="G58">
        <v>0.01</v>
      </c>
      <c r="H58">
        <v>1</v>
      </c>
    </row>
    <row r="59" spans="1:8" x14ac:dyDescent="0.25">
      <c r="A59" t="s">
        <v>21</v>
      </c>
      <c r="B59" t="s">
        <v>1</v>
      </c>
      <c r="C59">
        <v>3249</v>
      </c>
      <c r="D59">
        <v>5</v>
      </c>
      <c r="E59" t="s">
        <v>4</v>
      </c>
      <c r="F59">
        <v>3</v>
      </c>
      <c r="G59">
        <v>0.01</v>
      </c>
      <c r="H59">
        <v>1</v>
      </c>
    </row>
    <row r="60" spans="1:8" x14ac:dyDescent="0.25">
      <c r="A60" t="s">
        <v>21</v>
      </c>
      <c r="B60" t="s">
        <v>1</v>
      </c>
      <c r="C60">
        <v>3249</v>
      </c>
      <c r="D60">
        <v>5</v>
      </c>
      <c r="E60" t="s">
        <v>4</v>
      </c>
      <c r="F60">
        <v>3.01</v>
      </c>
      <c r="G60">
        <v>0.01</v>
      </c>
      <c r="H60">
        <v>1</v>
      </c>
    </row>
    <row r="61" spans="1:8" x14ac:dyDescent="0.25">
      <c r="A61" t="s">
        <v>21</v>
      </c>
      <c r="B61" t="s">
        <v>1</v>
      </c>
      <c r="C61">
        <v>3249</v>
      </c>
      <c r="D61">
        <v>5</v>
      </c>
      <c r="E61" t="s">
        <v>4</v>
      </c>
      <c r="F61">
        <v>3.06</v>
      </c>
      <c r="G61">
        <v>0.01</v>
      </c>
      <c r="H61">
        <v>1</v>
      </c>
    </row>
    <row r="62" spans="1:8" x14ac:dyDescent="0.25">
      <c r="A62" t="s">
        <v>21</v>
      </c>
      <c r="B62" t="s">
        <v>1</v>
      </c>
      <c r="C62">
        <v>3249</v>
      </c>
      <c r="D62">
        <v>5</v>
      </c>
      <c r="E62" t="s">
        <v>4</v>
      </c>
      <c r="F62">
        <v>3.08</v>
      </c>
      <c r="G62">
        <v>0.01</v>
      </c>
      <c r="H62">
        <v>1</v>
      </c>
    </row>
    <row r="63" spans="1:8" x14ac:dyDescent="0.25">
      <c r="A63" t="s">
        <v>21</v>
      </c>
      <c r="B63" t="s">
        <v>1</v>
      </c>
      <c r="C63">
        <v>3249</v>
      </c>
      <c r="D63">
        <v>5</v>
      </c>
      <c r="E63" t="s">
        <v>4</v>
      </c>
      <c r="F63">
        <v>3.25</v>
      </c>
      <c r="G63">
        <v>0.01</v>
      </c>
      <c r="H63">
        <v>1</v>
      </c>
    </row>
    <row r="64" spans="1:8" x14ac:dyDescent="0.25">
      <c r="A64" t="s">
        <v>21</v>
      </c>
      <c r="B64" t="s">
        <v>1</v>
      </c>
      <c r="C64">
        <v>3249</v>
      </c>
      <c r="D64">
        <v>5</v>
      </c>
      <c r="E64" t="s">
        <v>4</v>
      </c>
      <c r="F64">
        <v>3.25</v>
      </c>
      <c r="G64">
        <v>0.01</v>
      </c>
      <c r="H64">
        <v>1</v>
      </c>
    </row>
    <row r="65" spans="1:8" x14ac:dyDescent="0.25">
      <c r="A65" t="s">
        <v>21</v>
      </c>
      <c r="B65" t="s">
        <v>1</v>
      </c>
      <c r="C65">
        <v>3249</v>
      </c>
      <c r="D65">
        <v>5</v>
      </c>
      <c r="E65" t="s">
        <v>4</v>
      </c>
      <c r="F65">
        <v>3.25</v>
      </c>
      <c r="G65">
        <v>0.01</v>
      </c>
      <c r="H65">
        <v>1</v>
      </c>
    </row>
    <row r="66" spans="1:8" x14ac:dyDescent="0.25">
      <c r="A66" t="s">
        <v>21</v>
      </c>
      <c r="B66" t="s">
        <v>1</v>
      </c>
      <c r="C66">
        <v>3249</v>
      </c>
      <c r="D66">
        <v>5</v>
      </c>
      <c r="E66" t="s">
        <v>4</v>
      </c>
      <c r="F66">
        <v>3.25</v>
      </c>
      <c r="G66">
        <v>0.01</v>
      </c>
      <c r="H66">
        <v>1</v>
      </c>
    </row>
    <row r="67" spans="1:8" x14ac:dyDescent="0.25">
      <c r="A67" t="s">
        <v>21</v>
      </c>
      <c r="B67" t="s">
        <v>1</v>
      </c>
      <c r="C67">
        <v>3249</v>
      </c>
      <c r="D67">
        <v>5</v>
      </c>
      <c r="E67" t="s">
        <v>4</v>
      </c>
      <c r="F67">
        <v>3.26</v>
      </c>
      <c r="G67">
        <v>0.01</v>
      </c>
      <c r="H67">
        <v>1</v>
      </c>
    </row>
    <row r="68" spans="1:8" x14ac:dyDescent="0.25">
      <c r="A68" t="s">
        <v>21</v>
      </c>
      <c r="B68" t="s">
        <v>1</v>
      </c>
      <c r="C68">
        <v>3249</v>
      </c>
      <c r="D68">
        <v>5</v>
      </c>
      <c r="E68" t="s">
        <v>4</v>
      </c>
      <c r="F68">
        <v>3.27</v>
      </c>
      <c r="G68">
        <v>0.01</v>
      </c>
      <c r="H68">
        <v>1</v>
      </c>
    </row>
    <row r="69" spans="1:8" x14ac:dyDescent="0.25">
      <c r="A69" t="s">
        <v>21</v>
      </c>
      <c r="B69" t="s">
        <v>1</v>
      </c>
      <c r="C69">
        <v>3249</v>
      </c>
      <c r="D69">
        <v>5</v>
      </c>
      <c r="E69" t="s">
        <v>4</v>
      </c>
      <c r="F69">
        <v>3.3</v>
      </c>
      <c r="G69">
        <v>0.01</v>
      </c>
      <c r="H69">
        <v>1</v>
      </c>
    </row>
    <row r="70" spans="1:8" x14ac:dyDescent="0.25">
      <c r="A70" t="s">
        <v>21</v>
      </c>
      <c r="B70" t="s">
        <v>1</v>
      </c>
      <c r="C70">
        <v>3249</v>
      </c>
      <c r="D70">
        <v>5</v>
      </c>
      <c r="E70" t="s">
        <v>4</v>
      </c>
      <c r="F70">
        <v>3.31</v>
      </c>
      <c r="G70">
        <v>0.01</v>
      </c>
      <c r="H70">
        <v>1</v>
      </c>
    </row>
    <row r="71" spans="1:8" x14ac:dyDescent="0.25">
      <c r="A71" t="s">
        <v>21</v>
      </c>
      <c r="B71" t="s">
        <v>1</v>
      </c>
      <c r="C71">
        <v>3249</v>
      </c>
      <c r="D71">
        <v>5</v>
      </c>
      <c r="E71" t="s">
        <v>4</v>
      </c>
      <c r="F71">
        <v>3.36</v>
      </c>
      <c r="G71">
        <v>0.01</v>
      </c>
      <c r="H71">
        <v>1</v>
      </c>
    </row>
    <row r="72" spans="1:8" x14ac:dyDescent="0.25">
      <c r="A72" t="s">
        <v>21</v>
      </c>
      <c r="B72" t="s">
        <v>1</v>
      </c>
      <c r="C72">
        <v>3249</v>
      </c>
      <c r="D72">
        <v>5</v>
      </c>
      <c r="E72" t="s">
        <v>4</v>
      </c>
      <c r="F72">
        <v>3.5</v>
      </c>
      <c r="G72">
        <v>0.01</v>
      </c>
      <c r="H72">
        <v>1</v>
      </c>
    </row>
    <row r="73" spans="1:8" x14ac:dyDescent="0.25">
      <c r="A73" t="s">
        <v>21</v>
      </c>
      <c r="B73" t="s">
        <v>1</v>
      </c>
      <c r="C73">
        <v>3249</v>
      </c>
      <c r="D73">
        <v>5</v>
      </c>
      <c r="E73" t="s">
        <v>4</v>
      </c>
      <c r="F73">
        <v>3.55</v>
      </c>
      <c r="G73">
        <v>0.01</v>
      </c>
      <c r="H73">
        <v>1</v>
      </c>
    </row>
    <row r="74" spans="1:8" x14ac:dyDescent="0.25">
      <c r="A74" t="s">
        <v>21</v>
      </c>
      <c r="B74" t="s">
        <v>1</v>
      </c>
      <c r="C74">
        <v>3249</v>
      </c>
      <c r="D74">
        <v>5</v>
      </c>
      <c r="E74" t="s">
        <v>4</v>
      </c>
      <c r="F74">
        <v>3.75</v>
      </c>
      <c r="G74">
        <v>0.01</v>
      </c>
      <c r="H74">
        <v>1</v>
      </c>
    </row>
    <row r="75" spans="1:8" x14ac:dyDescent="0.25">
      <c r="A75" t="s">
        <v>21</v>
      </c>
      <c r="B75" t="s">
        <v>1</v>
      </c>
      <c r="C75">
        <v>3249</v>
      </c>
      <c r="D75">
        <v>5</v>
      </c>
      <c r="E75" t="s">
        <v>4</v>
      </c>
      <c r="F75">
        <v>3.75</v>
      </c>
      <c r="G75">
        <v>0.01</v>
      </c>
      <c r="H75">
        <v>1</v>
      </c>
    </row>
    <row r="76" spans="1:8" x14ac:dyDescent="0.25">
      <c r="A76" t="s">
        <v>21</v>
      </c>
      <c r="B76" t="s">
        <v>1</v>
      </c>
      <c r="C76">
        <v>3249</v>
      </c>
      <c r="D76">
        <v>5</v>
      </c>
      <c r="E76" t="s">
        <v>4</v>
      </c>
      <c r="F76">
        <v>3.76</v>
      </c>
      <c r="G76">
        <v>0.01</v>
      </c>
      <c r="H76">
        <v>1</v>
      </c>
    </row>
    <row r="77" spans="1:8" x14ac:dyDescent="0.25">
      <c r="A77" t="s">
        <v>21</v>
      </c>
      <c r="B77" t="s">
        <v>1</v>
      </c>
      <c r="C77">
        <v>3249</v>
      </c>
      <c r="D77">
        <v>5</v>
      </c>
      <c r="E77" t="s">
        <v>4</v>
      </c>
      <c r="F77">
        <v>3.8</v>
      </c>
      <c r="G77">
        <v>0.01</v>
      </c>
      <c r="H77">
        <v>1</v>
      </c>
    </row>
    <row r="78" spans="1:8" x14ac:dyDescent="0.25">
      <c r="A78" t="s">
        <v>21</v>
      </c>
      <c r="B78" t="s">
        <v>1</v>
      </c>
      <c r="C78">
        <v>3249</v>
      </c>
      <c r="D78">
        <v>5</v>
      </c>
      <c r="E78" t="s">
        <v>4</v>
      </c>
      <c r="F78">
        <v>3.8</v>
      </c>
      <c r="G78">
        <v>0.01</v>
      </c>
      <c r="H78">
        <v>1</v>
      </c>
    </row>
    <row r="79" spans="1:8" x14ac:dyDescent="0.25">
      <c r="A79" t="s">
        <v>21</v>
      </c>
      <c r="B79" t="s">
        <v>1</v>
      </c>
      <c r="C79">
        <v>3249</v>
      </c>
      <c r="D79">
        <v>5</v>
      </c>
      <c r="E79" t="s">
        <v>4</v>
      </c>
      <c r="F79">
        <v>3.84</v>
      </c>
      <c r="G79">
        <v>0.01</v>
      </c>
      <c r="H79">
        <v>1</v>
      </c>
    </row>
    <row r="80" spans="1:8" x14ac:dyDescent="0.25">
      <c r="A80" t="s">
        <v>21</v>
      </c>
      <c r="B80" t="s">
        <v>1</v>
      </c>
      <c r="C80">
        <v>3249</v>
      </c>
      <c r="D80">
        <v>5</v>
      </c>
      <c r="E80" t="s">
        <v>4</v>
      </c>
      <c r="F80">
        <v>4.17</v>
      </c>
      <c r="G80">
        <v>0.01</v>
      </c>
      <c r="H80">
        <v>1</v>
      </c>
    </row>
    <row r="81" spans="1:8" x14ac:dyDescent="0.25">
      <c r="A81" t="s">
        <v>21</v>
      </c>
      <c r="B81" t="s">
        <v>1</v>
      </c>
      <c r="C81">
        <v>3249</v>
      </c>
      <c r="D81">
        <v>5</v>
      </c>
      <c r="E81" t="s">
        <v>4</v>
      </c>
      <c r="F81">
        <v>4.25</v>
      </c>
      <c r="G81">
        <v>0.01</v>
      </c>
      <c r="H81">
        <v>1</v>
      </c>
    </row>
    <row r="82" spans="1:8" x14ac:dyDescent="0.25">
      <c r="A82" t="s">
        <v>21</v>
      </c>
      <c r="B82" t="s">
        <v>1</v>
      </c>
      <c r="C82">
        <v>3249</v>
      </c>
      <c r="D82">
        <v>5</v>
      </c>
      <c r="E82" t="s">
        <v>4</v>
      </c>
      <c r="F82">
        <v>4.25</v>
      </c>
      <c r="G82">
        <v>0.01</v>
      </c>
      <c r="H82">
        <v>1</v>
      </c>
    </row>
    <row r="83" spans="1:8" x14ac:dyDescent="0.25">
      <c r="A83" t="s">
        <v>21</v>
      </c>
      <c r="B83" t="s">
        <v>1</v>
      </c>
      <c r="C83">
        <v>3249</v>
      </c>
      <c r="D83">
        <v>5</v>
      </c>
      <c r="E83" t="s">
        <v>4</v>
      </c>
      <c r="F83">
        <v>4.25</v>
      </c>
      <c r="G83">
        <v>0.01</v>
      </c>
      <c r="H83">
        <v>1</v>
      </c>
    </row>
    <row r="84" spans="1:8" x14ac:dyDescent="0.25">
      <c r="A84" t="s">
        <v>21</v>
      </c>
      <c r="B84" t="s">
        <v>1</v>
      </c>
      <c r="C84">
        <v>3249</v>
      </c>
      <c r="D84">
        <v>5</v>
      </c>
      <c r="E84" t="s">
        <v>4</v>
      </c>
      <c r="F84">
        <v>4.25</v>
      </c>
      <c r="G84">
        <v>0.01</v>
      </c>
      <c r="H84">
        <v>1</v>
      </c>
    </row>
    <row r="85" spans="1:8" x14ac:dyDescent="0.25">
      <c r="A85" t="s">
        <v>21</v>
      </c>
      <c r="B85" t="s">
        <v>1</v>
      </c>
      <c r="C85">
        <v>37727</v>
      </c>
      <c r="D85">
        <v>7</v>
      </c>
      <c r="E85" t="s">
        <v>4</v>
      </c>
      <c r="F85">
        <v>4.26</v>
      </c>
      <c r="G85">
        <v>0.01</v>
      </c>
      <c r="H85">
        <v>1</v>
      </c>
    </row>
    <row r="86" spans="1:8" x14ac:dyDescent="0.25">
      <c r="A86" t="s">
        <v>21</v>
      </c>
      <c r="B86" t="s">
        <v>1</v>
      </c>
      <c r="C86">
        <v>3249</v>
      </c>
      <c r="D86">
        <v>5</v>
      </c>
      <c r="E86" t="s">
        <v>4</v>
      </c>
      <c r="F86">
        <v>4.29</v>
      </c>
      <c r="G86">
        <v>0.01</v>
      </c>
      <c r="H86">
        <v>1</v>
      </c>
    </row>
    <row r="87" spans="1:8" x14ac:dyDescent="0.25">
      <c r="A87" t="s">
        <v>21</v>
      </c>
      <c r="B87" t="s">
        <v>1</v>
      </c>
      <c r="C87">
        <v>3249</v>
      </c>
      <c r="D87">
        <v>5</v>
      </c>
      <c r="E87" t="s">
        <v>4</v>
      </c>
      <c r="F87">
        <v>4.3099999999999996</v>
      </c>
      <c r="G87">
        <v>0.01</v>
      </c>
      <c r="H87">
        <v>1</v>
      </c>
    </row>
    <row r="88" spans="1:8" x14ac:dyDescent="0.25">
      <c r="A88" t="s">
        <v>21</v>
      </c>
      <c r="B88" t="s">
        <v>1</v>
      </c>
      <c r="C88">
        <v>3249</v>
      </c>
      <c r="D88">
        <v>5</v>
      </c>
      <c r="E88" t="s">
        <v>4</v>
      </c>
      <c r="F88">
        <v>4.4000000000000004</v>
      </c>
      <c r="G88">
        <v>0.01</v>
      </c>
      <c r="H88">
        <v>1</v>
      </c>
    </row>
    <row r="89" spans="1:8" x14ac:dyDescent="0.25">
      <c r="A89" t="s">
        <v>21</v>
      </c>
      <c r="B89" t="s">
        <v>1</v>
      </c>
      <c r="C89">
        <v>3249</v>
      </c>
      <c r="D89">
        <v>5</v>
      </c>
      <c r="E89" t="s">
        <v>4</v>
      </c>
      <c r="F89">
        <v>4.54</v>
      </c>
      <c r="G89">
        <v>0.01</v>
      </c>
      <c r="H89">
        <v>1</v>
      </c>
    </row>
    <row r="90" spans="1:8" x14ac:dyDescent="0.25">
      <c r="A90" t="s">
        <v>21</v>
      </c>
      <c r="B90" t="s">
        <v>1</v>
      </c>
      <c r="C90">
        <v>3249</v>
      </c>
      <c r="D90">
        <v>5</v>
      </c>
      <c r="E90" t="s">
        <v>4</v>
      </c>
      <c r="F90">
        <v>4.75</v>
      </c>
      <c r="G90">
        <v>0.01</v>
      </c>
      <c r="H90">
        <v>1</v>
      </c>
    </row>
    <row r="91" spans="1:8" x14ac:dyDescent="0.25">
      <c r="A91" t="s">
        <v>21</v>
      </c>
      <c r="B91" t="s">
        <v>1</v>
      </c>
      <c r="C91">
        <v>3249</v>
      </c>
      <c r="D91">
        <v>5</v>
      </c>
      <c r="E91" t="s">
        <v>4</v>
      </c>
      <c r="F91">
        <v>4.9000000000000004</v>
      </c>
      <c r="G91">
        <v>0.01</v>
      </c>
      <c r="H91">
        <v>1</v>
      </c>
    </row>
    <row r="92" spans="1:8" x14ac:dyDescent="0.25">
      <c r="A92" t="s">
        <v>21</v>
      </c>
      <c r="B92" t="s">
        <v>1</v>
      </c>
      <c r="C92">
        <v>3249</v>
      </c>
      <c r="D92">
        <v>5</v>
      </c>
      <c r="E92" t="s">
        <v>4</v>
      </c>
      <c r="F92">
        <v>5</v>
      </c>
      <c r="G92">
        <v>0.01</v>
      </c>
      <c r="H92">
        <v>1</v>
      </c>
    </row>
    <row r="93" spans="1:8" x14ac:dyDescent="0.25">
      <c r="A93" t="s">
        <v>21</v>
      </c>
      <c r="B93" t="s">
        <v>1</v>
      </c>
      <c r="C93">
        <v>3249</v>
      </c>
      <c r="D93">
        <v>5</v>
      </c>
      <c r="E93" t="s">
        <v>4</v>
      </c>
      <c r="F93">
        <v>5</v>
      </c>
      <c r="G93">
        <v>0.01</v>
      </c>
      <c r="H93">
        <v>1</v>
      </c>
    </row>
    <row r="94" spans="1:8" x14ac:dyDescent="0.25">
      <c r="A94" t="s">
        <v>21</v>
      </c>
      <c r="B94" t="s">
        <v>1</v>
      </c>
      <c r="C94">
        <v>3249</v>
      </c>
      <c r="D94">
        <v>5</v>
      </c>
      <c r="E94" t="s">
        <v>4</v>
      </c>
      <c r="F94">
        <v>5.01</v>
      </c>
      <c r="G94">
        <v>0.01</v>
      </c>
      <c r="H94">
        <v>1</v>
      </c>
    </row>
    <row r="95" spans="1:8" x14ac:dyDescent="0.25">
      <c r="A95" t="s">
        <v>21</v>
      </c>
      <c r="B95" t="s">
        <v>1</v>
      </c>
      <c r="C95">
        <v>3249</v>
      </c>
      <c r="D95">
        <v>5</v>
      </c>
      <c r="E95" t="s">
        <v>4</v>
      </c>
      <c r="F95">
        <v>5.5</v>
      </c>
      <c r="G95">
        <v>0.01</v>
      </c>
      <c r="H95">
        <v>1</v>
      </c>
    </row>
    <row r="96" spans="1:8" x14ac:dyDescent="0.25">
      <c r="A96" t="s">
        <v>21</v>
      </c>
      <c r="B96" t="s">
        <v>1</v>
      </c>
      <c r="C96">
        <v>3249</v>
      </c>
      <c r="D96">
        <v>5</v>
      </c>
      <c r="E96" t="s">
        <v>4</v>
      </c>
      <c r="F96">
        <v>5.5</v>
      </c>
      <c r="G96">
        <v>0.01</v>
      </c>
      <c r="H96">
        <v>1</v>
      </c>
    </row>
    <row r="97" spans="1:8" x14ac:dyDescent="0.25">
      <c r="A97" t="s">
        <v>21</v>
      </c>
      <c r="B97" t="s">
        <v>1</v>
      </c>
      <c r="C97">
        <v>3249</v>
      </c>
      <c r="D97">
        <v>5</v>
      </c>
      <c r="E97" t="s">
        <v>4</v>
      </c>
      <c r="F97">
        <v>5.5</v>
      </c>
      <c r="G97">
        <v>0.01</v>
      </c>
      <c r="H97">
        <v>1</v>
      </c>
    </row>
    <row r="98" spans="1:8" x14ac:dyDescent="0.25">
      <c r="A98" t="s">
        <v>21</v>
      </c>
      <c r="B98" t="s">
        <v>1</v>
      </c>
      <c r="C98">
        <v>3249</v>
      </c>
      <c r="D98">
        <v>5</v>
      </c>
      <c r="E98" t="s">
        <v>4</v>
      </c>
      <c r="F98">
        <v>5.52</v>
      </c>
      <c r="G98">
        <v>0.01</v>
      </c>
      <c r="H98">
        <v>1</v>
      </c>
    </row>
    <row r="99" spans="1:8" x14ac:dyDescent="0.25">
      <c r="A99" t="s">
        <v>21</v>
      </c>
      <c r="B99" t="s">
        <v>1</v>
      </c>
      <c r="C99">
        <v>3249</v>
      </c>
      <c r="D99">
        <v>5</v>
      </c>
      <c r="E99" t="s">
        <v>4</v>
      </c>
      <c r="F99">
        <v>5.52</v>
      </c>
      <c r="G99">
        <v>0.01</v>
      </c>
      <c r="H99">
        <v>1</v>
      </c>
    </row>
    <row r="100" spans="1:8" x14ac:dyDescent="0.25">
      <c r="A100" t="s">
        <v>21</v>
      </c>
      <c r="B100" t="s">
        <v>1</v>
      </c>
      <c r="C100">
        <v>3249</v>
      </c>
      <c r="D100">
        <v>5</v>
      </c>
      <c r="E100" t="s">
        <v>4</v>
      </c>
      <c r="F100">
        <v>6</v>
      </c>
      <c r="G100">
        <v>0.01</v>
      </c>
      <c r="H100">
        <v>1</v>
      </c>
    </row>
    <row r="101" spans="1:8" x14ac:dyDescent="0.25">
      <c r="A101" t="s">
        <v>21</v>
      </c>
      <c r="B101" t="s">
        <v>1</v>
      </c>
      <c r="C101">
        <v>3249</v>
      </c>
      <c r="D101">
        <v>5</v>
      </c>
      <c r="E101" t="s">
        <v>4</v>
      </c>
      <c r="F101">
        <v>6.01</v>
      </c>
      <c r="G101">
        <v>0.01</v>
      </c>
      <c r="H101">
        <v>1</v>
      </c>
    </row>
    <row r="102" spans="1:8" x14ac:dyDescent="0.25">
      <c r="A102" t="s">
        <v>21</v>
      </c>
      <c r="B102" t="s">
        <v>1</v>
      </c>
      <c r="C102">
        <v>3249</v>
      </c>
      <c r="D102">
        <v>5</v>
      </c>
      <c r="E102" t="s">
        <v>4</v>
      </c>
      <c r="F102">
        <v>6.15</v>
      </c>
      <c r="G102">
        <v>0.01</v>
      </c>
      <c r="H102">
        <v>1</v>
      </c>
    </row>
    <row r="103" spans="1:8" x14ac:dyDescent="0.25">
      <c r="A103" t="s">
        <v>21</v>
      </c>
      <c r="B103" t="s">
        <v>1</v>
      </c>
      <c r="C103">
        <v>3249</v>
      </c>
      <c r="D103">
        <v>5</v>
      </c>
      <c r="E103" t="s">
        <v>4</v>
      </c>
      <c r="F103">
        <v>6.18</v>
      </c>
      <c r="G103">
        <v>0.01</v>
      </c>
      <c r="H103">
        <v>1</v>
      </c>
    </row>
    <row r="104" spans="1:8" x14ac:dyDescent="0.25">
      <c r="A104" t="s">
        <v>21</v>
      </c>
      <c r="B104" t="s">
        <v>1</v>
      </c>
      <c r="C104">
        <v>3249</v>
      </c>
      <c r="D104">
        <v>5</v>
      </c>
      <c r="E104" t="s">
        <v>4</v>
      </c>
      <c r="F104">
        <v>6.5</v>
      </c>
      <c r="G104">
        <v>0.01</v>
      </c>
      <c r="H104">
        <v>1</v>
      </c>
    </row>
    <row r="105" spans="1:8" x14ac:dyDescent="0.25">
      <c r="A105" t="s">
        <v>21</v>
      </c>
      <c r="B105" t="s">
        <v>1</v>
      </c>
      <c r="C105">
        <v>3249</v>
      </c>
      <c r="D105">
        <v>5</v>
      </c>
      <c r="E105" t="s">
        <v>4</v>
      </c>
      <c r="F105">
        <v>6.5</v>
      </c>
      <c r="G105">
        <v>0.01</v>
      </c>
      <c r="H105">
        <v>1</v>
      </c>
    </row>
    <row r="106" spans="1:8" x14ac:dyDescent="0.25">
      <c r="A106" t="s">
        <v>21</v>
      </c>
      <c r="B106" t="s">
        <v>1</v>
      </c>
      <c r="C106">
        <v>3249</v>
      </c>
      <c r="D106">
        <v>5</v>
      </c>
      <c r="E106" t="s">
        <v>4</v>
      </c>
      <c r="F106">
        <v>6.5</v>
      </c>
      <c r="G106">
        <v>0.01</v>
      </c>
      <c r="H106">
        <v>1</v>
      </c>
    </row>
    <row r="107" spans="1:8" x14ac:dyDescent="0.25">
      <c r="A107" t="s">
        <v>21</v>
      </c>
      <c r="B107" t="s">
        <v>1</v>
      </c>
      <c r="C107">
        <v>3249</v>
      </c>
      <c r="D107">
        <v>5</v>
      </c>
      <c r="E107" t="s">
        <v>4</v>
      </c>
      <c r="F107">
        <v>6.5</v>
      </c>
      <c r="G107">
        <v>0.01</v>
      </c>
      <c r="H107">
        <v>1</v>
      </c>
    </row>
    <row r="108" spans="1:8" x14ac:dyDescent="0.25">
      <c r="A108" t="s">
        <v>22</v>
      </c>
      <c r="B108" t="s">
        <v>19</v>
      </c>
      <c r="C108">
        <v>29</v>
      </c>
      <c r="D108">
        <v>7</v>
      </c>
      <c r="E108" t="s">
        <v>18</v>
      </c>
      <c r="F108">
        <v>11.6000000025</v>
      </c>
      <c r="G108">
        <v>1.7846153850000001E-2</v>
      </c>
      <c r="H108">
        <v>1</v>
      </c>
    </row>
    <row r="109" spans="1:8" x14ac:dyDescent="0.25">
      <c r="A109" t="s">
        <v>21</v>
      </c>
      <c r="B109" t="s">
        <v>1</v>
      </c>
      <c r="C109">
        <v>3249</v>
      </c>
      <c r="D109">
        <v>5</v>
      </c>
      <c r="E109" t="s">
        <v>4</v>
      </c>
      <c r="F109">
        <v>6.55</v>
      </c>
      <c r="G109">
        <v>0.01</v>
      </c>
      <c r="H109">
        <v>1</v>
      </c>
    </row>
    <row r="110" spans="1:8" x14ac:dyDescent="0.25">
      <c r="A110" t="s">
        <v>21</v>
      </c>
      <c r="B110" t="s">
        <v>1</v>
      </c>
      <c r="C110">
        <v>3249</v>
      </c>
      <c r="D110">
        <v>5</v>
      </c>
      <c r="E110" t="s">
        <v>4</v>
      </c>
      <c r="F110">
        <v>6.71</v>
      </c>
      <c r="G110">
        <v>0.01</v>
      </c>
      <c r="H110">
        <v>1</v>
      </c>
    </row>
    <row r="111" spans="1:8" x14ac:dyDescent="0.25">
      <c r="A111" t="s">
        <v>21</v>
      </c>
      <c r="B111" t="s">
        <v>1</v>
      </c>
      <c r="C111">
        <v>3249</v>
      </c>
      <c r="D111">
        <v>5</v>
      </c>
      <c r="E111" t="s">
        <v>4</v>
      </c>
      <c r="F111">
        <v>7</v>
      </c>
      <c r="G111">
        <v>0.01</v>
      </c>
      <c r="H111">
        <v>1</v>
      </c>
    </row>
    <row r="112" spans="1:8" x14ac:dyDescent="0.25">
      <c r="A112" t="s">
        <v>21</v>
      </c>
      <c r="B112" t="s">
        <v>1</v>
      </c>
      <c r="C112">
        <v>3249</v>
      </c>
      <c r="D112">
        <v>5</v>
      </c>
      <c r="E112" t="s">
        <v>4</v>
      </c>
      <c r="F112">
        <v>7</v>
      </c>
      <c r="G112">
        <v>0.01</v>
      </c>
      <c r="H112">
        <v>1</v>
      </c>
    </row>
    <row r="113" spans="1:8" x14ac:dyDescent="0.25">
      <c r="A113" t="s">
        <v>21</v>
      </c>
      <c r="B113" t="s">
        <v>1</v>
      </c>
      <c r="C113">
        <v>3249</v>
      </c>
      <c r="D113">
        <v>5</v>
      </c>
      <c r="E113" t="s">
        <v>4</v>
      </c>
      <c r="F113">
        <v>7</v>
      </c>
      <c r="G113">
        <v>0.01</v>
      </c>
      <c r="H113">
        <v>1</v>
      </c>
    </row>
    <row r="114" spans="1:8" x14ac:dyDescent="0.25">
      <c r="A114" t="s">
        <v>21</v>
      </c>
      <c r="B114" t="s">
        <v>1</v>
      </c>
      <c r="C114">
        <v>3249</v>
      </c>
      <c r="D114">
        <v>5</v>
      </c>
      <c r="E114" t="s">
        <v>4</v>
      </c>
      <c r="F114">
        <v>7.05</v>
      </c>
      <c r="G114">
        <v>0.01</v>
      </c>
      <c r="H114">
        <v>1</v>
      </c>
    </row>
    <row r="115" spans="1:8" x14ac:dyDescent="0.25">
      <c r="A115" t="s">
        <v>21</v>
      </c>
      <c r="B115" t="s">
        <v>1</v>
      </c>
      <c r="C115">
        <v>3249</v>
      </c>
      <c r="D115">
        <v>5</v>
      </c>
      <c r="E115" t="s">
        <v>4</v>
      </c>
      <c r="F115">
        <v>7.5</v>
      </c>
      <c r="G115">
        <v>0.01</v>
      </c>
      <c r="H115">
        <v>1</v>
      </c>
    </row>
    <row r="116" spans="1:8" x14ac:dyDescent="0.25">
      <c r="A116" t="s">
        <v>21</v>
      </c>
      <c r="B116" t="s">
        <v>1</v>
      </c>
      <c r="C116">
        <v>3249</v>
      </c>
      <c r="D116">
        <v>5</v>
      </c>
      <c r="E116" t="s">
        <v>4</v>
      </c>
      <c r="F116">
        <v>7.5</v>
      </c>
      <c r="G116">
        <v>0.01</v>
      </c>
      <c r="H116">
        <v>1</v>
      </c>
    </row>
    <row r="117" spans="1:8" x14ac:dyDescent="0.25">
      <c r="A117" t="s">
        <v>21</v>
      </c>
      <c r="B117" t="s">
        <v>1</v>
      </c>
      <c r="C117">
        <v>3249</v>
      </c>
      <c r="D117">
        <v>5</v>
      </c>
      <c r="E117" t="s">
        <v>4</v>
      </c>
      <c r="F117">
        <v>7.5</v>
      </c>
      <c r="G117">
        <v>0.01</v>
      </c>
      <c r="H117">
        <v>1</v>
      </c>
    </row>
    <row r="118" spans="1:8" x14ac:dyDescent="0.25">
      <c r="A118" t="s">
        <v>21</v>
      </c>
      <c r="B118" t="s">
        <v>1</v>
      </c>
      <c r="C118">
        <v>3249</v>
      </c>
      <c r="D118">
        <v>5</v>
      </c>
      <c r="E118" t="s">
        <v>4</v>
      </c>
      <c r="F118">
        <v>7.51</v>
      </c>
      <c r="G118">
        <v>0.01</v>
      </c>
      <c r="H118">
        <v>1</v>
      </c>
    </row>
    <row r="119" spans="1:8" x14ac:dyDescent="0.25">
      <c r="A119" t="s">
        <v>21</v>
      </c>
      <c r="B119" t="s">
        <v>1</v>
      </c>
      <c r="C119">
        <v>3249</v>
      </c>
      <c r="D119">
        <v>5</v>
      </c>
      <c r="E119" t="s">
        <v>4</v>
      </c>
      <c r="F119">
        <v>7.55</v>
      </c>
      <c r="G119">
        <v>0.01</v>
      </c>
      <c r="H119">
        <v>1</v>
      </c>
    </row>
    <row r="120" spans="1:8" x14ac:dyDescent="0.25">
      <c r="A120" t="s">
        <v>21</v>
      </c>
      <c r="B120" t="s">
        <v>1</v>
      </c>
      <c r="C120">
        <v>3249</v>
      </c>
      <c r="D120">
        <v>5</v>
      </c>
      <c r="E120" t="s">
        <v>4</v>
      </c>
      <c r="F120">
        <v>8.01</v>
      </c>
      <c r="G120">
        <v>0.01</v>
      </c>
      <c r="H120">
        <v>1</v>
      </c>
    </row>
    <row r="121" spans="1:8" x14ac:dyDescent="0.25">
      <c r="A121" t="s">
        <v>21</v>
      </c>
      <c r="B121" t="s">
        <v>1</v>
      </c>
      <c r="C121">
        <v>3249</v>
      </c>
      <c r="D121">
        <v>5</v>
      </c>
      <c r="E121" t="s">
        <v>4</v>
      </c>
      <c r="F121">
        <v>8.0500000000000007</v>
      </c>
      <c r="G121">
        <v>0.01</v>
      </c>
      <c r="H121">
        <v>1</v>
      </c>
    </row>
    <row r="122" spans="1:8" x14ac:dyDescent="0.25">
      <c r="A122" t="s">
        <v>21</v>
      </c>
      <c r="B122" t="s">
        <v>1</v>
      </c>
      <c r="C122">
        <v>3249</v>
      </c>
      <c r="D122">
        <v>5</v>
      </c>
      <c r="E122" t="s">
        <v>4</v>
      </c>
      <c r="F122">
        <v>8.0500000000000007</v>
      </c>
      <c r="G122">
        <v>0.01</v>
      </c>
      <c r="H122">
        <v>1</v>
      </c>
    </row>
    <row r="123" spans="1:8" x14ac:dyDescent="0.25">
      <c r="A123" t="s">
        <v>21</v>
      </c>
      <c r="B123" t="s">
        <v>1</v>
      </c>
      <c r="C123">
        <v>3249</v>
      </c>
      <c r="D123">
        <v>5</v>
      </c>
      <c r="E123" t="s">
        <v>4</v>
      </c>
      <c r="F123">
        <v>8.26</v>
      </c>
      <c r="G123">
        <v>0.01</v>
      </c>
      <c r="H123">
        <v>1</v>
      </c>
    </row>
    <row r="124" spans="1:8" x14ac:dyDescent="0.25">
      <c r="A124" t="s">
        <v>21</v>
      </c>
      <c r="B124" t="s">
        <v>1</v>
      </c>
      <c r="C124">
        <v>3249</v>
      </c>
      <c r="D124">
        <v>5</v>
      </c>
      <c r="E124" t="s">
        <v>4</v>
      </c>
      <c r="F124">
        <v>8.49</v>
      </c>
      <c r="G124">
        <v>0.01</v>
      </c>
      <c r="H124">
        <v>1</v>
      </c>
    </row>
    <row r="125" spans="1:8" x14ac:dyDescent="0.25">
      <c r="A125" t="s">
        <v>21</v>
      </c>
      <c r="B125" t="s">
        <v>1</v>
      </c>
      <c r="C125">
        <v>3249</v>
      </c>
      <c r="D125">
        <v>5</v>
      </c>
      <c r="E125" t="s">
        <v>4</v>
      </c>
      <c r="F125">
        <v>8.5</v>
      </c>
      <c r="G125">
        <v>0.01</v>
      </c>
      <c r="H125">
        <v>1</v>
      </c>
    </row>
    <row r="126" spans="1:8" x14ac:dyDescent="0.25">
      <c r="A126" t="s">
        <v>21</v>
      </c>
      <c r="B126" t="s">
        <v>1</v>
      </c>
      <c r="C126">
        <v>3249</v>
      </c>
      <c r="D126">
        <v>5</v>
      </c>
      <c r="E126" t="s">
        <v>4</v>
      </c>
      <c r="F126">
        <v>8.5</v>
      </c>
      <c r="G126">
        <v>0.01</v>
      </c>
      <c r="H126">
        <v>1</v>
      </c>
    </row>
    <row r="127" spans="1:8" x14ac:dyDescent="0.25">
      <c r="A127" t="s">
        <v>21</v>
      </c>
      <c r="B127" t="s">
        <v>1</v>
      </c>
      <c r="C127">
        <v>3249</v>
      </c>
      <c r="D127">
        <v>5</v>
      </c>
      <c r="E127" t="s">
        <v>4</v>
      </c>
      <c r="F127">
        <v>9.39</v>
      </c>
      <c r="G127">
        <v>0.01</v>
      </c>
      <c r="H127">
        <v>1</v>
      </c>
    </row>
    <row r="128" spans="1:8" x14ac:dyDescent="0.25">
      <c r="A128" t="s">
        <v>21</v>
      </c>
      <c r="B128" t="s">
        <v>1</v>
      </c>
      <c r="C128">
        <v>3249</v>
      </c>
      <c r="D128">
        <v>5</v>
      </c>
      <c r="E128" t="s">
        <v>4</v>
      </c>
      <c r="F128">
        <v>9.5</v>
      </c>
      <c r="G128">
        <v>0.01</v>
      </c>
      <c r="H128">
        <v>1</v>
      </c>
    </row>
    <row r="129" spans="1:8" x14ac:dyDescent="0.25">
      <c r="A129" t="s">
        <v>21</v>
      </c>
      <c r="B129" t="s">
        <v>1</v>
      </c>
      <c r="C129">
        <v>3249</v>
      </c>
      <c r="D129">
        <v>5</v>
      </c>
      <c r="E129" t="s">
        <v>4</v>
      </c>
      <c r="F129">
        <v>9.99</v>
      </c>
      <c r="G129">
        <v>0.01</v>
      </c>
      <c r="H129">
        <v>1</v>
      </c>
    </row>
    <row r="130" spans="1:8" x14ac:dyDescent="0.25">
      <c r="A130" t="s">
        <v>21</v>
      </c>
      <c r="B130" t="s">
        <v>1</v>
      </c>
      <c r="C130">
        <v>3249</v>
      </c>
      <c r="D130">
        <v>5</v>
      </c>
      <c r="E130" t="s">
        <v>4</v>
      </c>
      <c r="F130">
        <v>10</v>
      </c>
      <c r="G130">
        <v>0.01</v>
      </c>
      <c r="H130">
        <v>1</v>
      </c>
    </row>
    <row r="131" spans="1:8" x14ac:dyDescent="0.25">
      <c r="A131" t="s">
        <v>21</v>
      </c>
      <c r="B131" t="s">
        <v>1</v>
      </c>
      <c r="C131">
        <v>3249</v>
      </c>
      <c r="D131">
        <v>5</v>
      </c>
      <c r="E131" t="s">
        <v>4</v>
      </c>
      <c r="F131">
        <v>10</v>
      </c>
      <c r="G131">
        <v>0.01</v>
      </c>
      <c r="H131">
        <v>1</v>
      </c>
    </row>
    <row r="132" spans="1:8" x14ac:dyDescent="0.25">
      <c r="A132" t="s">
        <v>21</v>
      </c>
      <c r="B132" t="s">
        <v>1</v>
      </c>
      <c r="C132">
        <v>3249</v>
      </c>
      <c r="D132">
        <v>5</v>
      </c>
      <c r="E132" t="s">
        <v>4</v>
      </c>
      <c r="F132">
        <v>10.5</v>
      </c>
      <c r="G132">
        <v>0.01</v>
      </c>
      <c r="H132">
        <v>1</v>
      </c>
    </row>
    <row r="133" spans="1:8" x14ac:dyDescent="0.25">
      <c r="A133" t="s">
        <v>21</v>
      </c>
      <c r="B133" t="s">
        <v>1</v>
      </c>
      <c r="C133">
        <v>3249</v>
      </c>
      <c r="D133">
        <v>5</v>
      </c>
      <c r="E133" t="s">
        <v>4</v>
      </c>
      <c r="F133">
        <v>10.5</v>
      </c>
      <c r="G133">
        <v>0.01</v>
      </c>
      <c r="H133">
        <v>1</v>
      </c>
    </row>
    <row r="134" spans="1:8" x14ac:dyDescent="0.25">
      <c r="A134" t="s">
        <v>21</v>
      </c>
      <c r="B134" t="s">
        <v>1</v>
      </c>
      <c r="C134">
        <v>3249</v>
      </c>
      <c r="D134">
        <v>5</v>
      </c>
      <c r="E134" t="s">
        <v>4</v>
      </c>
      <c r="F134">
        <v>10.5</v>
      </c>
      <c r="G134">
        <v>0.01</v>
      </c>
      <c r="H134">
        <v>1</v>
      </c>
    </row>
    <row r="135" spans="1:8" x14ac:dyDescent="0.25">
      <c r="A135" t="s">
        <v>9</v>
      </c>
      <c r="B135" t="s">
        <v>1</v>
      </c>
      <c r="C135">
        <v>352</v>
      </c>
      <c r="D135">
        <v>7</v>
      </c>
      <c r="E135" t="s">
        <v>0</v>
      </c>
      <c r="F135">
        <v>11.5</v>
      </c>
      <c r="G135">
        <v>0.01</v>
      </c>
      <c r="H135">
        <v>1</v>
      </c>
    </row>
    <row r="136" spans="1:8" x14ac:dyDescent="0.25">
      <c r="A136" t="s">
        <v>21</v>
      </c>
      <c r="B136" t="s">
        <v>1</v>
      </c>
      <c r="C136">
        <v>3249</v>
      </c>
      <c r="D136">
        <v>5</v>
      </c>
      <c r="E136" t="s">
        <v>4</v>
      </c>
      <c r="F136">
        <v>11.55</v>
      </c>
      <c r="G136">
        <v>0.01</v>
      </c>
      <c r="H136">
        <v>1</v>
      </c>
    </row>
    <row r="137" spans="1:8" x14ac:dyDescent="0.25">
      <c r="A137" t="s">
        <v>21</v>
      </c>
      <c r="B137" t="s">
        <v>1</v>
      </c>
      <c r="C137">
        <v>3249</v>
      </c>
      <c r="D137">
        <v>5</v>
      </c>
      <c r="E137" t="s">
        <v>4</v>
      </c>
      <c r="F137">
        <v>11.71</v>
      </c>
      <c r="G137">
        <v>0.01</v>
      </c>
      <c r="H137">
        <v>1</v>
      </c>
    </row>
    <row r="138" spans="1:8" x14ac:dyDescent="0.25">
      <c r="A138" t="s">
        <v>21</v>
      </c>
      <c r="B138" t="s">
        <v>1</v>
      </c>
      <c r="C138">
        <v>3249</v>
      </c>
      <c r="D138">
        <v>5</v>
      </c>
      <c r="E138" t="s">
        <v>4</v>
      </c>
      <c r="F138">
        <v>15.5</v>
      </c>
      <c r="G138">
        <v>0.01</v>
      </c>
      <c r="H138">
        <v>1</v>
      </c>
    </row>
    <row r="139" spans="1:8" x14ac:dyDescent="0.25">
      <c r="A139" t="s">
        <v>22</v>
      </c>
      <c r="B139" t="s">
        <v>19</v>
      </c>
      <c r="C139">
        <v>2991</v>
      </c>
      <c r="D139">
        <v>7</v>
      </c>
      <c r="E139" t="s">
        <v>18</v>
      </c>
      <c r="F139">
        <v>0.9800000001000001</v>
      </c>
      <c r="G139">
        <v>0.53454545460000003</v>
      </c>
      <c r="H139">
        <v>1</v>
      </c>
    </row>
    <row r="140" spans="1:8" x14ac:dyDescent="0.25">
      <c r="A140" t="s">
        <v>21</v>
      </c>
      <c r="B140" t="s">
        <v>1</v>
      </c>
      <c r="C140">
        <v>3249</v>
      </c>
      <c r="D140">
        <v>5</v>
      </c>
      <c r="E140" t="s">
        <v>4</v>
      </c>
      <c r="F140">
        <v>18</v>
      </c>
      <c r="G140">
        <v>0.01</v>
      </c>
      <c r="H140">
        <v>1</v>
      </c>
    </row>
    <row r="141" spans="1:8" x14ac:dyDescent="0.25">
      <c r="A141" t="s">
        <v>21</v>
      </c>
      <c r="B141" t="s">
        <v>1</v>
      </c>
      <c r="C141">
        <v>3249</v>
      </c>
      <c r="D141">
        <v>5</v>
      </c>
      <c r="E141" t="s">
        <v>4</v>
      </c>
      <c r="F141">
        <v>18.5</v>
      </c>
      <c r="G141">
        <v>0.01</v>
      </c>
      <c r="H141">
        <v>1</v>
      </c>
    </row>
    <row r="142" spans="1:8" x14ac:dyDescent="0.25">
      <c r="A142" t="s">
        <v>8</v>
      </c>
      <c r="B142" t="s">
        <v>1</v>
      </c>
      <c r="C142">
        <v>1</v>
      </c>
      <c r="D142">
        <v>5</v>
      </c>
      <c r="E142" t="s">
        <v>15</v>
      </c>
      <c r="F142">
        <v>20.7</v>
      </c>
      <c r="G142">
        <v>0.01</v>
      </c>
      <c r="H142">
        <v>1</v>
      </c>
    </row>
    <row r="143" spans="1:8" x14ac:dyDescent="0.25">
      <c r="A143" t="s">
        <v>8</v>
      </c>
      <c r="B143" t="s">
        <v>1</v>
      </c>
      <c r="C143">
        <v>1</v>
      </c>
      <c r="D143">
        <v>5</v>
      </c>
      <c r="E143" t="s">
        <v>3</v>
      </c>
      <c r="F143">
        <v>22</v>
      </c>
      <c r="G143">
        <v>0.01</v>
      </c>
      <c r="H143">
        <v>1</v>
      </c>
    </row>
    <row r="144" spans="1:8" x14ac:dyDescent="0.25">
      <c r="A144" t="s">
        <v>8</v>
      </c>
      <c r="B144" t="s">
        <v>1</v>
      </c>
      <c r="C144">
        <v>1</v>
      </c>
      <c r="D144">
        <v>5</v>
      </c>
      <c r="E144" t="s">
        <v>3</v>
      </c>
      <c r="F144">
        <v>23.65</v>
      </c>
      <c r="G144">
        <v>0.01</v>
      </c>
      <c r="H144">
        <v>1</v>
      </c>
    </row>
    <row r="145" spans="1:8" x14ac:dyDescent="0.25">
      <c r="A145" t="s">
        <v>8</v>
      </c>
      <c r="B145" t="s">
        <v>1</v>
      </c>
      <c r="C145">
        <v>1</v>
      </c>
      <c r="D145">
        <v>5</v>
      </c>
      <c r="E145" t="s">
        <v>15</v>
      </c>
      <c r="F145">
        <v>26</v>
      </c>
      <c r="G145">
        <v>0.01</v>
      </c>
      <c r="H145">
        <v>1</v>
      </c>
    </row>
    <row r="146" spans="1:8" x14ac:dyDescent="0.25">
      <c r="A146" t="s">
        <v>21</v>
      </c>
      <c r="B146" t="s">
        <v>1</v>
      </c>
      <c r="C146">
        <v>3249</v>
      </c>
      <c r="D146">
        <v>5</v>
      </c>
      <c r="E146" t="s">
        <v>4</v>
      </c>
      <c r="F146">
        <v>27</v>
      </c>
      <c r="G146">
        <v>0.01</v>
      </c>
      <c r="H146">
        <v>1</v>
      </c>
    </row>
    <row r="147" spans="1:8" x14ac:dyDescent="0.25">
      <c r="A147" t="s">
        <v>21</v>
      </c>
      <c r="B147" t="s">
        <v>19</v>
      </c>
      <c r="C147">
        <v>1029</v>
      </c>
      <c r="D147">
        <v>7</v>
      </c>
      <c r="E147" t="s">
        <v>18</v>
      </c>
      <c r="F147">
        <v>1.0699999998</v>
      </c>
      <c r="G147">
        <v>1.0699999998</v>
      </c>
      <c r="H147">
        <v>0</v>
      </c>
    </row>
    <row r="148" spans="1:8" x14ac:dyDescent="0.25">
      <c r="A148" t="s">
        <v>21</v>
      </c>
      <c r="B148" t="s">
        <v>19</v>
      </c>
      <c r="C148">
        <v>1029</v>
      </c>
      <c r="D148">
        <v>7</v>
      </c>
      <c r="E148" t="s">
        <v>18</v>
      </c>
      <c r="F148">
        <v>1.0699999998</v>
      </c>
      <c r="G148">
        <v>1.0699999998</v>
      </c>
      <c r="H148">
        <v>0</v>
      </c>
    </row>
    <row r="149" spans="1:8" x14ac:dyDescent="0.25">
      <c r="A149" t="s">
        <v>16</v>
      </c>
      <c r="B149" t="s">
        <v>19</v>
      </c>
      <c r="C149">
        <v>2991</v>
      </c>
      <c r="D149">
        <v>7</v>
      </c>
      <c r="E149" t="s">
        <v>18</v>
      </c>
      <c r="F149">
        <v>2.1399999996000001</v>
      </c>
      <c r="G149">
        <v>0.53499999990000002</v>
      </c>
      <c r="H149">
        <v>1</v>
      </c>
    </row>
    <row r="150" spans="1:8" x14ac:dyDescent="0.25">
      <c r="A150" t="s">
        <v>16</v>
      </c>
      <c r="B150" t="s">
        <v>19</v>
      </c>
      <c r="C150">
        <v>2991</v>
      </c>
      <c r="D150">
        <v>7</v>
      </c>
      <c r="E150" t="s">
        <v>18</v>
      </c>
      <c r="F150">
        <v>2.1600000000700001</v>
      </c>
      <c r="G150">
        <v>0.5355371901</v>
      </c>
      <c r="H150">
        <v>1</v>
      </c>
    </row>
    <row r="151" spans="1:8" x14ac:dyDescent="0.25">
      <c r="A151" t="s">
        <v>8</v>
      </c>
      <c r="B151" t="s">
        <v>1</v>
      </c>
      <c r="C151">
        <v>1</v>
      </c>
      <c r="D151">
        <v>5</v>
      </c>
      <c r="E151" t="s">
        <v>3</v>
      </c>
      <c r="F151">
        <v>43</v>
      </c>
      <c r="G151">
        <v>0.01</v>
      </c>
      <c r="H151">
        <v>1</v>
      </c>
    </row>
    <row r="152" spans="1:8" x14ac:dyDescent="0.25">
      <c r="A152" t="s">
        <v>8</v>
      </c>
      <c r="B152" t="s">
        <v>1</v>
      </c>
      <c r="C152">
        <v>1</v>
      </c>
      <c r="D152">
        <v>5</v>
      </c>
      <c r="E152" t="s">
        <v>15</v>
      </c>
      <c r="F152">
        <v>46.02</v>
      </c>
      <c r="G152">
        <v>0.01</v>
      </c>
      <c r="H152">
        <v>1</v>
      </c>
    </row>
    <row r="153" spans="1:8" x14ac:dyDescent="0.25">
      <c r="A153" t="s">
        <v>9</v>
      </c>
      <c r="B153" t="s">
        <v>1</v>
      </c>
      <c r="C153">
        <v>30</v>
      </c>
      <c r="D153">
        <v>7</v>
      </c>
      <c r="E153" t="s">
        <v>4</v>
      </c>
      <c r="F153">
        <v>0.7</v>
      </c>
      <c r="G153">
        <v>0.7</v>
      </c>
      <c r="H153">
        <v>0</v>
      </c>
    </row>
    <row r="154" spans="1:8" x14ac:dyDescent="0.25">
      <c r="A154" t="s">
        <v>21</v>
      </c>
      <c r="B154" t="s">
        <v>19</v>
      </c>
      <c r="C154">
        <v>1029</v>
      </c>
      <c r="D154">
        <v>7</v>
      </c>
      <c r="E154" t="s">
        <v>18</v>
      </c>
      <c r="F154">
        <v>1.2500000001999998</v>
      </c>
      <c r="G154">
        <v>1.2500000001999998</v>
      </c>
      <c r="H154">
        <v>0</v>
      </c>
    </row>
    <row r="155" spans="1:8" x14ac:dyDescent="0.25">
      <c r="A155" t="s">
        <v>21</v>
      </c>
      <c r="B155" t="s">
        <v>19</v>
      </c>
      <c r="C155">
        <v>1029</v>
      </c>
      <c r="D155">
        <v>7</v>
      </c>
      <c r="E155" t="s">
        <v>18</v>
      </c>
      <c r="F155">
        <v>1.2500000001999998</v>
      </c>
      <c r="G155">
        <v>1.2500000001999998</v>
      </c>
      <c r="H155">
        <v>0</v>
      </c>
    </row>
    <row r="156" spans="1:8" x14ac:dyDescent="0.25">
      <c r="A156" t="s">
        <v>21</v>
      </c>
      <c r="B156" t="s">
        <v>19</v>
      </c>
      <c r="C156">
        <v>1029</v>
      </c>
      <c r="D156">
        <v>7</v>
      </c>
      <c r="E156" t="s">
        <v>18</v>
      </c>
      <c r="F156">
        <v>1.2500000001999998</v>
      </c>
      <c r="G156">
        <v>1.2500000001999998</v>
      </c>
      <c r="H156">
        <v>0</v>
      </c>
    </row>
    <row r="157" spans="1:8" x14ac:dyDescent="0.25">
      <c r="A157" t="s">
        <v>21</v>
      </c>
      <c r="B157" t="s">
        <v>19</v>
      </c>
      <c r="C157">
        <v>1029</v>
      </c>
      <c r="D157">
        <v>7</v>
      </c>
      <c r="E157" t="s">
        <v>18</v>
      </c>
      <c r="F157">
        <v>1.2500000001999998</v>
      </c>
      <c r="G157">
        <v>1.2500000001999998</v>
      </c>
      <c r="H157">
        <v>1</v>
      </c>
    </row>
    <row r="158" spans="1:8" x14ac:dyDescent="0.25">
      <c r="A158" t="s">
        <v>21</v>
      </c>
      <c r="B158" t="s">
        <v>19</v>
      </c>
      <c r="C158">
        <v>70</v>
      </c>
      <c r="D158">
        <v>7</v>
      </c>
      <c r="E158" t="s">
        <v>18</v>
      </c>
      <c r="F158">
        <v>1.8599999995200001</v>
      </c>
      <c r="G158">
        <v>0.89423076899999998</v>
      </c>
      <c r="H158">
        <v>1</v>
      </c>
    </row>
    <row r="159" spans="1:8" x14ac:dyDescent="0.25">
      <c r="A159" t="s">
        <v>8</v>
      </c>
      <c r="B159" t="s">
        <v>1</v>
      </c>
      <c r="C159">
        <v>1</v>
      </c>
      <c r="D159">
        <v>5</v>
      </c>
      <c r="E159" t="s">
        <v>15</v>
      </c>
      <c r="F159">
        <v>52.02</v>
      </c>
      <c r="G159">
        <v>0.01</v>
      </c>
      <c r="H159">
        <v>1</v>
      </c>
    </row>
    <row r="160" spans="1:8" x14ac:dyDescent="0.25">
      <c r="A160" t="s">
        <v>8</v>
      </c>
      <c r="B160" t="s">
        <v>1</v>
      </c>
      <c r="C160">
        <v>1</v>
      </c>
      <c r="D160">
        <v>5</v>
      </c>
      <c r="E160" t="s">
        <v>15</v>
      </c>
      <c r="F160">
        <v>61.05</v>
      </c>
      <c r="G160">
        <v>0.01</v>
      </c>
      <c r="H160">
        <v>1</v>
      </c>
    </row>
    <row r="161" spans="1:8" x14ac:dyDescent="0.25">
      <c r="A161" t="s">
        <v>10</v>
      </c>
      <c r="B161" t="s">
        <v>1</v>
      </c>
      <c r="C161">
        <v>4</v>
      </c>
      <c r="D161">
        <v>5</v>
      </c>
      <c r="E161" t="s">
        <v>0</v>
      </c>
      <c r="F161">
        <v>62</v>
      </c>
      <c r="G161">
        <v>0.01</v>
      </c>
      <c r="H161">
        <v>1</v>
      </c>
    </row>
    <row r="162" spans="1:8" x14ac:dyDescent="0.25">
      <c r="A162" t="s">
        <v>16</v>
      </c>
      <c r="B162" t="s">
        <v>19</v>
      </c>
      <c r="C162">
        <v>2991</v>
      </c>
      <c r="D162">
        <v>7</v>
      </c>
      <c r="E162" t="s">
        <v>18</v>
      </c>
      <c r="F162">
        <v>3.9299999992000001</v>
      </c>
      <c r="G162">
        <v>0.53590909079999993</v>
      </c>
      <c r="H162">
        <v>1</v>
      </c>
    </row>
    <row r="163" spans="1:8" x14ac:dyDescent="0.25">
      <c r="A163" t="s">
        <v>21</v>
      </c>
      <c r="B163" t="s">
        <v>19</v>
      </c>
      <c r="C163">
        <v>1029</v>
      </c>
      <c r="D163">
        <v>7</v>
      </c>
      <c r="E163" t="s">
        <v>18</v>
      </c>
      <c r="F163">
        <v>1.6999999997999999</v>
      </c>
      <c r="G163">
        <v>1.2526315788</v>
      </c>
      <c r="H163">
        <v>1</v>
      </c>
    </row>
    <row r="164" spans="1:8" x14ac:dyDescent="0.25">
      <c r="A164" t="s">
        <v>16</v>
      </c>
      <c r="B164" t="s">
        <v>19</v>
      </c>
      <c r="C164">
        <v>2991</v>
      </c>
      <c r="D164">
        <v>7</v>
      </c>
      <c r="E164" t="s">
        <v>18</v>
      </c>
      <c r="F164">
        <v>5.1800000012999998</v>
      </c>
      <c r="G164">
        <v>0.5358620691</v>
      </c>
      <c r="H164">
        <v>1</v>
      </c>
    </row>
    <row r="165" spans="1:8" x14ac:dyDescent="0.25">
      <c r="A165" t="s">
        <v>12</v>
      </c>
      <c r="B165" t="s">
        <v>1</v>
      </c>
      <c r="C165">
        <v>411</v>
      </c>
      <c r="D165">
        <v>3</v>
      </c>
      <c r="E165" t="s">
        <v>0</v>
      </c>
      <c r="F165">
        <v>0.99</v>
      </c>
      <c r="G165">
        <v>0.99</v>
      </c>
      <c r="H165">
        <v>1</v>
      </c>
    </row>
    <row r="166" spans="1:8" x14ac:dyDescent="0.25">
      <c r="A166" t="s">
        <v>2</v>
      </c>
      <c r="B166" t="s">
        <v>1</v>
      </c>
      <c r="C166">
        <v>793</v>
      </c>
      <c r="D166">
        <v>3</v>
      </c>
      <c r="E166" t="s">
        <v>0</v>
      </c>
      <c r="F166">
        <v>0.99</v>
      </c>
      <c r="G166">
        <v>0.99</v>
      </c>
      <c r="H166">
        <v>1</v>
      </c>
    </row>
    <row r="167" spans="1:8" x14ac:dyDescent="0.25">
      <c r="A167" t="s">
        <v>16</v>
      </c>
      <c r="B167" t="s">
        <v>1</v>
      </c>
      <c r="C167">
        <v>3277</v>
      </c>
      <c r="D167">
        <v>3</v>
      </c>
      <c r="E167" t="s">
        <v>5</v>
      </c>
      <c r="F167">
        <v>0.99</v>
      </c>
      <c r="G167">
        <v>0.99</v>
      </c>
      <c r="H167">
        <v>0</v>
      </c>
    </row>
    <row r="168" spans="1:8" x14ac:dyDescent="0.25">
      <c r="A168" t="s">
        <v>16</v>
      </c>
      <c r="B168" t="s">
        <v>1</v>
      </c>
      <c r="C168">
        <v>3277</v>
      </c>
      <c r="D168">
        <v>3</v>
      </c>
      <c r="E168" t="s">
        <v>5</v>
      </c>
      <c r="F168">
        <v>0.99</v>
      </c>
      <c r="G168">
        <v>0.99</v>
      </c>
      <c r="H168">
        <v>0</v>
      </c>
    </row>
    <row r="169" spans="1:8" x14ac:dyDescent="0.25">
      <c r="A169" t="s">
        <v>16</v>
      </c>
      <c r="B169" t="s">
        <v>1</v>
      </c>
      <c r="C169">
        <v>3277</v>
      </c>
      <c r="D169">
        <v>3</v>
      </c>
      <c r="E169" t="s">
        <v>5</v>
      </c>
      <c r="F169">
        <v>0.99</v>
      </c>
      <c r="G169">
        <v>0.99</v>
      </c>
      <c r="H169">
        <v>0</v>
      </c>
    </row>
    <row r="170" spans="1:8" x14ac:dyDescent="0.25">
      <c r="A170" t="s">
        <v>21</v>
      </c>
      <c r="B170" t="s">
        <v>1</v>
      </c>
      <c r="C170">
        <v>841</v>
      </c>
      <c r="D170">
        <v>5</v>
      </c>
      <c r="E170" t="s">
        <v>4</v>
      </c>
      <c r="F170">
        <v>0.99</v>
      </c>
      <c r="G170">
        <v>0.99</v>
      </c>
      <c r="H170">
        <v>0</v>
      </c>
    </row>
    <row r="171" spans="1:8" x14ac:dyDescent="0.25">
      <c r="A171" t="s">
        <v>21</v>
      </c>
      <c r="B171" t="s">
        <v>1</v>
      </c>
      <c r="C171">
        <v>841</v>
      </c>
      <c r="D171">
        <v>5</v>
      </c>
      <c r="E171" t="s">
        <v>4</v>
      </c>
      <c r="F171">
        <v>0.99</v>
      </c>
      <c r="G171">
        <v>0.99</v>
      </c>
      <c r="H171">
        <v>0</v>
      </c>
    </row>
    <row r="172" spans="1:8" x14ac:dyDescent="0.25">
      <c r="A172" t="s">
        <v>21</v>
      </c>
      <c r="B172" t="s">
        <v>1</v>
      </c>
      <c r="C172">
        <v>841</v>
      </c>
      <c r="D172">
        <v>5</v>
      </c>
      <c r="E172" t="s">
        <v>4</v>
      </c>
      <c r="F172">
        <v>0.99</v>
      </c>
      <c r="G172">
        <v>0.99</v>
      </c>
      <c r="H172">
        <v>0</v>
      </c>
    </row>
    <row r="173" spans="1:8" x14ac:dyDescent="0.25">
      <c r="A173" t="s">
        <v>21</v>
      </c>
      <c r="B173" t="s">
        <v>1</v>
      </c>
      <c r="C173">
        <v>841</v>
      </c>
      <c r="D173">
        <v>5</v>
      </c>
      <c r="E173" t="s">
        <v>4</v>
      </c>
      <c r="F173">
        <v>0.99</v>
      </c>
      <c r="G173">
        <v>0.99</v>
      </c>
      <c r="H173">
        <v>0</v>
      </c>
    </row>
    <row r="174" spans="1:8" x14ac:dyDescent="0.25">
      <c r="A174" t="s">
        <v>21</v>
      </c>
      <c r="B174" t="s">
        <v>1</v>
      </c>
      <c r="C174">
        <v>841</v>
      </c>
      <c r="D174">
        <v>5</v>
      </c>
      <c r="E174" t="s">
        <v>4</v>
      </c>
      <c r="F174">
        <v>0.99</v>
      </c>
      <c r="G174">
        <v>0.99</v>
      </c>
      <c r="H174">
        <v>1</v>
      </c>
    </row>
    <row r="175" spans="1:8" x14ac:dyDescent="0.25">
      <c r="A175" t="s">
        <v>8</v>
      </c>
      <c r="B175" t="s">
        <v>1</v>
      </c>
      <c r="C175">
        <v>2220</v>
      </c>
      <c r="D175">
        <v>5</v>
      </c>
      <c r="E175" t="s">
        <v>4</v>
      </c>
      <c r="F175">
        <v>0.99</v>
      </c>
      <c r="G175">
        <v>0.99</v>
      </c>
      <c r="H175">
        <v>0</v>
      </c>
    </row>
    <row r="176" spans="1:8" x14ac:dyDescent="0.25">
      <c r="A176" t="s">
        <v>9</v>
      </c>
      <c r="B176" t="s">
        <v>19</v>
      </c>
      <c r="C176">
        <v>149</v>
      </c>
      <c r="D176">
        <v>7</v>
      </c>
      <c r="E176" t="s">
        <v>18</v>
      </c>
      <c r="F176">
        <v>1.77000000012</v>
      </c>
      <c r="G176">
        <v>1.77000000012</v>
      </c>
      <c r="H176">
        <v>0</v>
      </c>
    </row>
    <row r="177" spans="1:8" x14ac:dyDescent="0.25">
      <c r="A177" t="s">
        <v>21</v>
      </c>
      <c r="B177" t="s">
        <v>19</v>
      </c>
      <c r="C177">
        <v>149</v>
      </c>
      <c r="D177">
        <v>7</v>
      </c>
      <c r="E177" t="s">
        <v>18</v>
      </c>
      <c r="F177">
        <v>1.77000000012</v>
      </c>
      <c r="G177">
        <v>1.77000000012</v>
      </c>
      <c r="H177">
        <v>0</v>
      </c>
    </row>
    <row r="178" spans="1:8" x14ac:dyDescent="0.25">
      <c r="A178" t="s">
        <v>21</v>
      </c>
      <c r="B178" t="s">
        <v>19</v>
      </c>
      <c r="C178">
        <v>215</v>
      </c>
      <c r="D178">
        <v>7</v>
      </c>
      <c r="E178" t="s">
        <v>18</v>
      </c>
      <c r="F178">
        <v>1.77000000012</v>
      </c>
      <c r="G178">
        <v>1.77000000012</v>
      </c>
      <c r="H178">
        <v>0</v>
      </c>
    </row>
    <row r="179" spans="1:8" x14ac:dyDescent="0.25">
      <c r="A179" t="s">
        <v>8</v>
      </c>
      <c r="B179" t="s">
        <v>1</v>
      </c>
      <c r="C179">
        <v>2695</v>
      </c>
      <c r="D179">
        <v>7</v>
      </c>
      <c r="E179" t="s">
        <v>3</v>
      </c>
      <c r="F179">
        <v>0.99</v>
      </c>
      <c r="G179">
        <v>0.99</v>
      </c>
      <c r="H179">
        <v>0</v>
      </c>
    </row>
    <row r="180" spans="1:8" x14ac:dyDescent="0.25">
      <c r="A180" t="s">
        <v>8</v>
      </c>
      <c r="B180" t="s">
        <v>1</v>
      </c>
      <c r="C180">
        <v>2695</v>
      </c>
      <c r="D180">
        <v>7</v>
      </c>
      <c r="E180" t="s">
        <v>0</v>
      </c>
      <c r="F180">
        <v>0.99</v>
      </c>
      <c r="G180">
        <v>0.99</v>
      </c>
      <c r="H180">
        <v>0</v>
      </c>
    </row>
    <row r="181" spans="1:8" x14ac:dyDescent="0.25">
      <c r="A181" t="s">
        <v>8</v>
      </c>
      <c r="B181" t="s">
        <v>1</v>
      </c>
      <c r="C181">
        <v>2695</v>
      </c>
      <c r="D181">
        <v>7</v>
      </c>
      <c r="E181" t="s">
        <v>0</v>
      </c>
      <c r="F181">
        <v>0.99</v>
      </c>
      <c r="G181">
        <v>0.99</v>
      </c>
      <c r="H181">
        <v>0</v>
      </c>
    </row>
    <row r="182" spans="1:8" x14ac:dyDescent="0.25">
      <c r="A182" t="s">
        <v>8</v>
      </c>
      <c r="B182" t="s">
        <v>1</v>
      </c>
      <c r="C182">
        <v>2695</v>
      </c>
      <c r="D182">
        <v>7</v>
      </c>
      <c r="E182" t="s">
        <v>0</v>
      </c>
      <c r="F182">
        <v>0.99</v>
      </c>
      <c r="G182">
        <v>0.99</v>
      </c>
      <c r="H182">
        <v>0</v>
      </c>
    </row>
    <row r="183" spans="1:8" x14ac:dyDescent="0.25">
      <c r="A183" t="s">
        <v>8</v>
      </c>
      <c r="B183" t="s">
        <v>1</v>
      </c>
      <c r="C183">
        <v>2695</v>
      </c>
      <c r="D183">
        <v>7</v>
      </c>
      <c r="E183" t="s">
        <v>0</v>
      </c>
      <c r="F183">
        <v>0.99</v>
      </c>
      <c r="G183">
        <v>0.99</v>
      </c>
      <c r="H183">
        <v>0</v>
      </c>
    </row>
    <row r="184" spans="1:8" x14ac:dyDescent="0.25">
      <c r="A184" t="s">
        <v>16</v>
      </c>
      <c r="B184" t="s">
        <v>19</v>
      </c>
      <c r="C184">
        <v>2991</v>
      </c>
      <c r="D184">
        <v>7</v>
      </c>
      <c r="E184" t="s">
        <v>18</v>
      </c>
      <c r="F184">
        <v>1.77000000012</v>
      </c>
      <c r="G184">
        <v>1.77000000012</v>
      </c>
      <c r="H184">
        <v>0</v>
      </c>
    </row>
    <row r="185" spans="1:8" x14ac:dyDescent="0.25">
      <c r="A185" t="s">
        <v>16</v>
      </c>
      <c r="B185" t="s">
        <v>19</v>
      </c>
      <c r="C185">
        <v>2991</v>
      </c>
      <c r="D185">
        <v>7</v>
      </c>
      <c r="E185" t="s">
        <v>18</v>
      </c>
      <c r="F185">
        <v>1.77000000012</v>
      </c>
      <c r="G185">
        <v>1.77000000012</v>
      </c>
      <c r="H185">
        <v>0</v>
      </c>
    </row>
    <row r="186" spans="1:8" x14ac:dyDescent="0.25">
      <c r="A186" t="s">
        <v>21</v>
      </c>
      <c r="B186" t="s">
        <v>19</v>
      </c>
      <c r="C186">
        <v>2991</v>
      </c>
      <c r="D186">
        <v>7</v>
      </c>
      <c r="E186" t="s">
        <v>18</v>
      </c>
      <c r="F186">
        <v>1.77000000012</v>
      </c>
      <c r="G186">
        <v>1.77000000012</v>
      </c>
      <c r="H186">
        <v>0</v>
      </c>
    </row>
    <row r="187" spans="1:8" x14ac:dyDescent="0.25">
      <c r="A187" t="s">
        <v>17</v>
      </c>
      <c r="B187" t="s">
        <v>19</v>
      </c>
      <c r="C187">
        <v>2991</v>
      </c>
      <c r="D187">
        <v>7</v>
      </c>
      <c r="E187" t="s">
        <v>18</v>
      </c>
      <c r="F187">
        <v>1.77000000012</v>
      </c>
      <c r="G187">
        <v>1.77000000012</v>
      </c>
      <c r="H187">
        <v>0</v>
      </c>
    </row>
    <row r="188" spans="1:8" x14ac:dyDescent="0.25">
      <c r="A188" t="s">
        <v>11</v>
      </c>
      <c r="B188" t="s">
        <v>19</v>
      </c>
      <c r="C188">
        <v>3380</v>
      </c>
      <c r="D188">
        <v>7</v>
      </c>
      <c r="E188" t="s">
        <v>18</v>
      </c>
      <c r="F188">
        <v>1.77000000012</v>
      </c>
      <c r="G188">
        <v>1.77000000012</v>
      </c>
      <c r="H188">
        <v>0</v>
      </c>
    </row>
    <row r="189" spans="1:8" x14ac:dyDescent="0.25">
      <c r="A189" t="s">
        <v>11</v>
      </c>
      <c r="B189" t="s">
        <v>19</v>
      </c>
      <c r="C189">
        <v>3380</v>
      </c>
      <c r="D189">
        <v>7</v>
      </c>
      <c r="E189" t="s">
        <v>18</v>
      </c>
      <c r="F189">
        <v>1.77000000012</v>
      </c>
      <c r="G189">
        <v>1.77000000012</v>
      </c>
      <c r="H189">
        <v>1</v>
      </c>
    </row>
    <row r="190" spans="1:8" x14ac:dyDescent="0.25">
      <c r="A190" t="s">
        <v>16</v>
      </c>
      <c r="B190" t="s">
        <v>1</v>
      </c>
      <c r="C190">
        <v>3385</v>
      </c>
      <c r="D190">
        <v>7</v>
      </c>
      <c r="E190" t="s">
        <v>0</v>
      </c>
      <c r="F190">
        <v>0.99</v>
      </c>
      <c r="G190">
        <v>0.99</v>
      </c>
      <c r="H190">
        <v>0</v>
      </c>
    </row>
    <row r="191" spans="1:8" x14ac:dyDescent="0.25">
      <c r="A191" t="s">
        <v>12</v>
      </c>
      <c r="B191" t="s">
        <v>1</v>
      </c>
      <c r="C191">
        <v>4790</v>
      </c>
      <c r="D191">
        <v>7</v>
      </c>
      <c r="E191" t="s">
        <v>15</v>
      </c>
      <c r="F191">
        <v>0.99</v>
      </c>
      <c r="G191">
        <v>0.99</v>
      </c>
      <c r="H191">
        <v>0</v>
      </c>
    </row>
    <row r="192" spans="1:8" x14ac:dyDescent="0.25">
      <c r="A192" t="s">
        <v>8</v>
      </c>
      <c r="B192" t="s">
        <v>1</v>
      </c>
      <c r="C192">
        <v>743</v>
      </c>
      <c r="D192">
        <v>3</v>
      </c>
      <c r="E192" t="s">
        <v>0</v>
      </c>
      <c r="F192">
        <v>1</v>
      </c>
      <c r="G192">
        <v>1</v>
      </c>
      <c r="H192">
        <v>1</v>
      </c>
    </row>
    <row r="193" spans="1:8" x14ac:dyDescent="0.25">
      <c r="A193" t="s">
        <v>10</v>
      </c>
      <c r="B193" t="s">
        <v>7</v>
      </c>
      <c r="C193">
        <v>9</v>
      </c>
      <c r="D193">
        <v>5</v>
      </c>
      <c r="E193" t="s">
        <v>5</v>
      </c>
      <c r="F193">
        <v>1.23</v>
      </c>
      <c r="G193">
        <v>1.23</v>
      </c>
      <c r="H193">
        <v>0</v>
      </c>
    </row>
    <row r="194" spans="1:8" x14ac:dyDescent="0.25">
      <c r="A194" t="s">
        <v>2</v>
      </c>
      <c r="B194" t="s">
        <v>1</v>
      </c>
      <c r="C194">
        <v>113</v>
      </c>
      <c r="D194">
        <v>5</v>
      </c>
      <c r="E194" t="s">
        <v>5</v>
      </c>
      <c r="F194">
        <v>1</v>
      </c>
      <c r="G194">
        <v>1</v>
      </c>
      <c r="H194">
        <v>0</v>
      </c>
    </row>
    <row r="195" spans="1:8" x14ac:dyDescent="0.25">
      <c r="A195" t="s">
        <v>20</v>
      </c>
      <c r="B195" t="s">
        <v>7</v>
      </c>
      <c r="C195">
        <v>158</v>
      </c>
      <c r="D195">
        <v>5</v>
      </c>
      <c r="E195" t="s">
        <v>4</v>
      </c>
      <c r="F195">
        <v>1.23</v>
      </c>
      <c r="G195">
        <v>1.23</v>
      </c>
      <c r="H195">
        <v>0</v>
      </c>
    </row>
    <row r="196" spans="1:8" x14ac:dyDescent="0.25">
      <c r="A196" t="s">
        <v>9</v>
      </c>
      <c r="B196" t="s">
        <v>7</v>
      </c>
      <c r="C196">
        <v>410</v>
      </c>
      <c r="D196">
        <v>5</v>
      </c>
      <c r="E196" t="s">
        <v>4</v>
      </c>
      <c r="F196">
        <v>1.23</v>
      </c>
      <c r="G196">
        <v>1.23</v>
      </c>
      <c r="H196">
        <v>0</v>
      </c>
    </row>
    <row r="197" spans="1:8" x14ac:dyDescent="0.25">
      <c r="A197" t="s">
        <v>9</v>
      </c>
      <c r="B197" t="s">
        <v>7</v>
      </c>
      <c r="C197">
        <v>666</v>
      </c>
      <c r="D197">
        <v>5</v>
      </c>
      <c r="E197" t="s">
        <v>18</v>
      </c>
      <c r="F197">
        <v>1.23</v>
      </c>
      <c r="G197">
        <v>1.23</v>
      </c>
      <c r="H197">
        <v>0</v>
      </c>
    </row>
    <row r="198" spans="1:8" x14ac:dyDescent="0.25">
      <c r="A198" t="s">
        <v>9</v>
      </c>
      <c r="B198" t="s">
        <v>7</v>
      </c>
      <c r="C198">
        <v>865</v>
      </c>
      <c r="D198">
        <v>5</v>
      </c>
      <c r="E198" t="s">
        <v>3</v>
      </c>
      <c r="F198">
        <v>1.23</v>
      </c>
      <c r="G198">
        <v>1.23</v>
      </c>
      <c r="H198">
        <v>0</v>
      </c>
    </row>
    <row r="199" spans="1:8" x14ac:dyDescent="0.25">
      <c r="A199" t="s">
        <v>17</v>
      </c>
      <c r="B199" t="s">
        <v>7</v>
      </c>
      <c r="C199">
        <v>865</v>
      </c>
      <c r="D199">
        <v>5</v>
      </c>
      <c r="E199" t="s">
        <v>0</v>
      </c>
      <c r="F199">
        <v>1.23</v>
      </c>
      <c r="G199">
        <v>1.23</v>
      </c>
      <c r="H199">
        <v>0</v>
      </c>
    </row>
    <row r="200" spans="1:8" x14ac:dyDescent="0.25">
      <c r="A200" t="s">
        <v>21</v>
      </c>
      <c r="B200" t="s">
        <v>7</v>
      </c>
      <c r="C200">
        <v>1301</v>
      </c>
      <c r="D200">
        <v>5</v>
      </c>
      <c r="E200" t="s">
        <v>3</v>
      </c>
      <c r="F200">
        <v>1.23</v>
      </c>
      <c r="G200">
        <v>1.23</v>
      </c>
      <c r="H200">
        <v>0</v>
      </c>
    </row>
    <row r="201" spans="1:8" x14ac:dyDescent="0.25">
      <c r="A201" t="s">
        <v>12</v>
      </c>
      <c r="B201" t="s">
        <v>7</v>
      </c>
      <c r="C201">
        <v>29</v>
      </c>
      <c r="D201">
        <v>7</v>
      </c>
      <c r="E201" t="s">
        <v>3</v>
      </c>
      <c r="F201">
        <v>1.23</v>
      </c>
      <c r="G201">
        <v>1.23</v>
      </c>
      <c r="H201">
        <v>0</v>
      </c>
    </row>
    <row r="202" spans="1:8" x14ac:dyDescent="0.25">
      <c r="A202" t="s">
        <v>17</v>
      </c>
      <c r="B202" t="s">
        <v>7</v>
      </c>
      <c r="C202">
        <v>41</v>
      </c>
      <c r="D202">
        <v>7</v>
      </c>
      <c r="E202" t="s">
        <v>18</v>
      </c>
      <c r="F202">
        <v>1.23</v>
      </c>
      <c r="G202">
        <v>1.23</v>
      </c>
      <c r="H202">
        <v>0</v>
      </c>
    </row>
    <row r="203" spans="1:8" x14ac:dyDescent="0.25">
      <c r="A203" t="s">
        <v>9</v>
      </c>
      <c r="B203" t="s">
        <v>7</v>
      </c>
      <c r="C203">
        <v>104</v>
      </c>
      <c r="D203">
        <v>7</v>
      </c>
      <c r="E203" t="s">
        <v>4</v>
      </c>
      <c r="F203">
        <v>1.23</v>
      </c>
      <c r="G203">
        <v>1.23</v>
      </c>
      <c r="H203">
        <v>0</v>
      </c>
    </row>
    <row r="204" spans="1:8" x14ac:dyDescent="0.25">
      <c r="A204" t="s">
        <v>21</v>
      </c>
      <c r="B204" t="s">
        <v>7</v>
      </c>
      <c r="C204">
        <v>104</v>
      </c>
      <c r="D204">
        <v>7</v>
      </c>
      <c r="E204" t="s">
        <v>4</v>
      </c>
      <c r="F204">
        <v>1.23</v>
      </c>
      <c r="G204">
        <v>1.23</v>
      </c>
      <c r="H204">
        <v>0</v>
      </c>
    </row>
    <row r="205" spans="1:8" x14ac:dyDescent="0.25">
      <c r="A205" t="s">
        <v>21</v>
      </c>
      <c r="B205" t="s">
        <v>7</v>
      </c>
      <c r="C205">
        <v>858</v>
      </c>
      <c r="D205">
        <v>7</v>
      </c>
      <c r="E205" t="s">
        <v>4</v>
      </c>
      <c r="F205">
        <v>1.23</v>
      </c>
      <c r="G205">
        <v>1.23</v>
      </c>
      <c r="H205">
        <v>0</v>
      </c>
    </row>
    <row r="206" spans="1:8" x14ac:dyDescent="0.25">
      <c r="A206" t="s">
        <v>24</v>
      </c>
      <c r="B206" t="s">
        <v>1</v>
      </c>
      <c r="C206">
        <v>1317</v>
      </c>
      <c r="D206">
        <v>7</v>
      </c>
      <c r="E206" t="s">
        <v>4</v>
      </c>
      <c r="F206">
        <v>1</v>
      </c>
      <c r="G206">
        <v>1</v>
      </c>
      <c r="H206">
        <v>1</v>
      </c>
    </row>
    <row r="207" spans="1:8" x14ac:dyDescent="0.25">
      <c r="A207" t="s">
        <v>21</v>
      </c>
      <c r="B207" t="s">
        <v>7</v>
      </c>
      <c r="C207">
        <v>1515</v>
      </c>
      <c r="D207">
        <v>7</v>
      </c>
      <c r="E207" t="s">
        <v>4</v>
      </c>
      <c r="F207">
        <v>1.23</v>
      </c>
      <c r="G207">
        <v>1.23</v>
      </c>
      <c r="H207">
        <v>0</v>
      </c>
    </row>
    <row r="208" spans="1:8" x14ac:dyDescent="0.25">
      <c r="A208" t="s">
        <v>20</v>
      </c>
      <c r="B208" t="s">
        <v>7</v>
      </c>
      <c r="C208">
        <v>1550</v>
      </c>
      <c r="D208">
        <v>7</v>
      </c>
      <c r="E208" t="s">
        <v>4</v>
      </c>
      <c r="F208">
        <v>1.23</v>
      </c>
      <c r="G208">
        <v>1.23</v>
      </c>
      <c r="H208">
        <v>0</v>
      </c>
    </row>
    <row r="209" spans="1:8" x14ac:dyDescent="0.25">
      <c r="A209" t="s">
        <v>20</v>
      </c>
      <c r="B209" t="s">
        <v>7</v>
      </c>
      <c r="C209">
        <v>1550</v>
      </c>
      <c r="D209">
        <v>7</v>
      </c>
      <c r="E209" t="s">
        <v>4</v>
      </c>
      <c r="F209">
        <v>1.23</v>
      </c>
      <c r="G209">
        <v>1.23</v>
      </c>
      <c r="H209">
        <v>0</v>
      </c>
    </row>
    <row r="210" spans="1:8" x14ac:dyDescent="0.25">
      <c r="A210" t="s">
        <v>20</v>
      </c>
      <c r="B210" t="s">
        <v>7</v>
      </c>
      <c r="C210">
        <v>1550</v>
      </c>
      <c r="D210">
        <v>7</v>
      </c>
      <c r="E210" t="s">
        <v>4</v>
      </c>
      <c r="F210">
        <v>1.23</v>
      </c>
      <c r="G210">
        <v>1.23</v>
      </c>
      <c r="H210">
        <v>0</v>
      </c>
    </row>
    <row r="211" spans="1:8" x14ac:dyDescent="0.25">
      <c r="A211" t="s">
        <v>20</v>
      </c>
      <c r="B211" t="s">
        <v>7</v>
      </c>
      <c r="C211">
        <v>1550</v>
      </c>
      <c r="D211">
        <v>7</v>
      </c>
      <c r="E211" t="s">
        <v>14</v>
      </c>
      <c r="F211">
        <v>1.23</v>
      </c>
      <c r="G211">
        <v>1.23</v>
      </c>
      <c r="H211">
        <v>0</v>
      </c>
    </row>
    <row r="212" spans="1:8" x14ac:dyDescent="0.25">
      <c r="A212" t="s">
        <v>10</v>
      </c>
      <c r="B212" t="s">
        <v>7</v>
      </c>
      <c r="C212">
        <v>1550</v>
      </c>
      <c r="D212">
        <v>7</v>
      </c>
      <c r="E212" t="s">
        <v>0</v>
      </c>
      <c r="F212">
        <v>1.23</v>
      </c>
      <c r="G212">
        <v>1.23</v>
      </c>
      <c r="H212">
        <v>0</v>
      </c>
    </row>
    <row r="213" spans="1:8" x14ac:dyDescent="0.25">
      <c r="A213" t="s">
        <v>21</v>
      </c>
      <c r="B213" t="s">
        <v>7</v>
      </c>
      <c r="C213">
        <v>2162</v>
      </c>
      <c r="D213">
        <v>7</v>
      </c>
      <c r="E213" t="s">
        <v>18</v>
      </c>
      <c r="F213">
        <v>1.23</v>
      </c>
      <c r="G213">
        <v>1.23</v>
      </c>
      <c r="H213">
        <v>0</v>
      </c>
    </row>
    <row r="214" spans="1:8" x14ac:dyDescent="0.25">
      <c r="A214" t="s">
        <v>21</v>
      </c>
      <c r="B214" t="s">
        <v>7</v>
      </c>
      <c r="C214">
        <v>2162</v>
      </c>
      <c r="D214">
        <v>7</v>
      </c>
      <c r="E214" t="s">
        <v>18</v>
      </c>
      <c r="F214">
        <v>1.23</v>
      </c>
      <c r="G214">
        <v>1.23</v>
      </c>
      <c r="H214">
        <v>1</v>
      </c>
    </row>
    <row r="215" spans="1:8" x14ac:dyDescent="0.25">
      <c r="A215" t="s">
        <v>13</v>
      </c>
      <c r="B215" t="s">
        <v>19</v>
      </c>
      <c r="C215">
        <v>5292</v>
      </c>
      <c r="D215">
        <v>7</v>
      </c>
      <c r="E215" t="s">
        <v>18</v>
      </c>
      <c r="F215">
        <v>1.78</v>
      </c>
      <c r="G215">
        <v>1.78</v>
      </c>
      <c r="H215">
        <v>0</v>
      </c>
    </row>
    <row r="216" spans="1:8" x14ac:dyDescent="0.25">
      <c r="A216" t="s">
        <v>13</v>
      </c>
      <c r="B216" t="s">
        <v>19</v>
      </c>
      <c r="C216">
        <v>5292</v>
      </c>
      <c r="D216">
        <v>7</v>
      </c>
      <c r="E216" t="s">
        <v>18</v>
      </c>
      <c r="F216">
        <v>1.78</v>
      </c>
      <c r="G216">
        <v>1.78</v>
      </c>
      <c r="H216">
        <v>0</v>
      </c>
    </row>
    <row r="217" spans="1:8" x14ac:dyDescent="0.25">
      <c r="A217" t="s">
        <v>2</v>
      </c>
      <c r="B217" t="s">
        <v>7</v>
      </c>
      <c r="C217">
        <v>23</v>
      </c>
      <c r="D217">
        <v>10</v>
      </c>
      <c r="E217" t="s">
        <v>14</v>
      </c>
      <c r="F217">
        <v>1.23</v>
      </c>
      <c r="G217">
        <v>1.23</v>
      </c>
      <c r="H217">
        <v>0</v>
      </c>
    </row>
    <row r="218" spans="1:8" x14ac:dyDescent="0.25">
      <c r="A218" t="s">
        <v>22</v>
      </c>
      <c r="B218" t="s">
        <v>7</v>
      </c>
      <c r="C218">
        <v>54</v>
      </c>
      <c r="D218">
        <v>10</v>
      </c>
      <c r="E218" t="s">
        <v>15</v>
      </c>
      <c r="F218">
        <v>1.23</v>
      </c>
      <c r="G218">
        <v>1.23</v>
      </c>
      <c r="H218">
        <v>0</v>
      </c>
    </row>
    <row r="219" spans="1:8" x14ac:dyDescent="0.25">
      <c r="A219" t="s">
        <v>9</v>
      </c>
      <c r="B219" t="s">
        <v>7</v>
      </c>
      <c r="C219">
        <v>89</v>
      </c>
      <c r="D219">
        <v>10</v>
      </c>
      <c r="E219" t="s">
        <v>14</v>
      </c>
      <c r="F219">
        <v>1.23</v>
      </c>
      <c r="G219">
        <v>1.23</v>
      </c>
      <c r="H219">
        <v>0</v>
      </c>
    </row>
    <row r="220" spans="1:8" x14ac:dyDescent="0.25">
      <c r="A220" t="s">
        <v>22</v>
      </c>
      <c r="B220" t="s">
        <v>7</v>
      </c>
      <c r="C220">
        <v>100</v>
      </c>
      <c r="D220">
        <v>10</v>
      </c>
      <c r="E220" t="s">
        <v>3</v>
      </c>
      <c r="F220">
        <v>1.23</v>
      </c>
      <c r="G220">
        <v>1.23</v>
      </c>
      <c r="H220">
        <v>0</v>
      </c>
    </row>
    <row r="221" spans="1:8" x14ac:dyDescent="0.25">
      <c r="A221" t="s">
        <v>12</v>
      </c>
      <c r="B221" t="s">
        <v>7</v>
      </c>
      <c r="C221">
        <v>165</v>
      </c>
      <c r="D221">
        <v>10</v>
      </c>
      <c r="E221" t="s">
        <v>14</v>
      </c>
      <c r="F221">
        <v>1.23</v>
      </c>
      <c r="G221">
        <v>1.23</v>
      </c>
      <c r="H221">
        <v>0</v>
      </c>
    </row>
    <row r="222" spans="1:8" x14ac:dyDescent="0.25">
      <c r="A222" t="s">
        <v>17</v>
      </c>
      <c r="B222" t="s">
        <v>7</v>
      </c>
      <c r="C222">
        <v>279</v>
      </c>
      <c r="D222">
        <v>10</v>
      </c>
      <c r="E222" t="s">
        <v>15</v>
      </c>
      <c r="F222">
        <v>1.23</v>
      </c>
      <c r="G222">
        <v>1.23</v>
      </c>
      <c r="H222">
        <v>0</v>
      </c>
    </row>
    <row r="223" spans="1:8" x14ac:dyDescent="0.25">
      <c r="A223" t="s">
        <v>11</v>
      </c>
      <c r="B223" t="s">
        <v>7</v>
      </c>
      <c r="C223">
        <v>684</v>
      </c>
      <c r="D223">
        <v>10</v>
      </c>
      <c r="E223" t="s">
        <v>14</v>
      </c>
      <c r="F223">
        <v>1.23</v>
      </c>
      <c r="G223">
        <v>1.23</v>
      </c>
      <c r="H223">
        <v>0</v>
      </c>
    </row>
    <row r="224" spans="1:8" x14ac:dyDescent="0.25">
      <c r="A224" t="s">
        <v>9</v>
      </c>
      <c r="B224" t="s">
        <v>7</v>
      </c>
      <c r="C224">
        <v>865</v>
      </c>
      <c r="D224">
        <v>10</v>
      </c>
      <c r="E224" t="s">
        <v>14</v>
      </c>
      <c r="F224">
        <v>1.23</v>
      </c>
      <c r="G224">
        <v>1.23</v>
      </c>
      <c r="H224">
        <v>0</v>
      </c>
    </row>
    <row r="225" spans="1:8" x14ac:dyDescent="0.25">
      <c r="A225" t="s">
        <v>9</v>
      </c>
      <c r="B225" t="s">
        <v>7</v>
      </c>
      <c r="C225">
        <v>865</v>
      </c>
      <c r="D225">
        <v>10</v>
      </c>
      <c r="E225" t="s">
        <v>14</v>
      </c>
      <c r="F225">
        <v>1.23</v>
      </c>
      <c r="G225">
        <v>1.23</v>
      </c>
      <c r="H225">
        <v>0</v>
      </c>
    </row>
    <row r="226" spans="1:8" x14ac:dyDescent="0.25">
      <c r="A226" t="s">
        <v>9</v>
      </c>
      <c r="B226" t="s">
        <v>7</v>
      </c>
      <c r="C226">
        <v>865</v>
      </c>
      <c r="D226">
        <v>10</v>
      </c>
      <c r="E226" t="s">
        <v>14</v>
      </c>
      <c r="F226">
        <v>1.23</v>
      </c>
      <c r="G226">
        <v>1.23</v>
      </c>
      <c r="H226">
        <v>0</v>
      </c>
    </row>
    <row r="227" spans="1:8" x14ac:dyDescent="0.25">
      <c r="A227" t="s">
        <v>6</v>
      </c>
      <c r="B227" t="s">
        <v>7</v>
      </c>
      <c r="C227">
        <v>865</v>
      </c>
      <c r="D227">
        <v>10</v>
      </c>
      <c r="E227" t="s">
        <v>14</v>
      </c>
      <c r="F227">
        <v>1.23</v>
      </c>
      <c r="G227">
        <v>1.23</v>
      </c>
      <c r="H227">
        <v>0</v>
      </c>
    </row>
    <row r="228" spans="1:8" x14ac:dyDescent="0.25">
      <c r="A228" t="s">
        <v>21</v>
      </c>
      <c r="B228" t="s">
        <v>7</v>
      </c>
      <c r="C228">
        <v>1075</v>
      </c>
      <c r="D228">
        <v>10</v>
      </c>
      <c r="E228" t="s">
        <v>18</v>
      </c>
      <c r="F228">
        <v>1.23</v>
      </c>
      <c r="G228">
        <v>1.23</v>
      </c>
      <c r="H228">
        <v>0</v>
      </c>
    </row>
    <row r="229" spans="1:8" x14ac:dyDescent="0.25">
      <c r="A229" t="s">
        <v>9</v>
      </c>
      <c r="B229" t="s">
        <v>7</v>
      </c>
      <c r="C229">
        <v>1386</v>
      </c>
      <c r="D229">
        <v>10</v>
      </c>
      <c r="E229" t="s">
        <v>0</v>
      </c>
      <c r="F229">
        <v>1.23</v>
      </c>
      <c r="G229">
        <v>1.23</v>
      </c>
      <c r="H229">
        <v>0</v>
      </c>
    </row>
    <row r="230" spans="1:8" x14ac:dyDescent="0.25">
      <c r="A230" t="s">
        <v>21</v>
      </c>
      <c r="B230" t="s">
        <v>7</v>
      </c>
      <c r="C230">
        <v>1645</v>
      </c>
      <c r="D230">
        <v>10</v>
      </c>
      <c r="E230" t="s">
        <v>5</v>
      </c>
      <c r="F230">
        <v>1.23</v>
      </c>
      <c r="G230">
        <v>1.23</v>
      </c>
      <c r="H230">
        <v>0</v>
      </c>
    </row>
    <row r="231" spans="1:8" x14ac:dyDescent="0.25">
      <c r="A231" t="s">
        <v>21</v>
      </c>
      <c r="B231" t="s">
        <v>7</v>
      </c>
      <c r="C231">
        <v>1645</v>
      </c>
      <c r="D231">
        <v>10</v>
      </c>
      <c r="E231" t="s">
        <v>5</v>
      </c>
      <c r="F231">
        <v>1.23</v>
      </c>
      <c r="G231">
        <v>1.23</v>
      </c>
      <c r="H231">
        <v>0</v>
      </c>
    </row>
    <row r="232" spans="1:8" x14ac:dyDescent="0.25">
      <c r="A232" t="s">
        <v>8</v>
      </c>
      <c r="B232" t="s">
        <v>7</v>
      </c>
      <c r="C232">
        <v>1853</v>
      </c>
      <c r="D232">
        <v>10</v>
      </c>
      <c r="E232" t="s">
        <v>15</v>
      </c>
      <c r="F232">
        <v>1.23</v>
      </c>
      <c r="G232">
        <v>1.23</v>
      </c>
      <c r="H232">
        <v>0</v>
      </c>
    </row>
    <row r="233" spans="1:8" x14ac:dyDescent="0.25">
      <c r="A233" t="s">
        <v>8</v>
      </c>
      <c r="B233" t="s">
        <v>7</v>
      </c>
      <c r="C233">
        <v>1853</v>
      </c>
      <c r="D233">
        <v>10</v>
      </c>
      <c r="E233" t="s">
        <v>15</v>
      </c>
      <c r="F233">
        <v>1.23</v>
      </c>
      <c r="G233">
        <v>1.23</v>
      </c>
      <c r="H233">
        <v>0</v>
      </c>
    </row>
    <row r="234" spans="1:8" x14ac:dyDescent="0.25">
      <c r="A234" t="s">
        <v>8</v>
      </c>
      <c r="B234" t="s">
        <v>7</v>
      </c>
      <c r="C234">
        <v>1853</v>
      </c>
      <c r="D234">
        <v>10</v>
      </c>
      <c r="E234" t="s">
        <v>15</v>
      </c>
      <c r="F234">
        <v>1.23</v>
      </c>
      <c r="G234">
        <v>1.23</v>
      </c>
      <c r="H234">
        <v>0</v>
      </c>
    </row>
    <row r="235" spans="1:8" x14ac:dyDescent="0.25">
      <c r="A235" t="s">
        <v>8</v>
      </c>
      <c r="B235" t="s">
        <v>7</v>
      </c>
      <c r="C235">
        <v>2163</v>
      </c>
      <c r="D235">
        <v>10</v>
      </c>
      <c r="E235" t="s">
        <v>3</v>
      </c>
      <c r="F235">
        <v>1.23</v>
      </c>
      <c r="G235">
        <v>1.23</v>
      </c>
      <c r="H235">
        <v>0</v>
      </c>
    </row>
    <row r="236" spans="1:8" x14ac:dyDescent="0.25">
      <c r="A236" t="s">
        <v>21</v>
      </c>
      <c r="B236" t="s">
        <v>7</v>
      </c>
      <c r="C236">
        <v>2404</v>
      </c>
      <c r="D236">
        <v>10</v>
      </c>
      <c r="E236" t="s">
        <v>0</v>
      </c>
      <c r="F236">
        <v>1.23</v>
      </c>
      <c r="G236">
        <v>1.23</v>
      </c>
      <c r="H236">
        <v>0</v>
      </c>
    </row>
    <row r="237" spans="1:8" x14ac:dyDescent="0.25">
      <c r="A237" t="s">
        <v>21</v>
      </c>
      <c r="B237" t="s">
        <v>7</v>
      </c>
      <c r="C237">
        <v>2638</v>
      </c>
      <c r="D237">
        <v>10</v>
      </c>
      <c r="E237" t="s">
        <v>4</v>
      </c>
      <c r="F237">
        <v>1.23</v>
      </c>
      <c r="G237">
        <v>1.23</v>
      </c>
      <c r="H237">
        <v>0</v>
      </c>
    </row>
    <row r="238" spans="1:8" x14ac:dyDescent="0.25">
      <c r="A238" t="s">
        <v>21</v>
      </c>
      <c r="B238" t="s">
        <v>7</v>
      </c>
      <c r="C238">
        <v>2638</v>
      </c>
      <c r="D238">
        <v>10</v>
      </c>
      <c r="E238" t="s">
        <v>15</v>
      </c>
      <c r="F238">
        <v>1.23</v>
      </c>
      <c r="G238">
        <v>1.23</v>
      </c>
      <c r="H238">
        <v>0</v>
      </c>
    </row>
    <row r="239" spans="1:8" x14ac:dyDescent="0.25">
      <c r="A239" t="s">
        <v>21</v>
      </c>
      <c r="B239" t="s">
        <v>7</v>
      </c>
      <c r="C239">
        <v>2638</v>
      </c>
      <c r="D239">
        <v>10</v>
      </c>
      <c r="E239" t="s">
        <v>15</v>
      </c>
      <c r="F239">
        <v>1.23</v>
      </c>
      <c r="G239">
        <v>1.23</v>
      </c>
      <c r="H239">
        <v>0</v>
      </c>
    </row>
    <row r="240" spans="1:8" x14ac:dyDescent="0.25">
      <c r="A240" t="s">
        <v>21</v>
      </c>
      <c r="B240" t="s">
        <v>7</v>
      </c>
      <c r="C240">
        <v>2638</v>
      </c>
      <c r="D240">
        <v>10</v>
      </c>
      <c r="E240" t="s">
        <v>15</v>
      </c>
      <c r="F240">
        <v>1.23</v>
      </c>
      <c r="G240">
        <v>1.23</v>
      </c>
      <c r="H240">
        <v>0</v>
      </c>
    </row>
    <row r="241" spans="1:8" x14ac:dyDescent="0.25">
      <c r="A241" t="s">
        <v>21</v>
      </c>
      <c r="B241" t="s">
        <v>7</v>
      </c>
      <c r="C241">
        <v>3057</v>
      </c>
      <c r="D241">
        <v>10</v>
      </c>
      <c r="E241" t="s">
        <v>4</v>
      </c>
      <c r="F241">
        <v>1.23</v>
      </c>
      <c r="G241">
        <v>1.23</v>
      </c>
      <c r="H241">
        <v>0</v>
      </c>
    </row>
    <row r="242" spans="1:8" x14ac:dyDescent="0.25">
      <c r="A242" t="s">
        <v>12</v>
      </c>
      <c r="B242" t="s">
        <v>7</v>
      </c>
      <c r="C242">
        <v>3375</v>
      </c>
      <c r="D242">
        <v>10</v>
      </c>
      <c r="E242" t="s">
        <v>18</v>
      </c>
      <c r="F242">
        <v>1.23</v>
      </c>
      <c r="G242">
        <v>1.23</v>
      </c>
      <c r="H242">
        <v>0</v>
      </c>
    </row>
    <row r="243" spans="1:8" x14ac:dyDescent="0.25">
      <c r="A243" t="s">
        <v>12</v>
      </c>
      <c r="B243" t="s">
        <v>7</v>
      </c>
      <c r="C243">
        <v>3375</v>
      </c>
      <c r="D243">
        <v>10</v>
      </c>
      <c r="E243" t="s">
        <v>18</v>
      </c>
      <c r="F243">
        <v>1.23</v>
      </c>
      <c r="G243">
        <v>1.23</v>
      </c>
      <c r="H243">
        <v>0</v>
      </c>
    </row>
    <row r="244" spans="1:8" x14ac:dyDescent="0.25">
      <c r="A244" t="s">
        <v>21</v>
      </c>
      <c r="B244" t="s">
        <v>7</v>
      </c>
      <c r="C244">
        <v>5701</v>
      </c>
      <c r="D244">
        <v>10</v>
      </c>
      <c r="E244" t="s">
        <v>4</v>
      </c>
      <c r="F244">
        <v>1.23</v>
      </c>
      <c r="G244">
        <v>1.23</v>
      </c>
      <c r="H244">
        <v>0</v>
      </c>
    </row>
    <row r="245" spans="1:8" x14ac:dyDescent="0.25">
      <c r="A245" t="s">
        <v>21</v>
      </c>
      <c r="B245" t="s">
        <v>7</v>
      </c>
      <c r="C245">
        <v>5701</v>
      </c>
      <c r="D245">
        <v>10</v>
      </c>
      <c r="E245" t="s">
        <v>5</v>
      </c>
      <c r="F245">
        <v>1.23</v>
      </c>
      <c r="G245">
        <v>1.23</v>
      </c>
      <c r="H245">
        <v>0</v>
      </c>
    </row>
    <row r="246" spans="1:8" x14ac:dyDescent="0.25">
      <c r="A246" t="s">
        <v>21</v>
      </c>
      <c r="B246" t="s">
        <v>7</v>
      </c>
      <c r="C246">
        <v>5701</v>
      </c>
      <c r="D246">
        <v>10</v>
      </c>
      <c r="E246" t="s">
        <v>5</v>
      </c>
      <c r="F246">
        <v>1.23</v>
      </c>
      <c r="G246">
        <v>1.23</v>
      </c>
      <c r="H246">
        <v>0</v>
      </c>
    </row>
    <row r="247" spans="1:8" x14ac:dyDescent="0.25">
      <c r="A247" t="s">
        <v>21</v>
      </c>
      <c r="B247" t="s">
        <v>7</v>
      </c>
      <c r="C247">
        <v>5701</v>
      </c>
      <c r="D247">
        <v>10</v>
      </c>
      <c r="E247" t="s">
        <v>5</v>
      </c>
      <c r="F247">
        <v>1.23</v>
      </c>
      <c r="G247">
        <v>1.23</v>
      </c>
      <c r="H247">
        <v>0</v>
      </c>
    </row>
    <row r="248" spans="1:8" x14ac:dyDescent="0.25">
      <c r="A248" t="s">
        <v>21</v>
      </c>
      <c r="B248" t="s">
        <v>7</v>
      </c>
      <c r="C248">
        <v>5701</v>
      </c>
      <c r="D248">
        <v>10</v>
      </c>
      <c r="E248" t="s">
        <v>5</v>
      </c>
      <c r="F248">
        <v>1.23</v>
      </c>
      <c r="G248">
        <v>1.23</v>
      </c>
      <c r="H248">
        <v>0</v>
      </c>
    </row>
    <row r="249" spans="1:8" x14ac:dyDescent="0.25">
      <c r="A249" t="s">
        <v>22</v>
      </c>
      <c r="B249" t="s">
        <v>7</v>
      </c>
      <c r="C249">
        <v>5701</v>
      </c>
      <c r="D249">
        <v>10</v>
      </c>
      <c r="E249" t="s">
        <v>15</v>
      </c>
      <c r="F249">
        <v>1.23</v>
      </c>
      <c r="G249">
        <v>1.23</v>
      </c>
      <c r="H249">
        <v>0</v>
      </c>
    </row>
    <row r="250" spans="1:8" x14ac:dyDescent="0.25">
      <c r="A250" t="s">
        <v>22</v>
      </c>
      <c r="B250" t="s">
        <v>7</v>
      </c>
      <c r="C250">
        <v>5701</v>
      </c>
      <c r="D250">
        <v>10</v>
      </c>
      <c r="E250" t="s">
        <v>14</v>
      </c>
      <c r="F250">
        <v>1.23</v>
      </c>
      <c r="G250">
        <v>1.23</v>
      </c>
      <c r="H250">
        <v>0</v>
      </c>
    </row>
    <row r="251" spans="1:8" x14ac:dyDescent="0.25">
      <c r="A251" t="s">
        <v>8</v>
      </c>
      <c r="B251" t="s">
        <v>7</v>
      </c>
      <c r="C251">
        <v>5701</v>
      </c>
      <c r="D251">
        <v>10</v>
      </c>
      <c r="E251" t="s">
        <v>5</v>
      </c>
      <c r="F251">
        <v>1.23</v>
      </c>
      <c r="G251">
        <v>1.23</v>
      </c>
      <c r="H251">
        <v>1</v>
      </c>
    </row>
    <row r="252" spans="1:8" x14ac:dyDescent="0.25">
      <c r="A252" t="s">
        <v>21</v>
      </c>
      <c r="B252" t="s">
        <v>7</v>
      </c>
      <c r="C252">
        <v>5701</v>
      </c>
      <c r="D252">
        <v>10</v>
      </c>
      <c r="E252" t="s">
        <v>4</v>
      </c>
      <c r="F252">
        <v>1.23</v>
      </c>
      <c r="G252">
        <v>1.23</v>
      </c>
      <c r="H252">
        <v>1</v>
      </c>
    </row>
    <row r="253" spans="1:8" x14ac:dyDescent="0.25">
      <c r="A253" t="s">
        <v>16</v>
      </c>
      <c r="B253" t="s">
        <v>19</v>
      </c>
      <c r="C253">
        <v>2991</v>
      </c>
      <c r="D253">
        <v>7</v>
      </c>
      <c r="E253" t="s">
        <v>18</v>
      </c>
      <c r="F253">
        <v>1.8599999995200001</v>
      </c>
      <c r="G253">
        <v>1.7705769226199999</v>
      </c>
      <c r="H253">
        <v>1</v>
      </c>
    </row>
    <row r="254" spans="1:8" x14ac:dyDescent="0.25">
      <c r="A254" t="s">
        <v>21</v>
      </c>
      <c r="B254" t="s">
        <v>19</v>
      </c>
      <c r="C254">
        <v>2991</v>
      </c>
      <c r="D254">
        <v>7</v>
      </c>
      <c r="E254" t="s">
        <v>18</v>
      </c>
      <c r="F254">
        <v>6.6000000007999997</v>
      </c>
      <c r="G254">
        <v>0.5351351352</v>
      </c>
      <c r="H254">
        <v>1</v>
      </c>
    </row>
    <row r="255" spans="1:8" x14ac:dyDescent="0.25">
      <c r="A255" t="s">
        <v>22</v>
      </c>
      <c r="B255" t="s">
        <v>1</v>
      </c>
      <c r="C255">
        <v>533</v>
      </c>
      <c r="D255">
        <v>7</v>
      </c>
      <c r="E255" t="s">
        <v>4</v>
      </c>
      <c r="F255">
        <v>112.5</v>
      </c>
      <c r="G255">
        <v>0.01</v>
      </c>
      <c r="H255">
        <v>1</v>
      </c>
    </row>
    <row r="256" spans="1:8" x14ac:dyDescent="0.25">
      <c r="A256" t="s">
        <v>8</v>
      </c>
      <c r="B256" t="s">
        <v>1</v>
      </c>
      <c r="C256">
        <v>1</v>
      </c>
      <c r="D256">
        <v>5</v>
      </c>
      <c r="E256" t="s">
        <v>15</v>
      </c>
      <c r="F256">
        <v>112.52</v>
      </c>
      <c r="G256">
        <v>0.01</v>
      </c>
      <c r="H256">
        <v>1</v>
      </c>
    </row>
    <row r="257" spans="1:8" x14ac:dyDescent="0.25">
      <c r="A257" t="s">
        <v>8</v>
      </c>
      <c r="B257" t="s">
        <v>1</v>
      </c>
      <c r="C257">
        <v>1386</v>
      </c>
      <c r="D257">
        <v>3</v>
      </c>
      <c r="E257" t="s">
        <v>0</v>
      </c>
      <c r="F257">
        <v>4.75</v>
      </c>
      <c r="G257">
        <v>0.25</v>
      </c>
      <c r="H257">
        <v>1</v>
      </c>
    </row>
    <row r="258" spans="1:8" x14ac:dyDescent="0.25">
      <c r="A258" t="s">
        <v>22</v>
      </c>
      <c r="B258" t="s">
        <v>19</v>
      </c>
      <c r="C258">
        <v>53</v>
      </c>
      <c r="D258">
        <v>7</v>
      </c>
      <c r="E258" t="s">
        <v>18</v>
      </c>
      <c r="F258">
        <v>2.1399999996000001</v>
      </c>
      <c r="G258">
        <v>1.76549999967</v>
      </c>
      <c r="H258">
        <v>1</v>
      </c>
    </row>
    <row r="259" spans="1:8" x14ac:dyDescent="0.25">
      <c r="A259" t="s">
        <v>8</v>
      </c>
      <c r="B259" t="s">
        <v>1</v>
      </c>
      <c r="C259">
        <v>2695</v>
      </c>
      <c r="D259">
        <v>7</v>
      </c>
      <c r="E259" t="s">
        <v>0</v>
      </c>
      <c r="F259">
        <v>1.25</v>
      </c>
      <c r="G259">
        <v>0.99</v>
      </c>
      <c r="H259">
        <v>1</v>
      </c>
    </row>
    <row r="260" spans="1:8" x14ac:dyDescent="0.25">
      <c r="A260" t="s">
        <v>16</v>
      </c>
      <c r="B260" t="s">
        <v>1</v>
      </c>
      <c r="C260">
        <v>1124</v>
      </c>
      <c r="D260">
        <v>7</v>
      </c>
      <c r="E260" t="s">
        <v>15</v>
      </c>
      <c r="F260">
        <v>1.25</v>
      </c>
      <c r="G260">
        <v>1</v>
      </c>
      <c r="H260">
        <v>1</v>
      </c>
    </row>
    <row r="261" spans="1:8" x14ac:dyDescent="0.25">
      <c r="A261" t="s">
        <v>21</v>
      </c>
      <c r="B261" t="s">
        <v>19</v>
      </c>
      <c r="C261">
        <v>1029</v>
      </c>
      <c r="D261">
        <v>7</v>
      </c>
      <c r="E261" t="s">
        <v>18</v>
      </c>
      <c r="F261">
        <v>3.0299999997000002</v>
      </c>
      <c r="G261">
        <v>1.4258823528000002</v>
      </c>
      <c r="H261">
        <v>1</v>
      </c>
    </row>
    <row r="262" spans="1:8" x14ac:dyDescent="0.25">
      <c r="A262" t="s">
        <v>16</v>
      </c>
      <c r="B262" t="s">
        <v>19</v>
      </c>
      <c r="C262">
        <v>2991</v>
      </c>
      <c r="D262">
        <v>7</v>
      </c>
      <c r="E262" t="s">
        <v>18</v>
      </c>
      <c r="F262">
        <v>8.3900000001000006</v>
      </c>
      <c r="G262">
        <v>0.53553191489999996</v>
      </c>
      <c r="H262">
        <v>1</v>
      </c>
    </row>
    <row r="263" spans="1:8" x14ac:dyDescent="0.25">
      <c r="A263" t="s">
        <v>22</v>
      </c>
      <c r="B263" t="s">
        <v>19</v>
      </c>
      <c r="C263">
        <v>53</v>
      </c>
      <c r="D263">
        <v>7</v>
      </c>
      <c r="E263" t="s">
        <v>18</v>
      </c>
      <c r="F263">
        <v>2.5699999996799998</v>
      </c>
      <c r="G263">
        <v>1.76687499978</v>
      </c>
      <c r="H263">
        <v>1</v>
      </c>
    </row>
    <row r="264" spans="1:8" x14ac:dyDescent="0.25">
      <c r="A264" t="s">
        <v>22</v>
      </c>
      <c r="B264" t="s">
        <v>19</v>
      </c>
      <c r="C264">
        <v>2991</v>
      </c>
      <c r="D264">
        <v>7</v>
      </c>
      <c r="E264" t="s">
        <v>18</v>
      </c>
      <c r="F264">
        <v>2.5699999996799998</v>
      </c>
      <c r="G264">
        <v>1.76687499978</v>
      </c>
      <c r="H264">
        <v>1</v>
      </c>
    </row>
    <row r="265" spans="1:8" x14ac:dyDescent="0.25">
      <c r="A265" t="s">
        <v>16</v>
      </c>
      <c r="B265" t="s">
        <v>1</v>
      </c>
      <c r="C265">
        <v>3277</v>
      </c>
      <c r="D265">
        <v>3</v>
      </c>
      <c r="E265" t="s">
        <v>5</v>
      </c>
      <c r="F265">
        <v>1.5</v>
      </c>
      <c r="G265">
        <v>0.99</v>
      </c>
      <c r="H265">
        <v>1</v>
      </c>
    </row>
    <row r="266" spans="1:8" x14ac:dyDescent="0.25">
      <c r="A266" t="s">
        <v>10</v>
      </c>
      <c r="B266" t="s">
        <v>7</v>
      </c>
      <c r="C266">
        <v>1550</v>
      </c>
      <c r="D266">
        <v>7</v>
      </c>
      <c r="E266" t="s">
        <v>3</v>
      </c>
      <c r="F266">
        <v>1.8400000004999999</v>
      </c>
      <c r="G266">
        <v>1.2266666669999999</v>
      </c>
      <c r="H266">
        <v>1</v>
      </c>
    </row>
    <row r="267" spans="1:8" x14ac:dyDescent="0.25">
      <c r="A267" t="s">
        <v>10</v>
      </c>
      <c r="B267" t="s">
        <v>7</v>
      </c>
      <c r="C267">
        <v>1550</v>
      </c>
      <c r="D267">
        <v>7</v>
      </c>
      <c r="E267" t="s">
        <v>3</v>
      </c>
      <c r="F267">
        <v>1.8400000004999999</v>
      </c>
      <c r="G267">
        <v>1.2266666669999999</v>
      </c>
      <c r="H267">
        <v>1</v>
      </c>
    </row>
    <row r="268" spans="1:8" x14ac:dyDescent="0.25">
      <c r="A268" t="s">
        <v>10</v>
      </c>
      <c r="B268" t="s">
        <v>7</v>
      </c>
      <c r="C268">
        <v>1550</v>
      </c>
      <c r="D268">
        <v>7</v>
      </c>
      <c r="E268" t="s">
        <v>3</v>
      </c>
      <c r="F268">
        <v>1.8400000004999999</v>
      </c>
      <c r="G268">
        <v>1.2266666669999999</v>
      </c>
      <c r="H268">
        <v>1</v>
      </c>
    </row>
    <row r="269" spans="1:8" x14ac:dyDescent="0.25">
      <c r="A269" t="s">
        <v>10</v>
      </c>
      <c r="B269" t="s">
        <v>7</v>
      </c>
      <c r="C269">
        <v>1550</v>
      </c>
      <c r="D269">
        <v>7</v>
      </c>
      <c r="E269" t="s">
        <v>0</v>
      </c>
      <c r="F269">
        <v>1.8400000004999999</v>
      </c>
      <c r="G269">
        <v>1.2266666669999999</v>
      </c>
      <c r="H269">
        <v>1</v>
      </c>
    </row>
    <row r="270" spans="1:8" x14ac:dyDescent="0.25">
      <c r="A270" t="s">
        <v>10</v>
      </c>
      <c r="B270" t="s">
        <v>7</v>
      </c>
      <c r="C270">
        <v>1550</v>
      </c>
      <c r="D270">
        <v>7</v>
      </c>
      <c r="E270" t="s">
        <v>4</v>
      </c>
      <c r="F270">
        <v>1.8400000004999999</v>
      </c>
      <c r="G270">
        <v>1.2266666669999999</v>
      </c>
      <c r="H270">
        <v>1</v>
      </c>
    </row>
    <row r="271" spans="1:8" x14ac:dyDescent="0.25">
      <c r="A271" t="s">
        <v>9</v>
      </c>
      <c r="B271" t="s">
        <v>7</v>
      </c>
      <c r="C271">
        <v>2163</v>
      </c>
      <c r="D271">
        <v>10</v>
      </c>
      <c r="E271" t="s">
        <v>15</v>
      </c>
      <c r="F271">
        <v>1.8400000004999999</v>
      </c>
      <c r="G271">
        <v>1.2266666669999999</v>
      </c>
      <c r="H271">
        <v>1</v>
      </c>
    </row>
    <row r="272" spans="1:8" x14ac:dyDescent="0.25">
      <c r="A272" t="s">
        <v>21</v>
      </c>
      <c r="B272" t="s">
        <v>7</v>
      </c>
      <c r="C272">
        <v>5701</v>
      </c>
      <c r="D272">
        <v>10</v>
      </c>
      <c r="E272" t="s">
        <v>4</v>
      </c>
      <c r="F272">
        <v>1.8400000004999999</v>
      </c>
      <c r="G272">
        <v>1.2266666669999999</v>
      </c>
      <c r="H272">
        <v>1</v>
      </c>
    </row>
    <row r="273" spans="1:8" x14ac:dyDescent="0.25">
      <c r="A273" t="s">
        <v>11</v>
      </c>
      <c r="B273" t="s">
        <v>19</v>
      </c>
      <c r="C273">
        <v>3380</v>
      </c>
      <c r="D273">
        <v>7</v>
      </c>
      <c r="E273" t="s">
        <v>18</v>
      </c>
      <c r="F273">
        <v>2.23</v>
      </c>
      <c r="G273">
        <v>2.23</v>
      </c>
      <c r="H273">
        <v>0</v>
      </c>
    </row>
    <row r="274" spans="1:8" x14ac:dyDescent="0.25">
      <c r="A274" t="s">
        <v>22</v>
      </c>
      <c r="B274" t="s">
        <v>19</v>
      </c>
      <c r="C274">
        <v>53</v>
      </c>
      <c r="D274">
        <v>7</v>
      </c>
      <c r="E274" t="s">
        <v>18</v>
      </c>
      <c r="F274">
        <v>2.86</v>
      </c>
      <c r="G274">
        <v>1.769625</v>
      </c>
      <c r="H274">
        <v>1</v>
      </c>
    </row>
    <row r="275" spans="1:8" x14ac:dyDescent="0.25">
      <c r="A275" t="s">
        <v>21</v>
      </c>
      <c r="B275" t="s">
        <v>19</v>
      </c>
      <c r="C275">
        <v>2991</v>
      </c>
      <c r="D275">
        <v>7</v>
      </c>
      <c r="E275" t="s">
        <v>18</v>
      </c>
      <c r="F275">
        <v>9.8199999975000001</v>
      </c>
      <c r="G275">
        <v>0.53563636349999999</v>
      </c>
      <c r="H275">
        <v>1</v>
      </c>
    </row>
    <row r="276" spans="1:8" x14ac:dyDescent="0.25">
      <c r="A276" t="s">
        <v>22</v>
      </c>
      <c r="B276" t="s">
        <v>19</v>
      </c>
      <c r="C276">
        <v>53</v>
      </c>
      <c r="D276">
        <v>7</v>
      </c>
      <c r="E276" t="s">
        <v>18</v>
      </c>
      <c r="F276">
        <v>3.0200000008100001</v>
      </c>
      <c r="G276">
        <v>1.76911242651</v>
      </c>
      <c r="H276">
        <v>1</v>
      </c>
    </row>
    <row r="277" spans="1:8" x14ac:dyDescent="0.25">
      <c r="A277" t="s">
        <v>22</v>
      </c>
      <c r="B277" t="s">
        <v>19</v>
      </c>
      <c r="C277">
        <v>53</v>
      </c>
      <c r="D277">
        <v>7</v>
      </c>
      <c r="E277" t="s">
        <v>18</v>
      </c>
      <c r="F277">
        <v>3.0299999997000002</v>
      </c>
      <c r="G277">
        <v>1.7645294115900001</v>
      </c>
      <c r="H277">
        <v>1</v>
      </c>
    </row>
    <row r="278" spans="1:8" x14ac:dyDescent="0.25">
      <c r="A278" t="s">
        <v>21</v>
      </c>
      <c r="B278" t="s">
        <v>19</v>
      </c>
      <c r="C278">
        <v>215</v>
      </c>
      <c r="D278">
        <v>7</v>
      </c>
      <c r="E278" t="s">
        <v>18</v>
      </c>
      <c r="F278">
        <v>3.0299999997000002</v>
      </c>
      <c r="G278">
        <v>1.7645294115900001</v>
      </c>
      <c r="H278">
        <v>1</v>
      </c>
    </row>
    <row r="279" spans="1:8" x14ac:dyDescent="0.25">
      <c r="A279" t="s">
        <v>11</v>
      </c>
      <c r="B279" t="s">
        <v>7</v>
      </c>
      <c r="C279">
        <v>1033</v>
      </c>
      <c r="D279">
        <v>10</v>
      </c>
      <c r="E279" t="s">
        <v>3</v>
      </c>
      <c r="F279">
        <v>2.0800000003900001</v>
      </c>
      <c r="G279">
        <v>1.230769231</v>
      </c>
      <c r="H279">
        <v>1</v>
      </c>
    </row>
    <row r="280" spans="1:8" x14ac:dyDescent="0.25">
      <c r="A280" t="s">
        <v>22</v>
      </c>
      <c r="B280" t="s">
        <v>19</v>
      </c>
      <c r="C280">
        <v>53</v>
      </c>
      <c r="D280">
        <v>7</v>
      </c>
      <c r="E280" t="s">
        <v>18</v>
      </c>
      <c r="F280">
        <v>3.1200000002500001</v>
      </c>
      <c r="G280">
        <v>1.76502857157</v>
      </c>
      <c r="H280">
        <v>1</v>
      </c>
    </row>
    <row r="281" spans="1:8" x14ac:dyDescent="0.25">
      <c r="A281" t="s">
        <v>22</v>
      </c>
      <c r="B281" t="s">
        <v>19</v>
      </c>
      <c r="C281">
        <v>53</v>
      </c>
      <c r="D281">
        <v>7</v>
      </c>
      <c r="E281" t="s">
        <v>18</v>
      </c>
      <c r="F281">
        <v>3.3899999994000001</v>
      </c>
      <c r="G281">
        <v>1.7663684207400001</v>
      </c>
      <c r="H281">
        <v>1</v>
      </c>
    </row>
    <row r="282" spans="1:8" x14ac:dyDescent="0.25">
      <c r="A282" t="s">
        <v>8</v>
      </c>
      <c r="B282" t="s">
        <v>1</v>
      </c>
      <c r="C282">
        <v>1</v>
      </c>
      <c r="D282">
        <v>5</v>
      </c>
      <c r="E282" t="s">
        <v>3</v>
      </c>
      <c r="F282">
        <v>188.33</v>
      </c>
      <c r="G282">
        <v>0.01</v>
      </c>
      <c r="H282">
        <v>1</v>
      </c>
    </row>
    <row r="283" spans="1:8" x14ac:dyDescent="0.25">
      <c r="A283" t="s">
        <v>9</v>
      </c>
      <c r="B283" t="s">
        <v>7</v>
      </c>
      <c r="C283">
        <v>1553</v>
      </c>
      <c r="D283">
        <v>10</v>
      </c>
      <c r="E283" t="s">
        <v>15</v>
      </c>
      <c r="F283">
        <v>1.7099999995299999</v>
      </c>
      <c r="G283">
        <v>1.7099999995299999</v>
      </c>
      <c r="H283">
        <v>0</v>
      </c>
    </row>
    <row r="284" spans="1:8" x14ac:dyDescent="0.25">
      <c r="A284" t="s">
        <v>16</v>
      </c>
      <c r="B284" t="s">
        <v>19</v>
      </c>
      <c r="C284">
        <v>2991</v>
      </c>
      <c r="D284">
        <v>7</v>
      </c>
      <c r="E284" t="s">
        <v>18</v>
      </c>
      <c r="F284">
        <v>11.6000000025</v>
      </c>
      <c r="G284">
        <v>0.53538461549999994</v>
      </c>
      <c r="H284">
        <v>1</v>
      </c>
    </row>
    <row r="285" spans="1:8" x14ac:dyDescent="0.25">
      <c r="A285" t="s">
        <v>10</v>
      </c>
      <c r="B285" t="s">
        <v>7</v>
      </c>
      <c r="C285">
        <v>1550</v>
      </c>
      <c r="D285">
        <v>7</v>
      </c>
      <c r="E285" t="s">
        <v>0</v>
      </c>
      <c r="F285">
        <v>2.46</v>
      </c>
      <c r="G285">
        <v>1.23</v>
      </c>
      <c r="H285">
        <v>1</v>
      </c>
    </row>
    <row r="286" spans="1:8" x14ac:dyDescent="0.25">
      <c r="A286" t="s">
        <v>10</v>
      </c>
      <c r="B286" t="s">
        <v>7</v>
      </c>
      <c r="C286">
        <v>1550</v>
      </c>
      <c r="D286">
        <v>7</v>
      </c>
      <c r="E286" t="s">
        <v>14</v>
      </c>
      <c r="F286">
        <v>2.46</v>
      </c>
      <c r="G286">
        <v>1.23</v>
      </c>
      <c r="H286">
        <v>1</v>
      </c>
    </row>
    <row r="287" spans="1:8" x14ac:dyDescent="0.25">
      <c r="A287" t="s">
        <v>10</v>
      </c>
      <c r="B287" t="s">
        <v>7</v>
      </c>
      <c r="C287">
        <v>1550</v>
      </c>
      <c r="D287">
        <v>7</v>
      </c>
      <c r="E287" t="s">
        <v>14</v>
      </c>
      <c r="F287">
        <v>2.46</v>
      </c>
      <c r="G287">
        <v>1.23</v>
      </c>
      <c r="H287">
        <v>1</v>
      </c>
    </row>
    <row r="288" spans="1:8" x14ac:dyDescent="0.25">
      <c r="A288" t="s">
        <v>21</v>
      </c>
      <c r="B288" t="s">
        <v>7</v>
      </c>
      <c r="C288">
        <v>2638</v>
      </c>
      <c r="D288">
        <v>10</v>
      </c>
      <c r="E288" t="s">
        <v>15</v>
      </c>
      <c r="F288">
        <v>2.46</v>
      </c>
      <c r="G288">
        <v>1.23</v>
      </c>
      <c r="H288">
        <v>1</v>
      </c>
    </row>
    <row r="289" spans="1:8" x14ac:dyDescent="0.25">
      <c r="A289" t="s">
        <v>22</v>
      </c>
      <c r="B289" t="s">
        <v>19</v>
      </c>
      <c r="C289">
        <v>53</v>
      </c>
      <c r="D289">
        <v>7</v>
      </c>
      <c r="E289" t="s">
        <v>18</v>
      </c>
      <c r="F289">
        <v>3.7500000006</v>
      </c>
      <c r="G289">
        <v>1.7678571431399999</v>
      </c>
      <c r="H289">
        <v>1</v>
      </c>
    </row>
    <row r="290" spans="1:8" x14ac:dyDescent="0.25">
      <c r="A290" t="s">
        <v>21</v>
      </c>
      <c r="B290" t="s">
        <v>19</v>
      </c>
      <c r="C290">
        <v>1148</v>
      </c>
      <c r="D290">
        <v>3</v>
      </c>
      <c r="E290" t="s">
        <v>18</v>
      </c>
      <c r="F290">
        <v>3.9299999992000001</v>
      </c>
      <c r="G290">
        <v>1.7684999996399999</v>
      </c>
      <c r="H290">
        <v>1</v>
      </c>
    </row>
    <row r="291" spans="1:8" x14ac:dyDescent="0.25">
      <c r="A291" t="s">
        <v>21</v>
      </c>
      <c r="B291" t="s">
        <v>19</v>
      </c>
      <c r="C291">
        <v>1148</v>
      </c>
      <c r="D291">
        <v>3</v>
      </c>
      <c r="E291" t="s">
        <v>18</v>
      </c>
      <c r="F291">
        <v>3.9299999992000001</v>
      </c>
      <c r="G291">
        <v>1.7684999996399999</v>
      </c>
      <c r="H291">
        <v>1</v>
      </c>
    </row>
    <row r="292" spans="1:8" x14ac:dyDescent="0.25">
      <c r="A292" t="s">
        <v>22</v>
      </c>
      <c r="B292" t="s">
        <v>1</v>
      </c>
      <c r="C292">
        <v>841</v>
      </c>
      <c r="D292">
        <v>5</v>
      </c>
      <c r="E292" t="s">
        <v>4</v>
      </c>
      <c r="F292">
        <v>2.2000000000000002</v>
      </c>
      <c r="G292">
        <v>0.99</v>
      </c>
      <c r="H292">
        <v>1</v>
      </c>
    </row>
    <row r="293" spans="1:8" x14ac:dyDescent="0.25">
      <c r="A293" t="s">
        <v>21</v>
      </c>
      <c r="B293" t="s">
        <v>19</v>
      </c>
      <c r="C293">
        <v>118</v>
      </c>
      <c r="D293">
        <v>7</v>
      </c>
      <c r="E293" t="s">
        <v>18</v>
      </c>
      <c r="F293">
        <v>3.9299999992000001</v>
      </c>
      <c r="G293">
        <v>1.7684999996399999</v>
      </c>
      <c r="H293">
        <v>1</v>
      </c>
    </row>
    <row r="294" spans="1:8" x14ac:dyDescent="0.25">
      <c r="A294" t="s">
        <v>22</v>
      </c>
      <c r="B294" t="s">
        <v>19</v>
      </c>
      <c r="C294">
        <v>53</v>
      </c>
      <c r="D294">
        <v>7</v>
      </c>
      <c r="E294" t="s">
        <v>18</v>
      </c>
      <c r="F294">
        <v>3.9400000003</v>
      </c>
      <c r="G294">
        <v>1.7649773757</v>
      </c>
      <c r="H294">
        <v>1</v>
      </c>
    </row>
    <row r="295" spans="1:8" x14ac:dyDescent="0.25">
      <c r="A295" t="s">
        <v>21</v>
      </c>
      <c r="B295" t="s">
        <v>7</v>
      </c>
      <c r="C295">
        <v>104</v>
      </c>
      <c r="D295">
        <v>7</v>
      </c>
      <c r="E295" t="s">
        <v>4</v>
      </c>
      <c r="F295">
        <v>1.82999999931</v>
      </c>
      <c r="G295">
        <v>1.82999999931</v>
      </c>
      <c r="H295">
        <v>0</v>
      </c>
    </row>
    <row r="296" spans="1:8" x14ac:dyDescent="0.25">
      <c r="A296" t="s">
        <v>9</v>
      </c>
      <c r="B296" t="s">
        <v>19</v>
      </c>
      <c r="C296">
        <v>201</v>
      </c>
      <c r="D296">
        <v>7</v>
      </c>
      <c r="E296" t="s">
        <v>18</v>
      </c>
      <c r="F296">
        <v>2.6599999995100001</v>
      </c>
      <c r="G296">
        <v>2.6599999995100001</v>
      </c>
      <c r="H296">
        <v>0</v>
      </c>
    </row>
    <row r="297" spans="1:8" x14ac:dyDescent="0.25">
      <c r="A297" t="s">
        <v>20</v>
      </c>
      <c r="B297" t="s">
        <v>1</v>
      </c>
      <c r="C297">
        <v>945</v>
      </c>
      <c r="D297">
        <v>7</v>
      </c>
      <c r="E297" t="s">
        <v>5</v>
      </c>
      <c r="F297">
        <v>1.49</v>
      </c>
      <c r="G297">
        <v>1.49</v>
      </c>
      <c r="H297">
        <v>0</v>
      </c>
    </row>
    <row r="298" spans="1:8" x14ac:dyDescent="0.25">
      <c r="A298" t="s">
        <v>9</v>
      </c>
      <c r="B298" t="s">
        <v>19</v>
      </c>
      <c r="C298">
        <v>2731</v>
      </c>
      <c r="D298">
        <v>7</v>
      </c>
      <c r="E298" t="s">
        <v>18</v>
      </c>
      <c r="F298">
        <v>2.6599999995100001</v>
      </c>
      <c r="G298">
        <v>2.6599999995100001</v>
      </c>
      <c r="H298">
        <v>0</v>
      </c>
    </row>
    <row r="299" spans="1:8" x14ac:dyDescent="0.25">
      <c r="A299" t="s">
        <v>9</v>
      </c>
      <c r="B299" t="s">
        <v>7</v>
      </c>
      <c r="C299">
        <v>1553</v>
      </c>
      <c r="D299">
        <v>10</v>
      </c>
      <c r="E299" t="s">
        <v>15</v>
      </c>
      <c r="F299">
        <v>1.82999999931</v>
      </c>
      <c r="G299">
        <v>1.82999999931</v>
      </c>
      <c r="H299">
        <v>0</v>
      </c>
    </row>
    <row r="300" spans="1:8" x14ac:dyDescent="0.25">
      <c r="A300" t="s">
        <v>11</v>
      </c>
      <c r="B300" t="s">
        <v>19</v>
      </c>
      <c r="C300">
        <v>3380</v>
      </c>
      <c r="D300">
        <v>7</v>
      </c>
      <c r="E300" t="s">
        <v>18</v>
      </c>
      <c r="F300">
        <v>2.6800000004999998</v>
      </c>
      <c r="G300">
        <v>2.6800000004999998</v>
      </c>
      <c r="H300">
        <v>0</v>
      </c>
    </row>
    <row r="301" spans="1:8" x14ac:dyDescent="0.25">
      <c r="A301" t="s">
        <v>16</v>
      </c>
      <c r="B301" t="s">
        <v>7</v>
      </c>
      <c r="C301">
        <v>300</v>
      </c>
      <c r="D301">
        <v>10</v>
      </c>
      <c r="E301" t="s">
        <v>14</v>
      </c>
      <c r="F301">
        <v>1.8400000004999999</v>
      </c>
      <c r="G301">
        <v>1.8400000004999999</v>
      </c>
      <c r="H301">
        <v>0</v>
      </c>
    </row>
    <row r="302" spans="1:8" x14ac:dyDescent="0.25">
      <c r="A302" t="s">
        <v>16</v>
      </c>
      <c r="B302" t="s">
        <v>7</v>
      </c>
      <c r="C302">
        <v>300</v>
      </c>
      <c r="D302">
        <v>10</v>
      </c>
      <c r="E302" t="s">
        <v>14</v>
      </c>
      <c r="F302">
        <v>1.8400000004999999</v>
      </c>
      <c r="G302">
        <v>1.8400000004999999</v>
      </c>
      <c r="H302">
        <v>0</v>
      </c>
    </row>
    <row r="303" spans="1:8" x14ac:dyDescent="0.25">
      <c r="A303" t="s">
        <v>16</v>
      </c>
      <c r="B303" t="s">
        <v>7</v>
      </c>
      <c r="C303">
        <v>300</v>
      </c>
      <c r="D303">
        <v>10</v>
      </c>
      <c r="E303" t="s">
        <v>14</v>
      </c>
      <c r="F303">
        <v>1.8400000004999999</v>
      </c>
      <c r="G303">
        <v>1.8400000004999999</v>
      </c>
      <c r="H303">
        <v>0</v>
      </c>
    </row>
    <row r="304" spans="1:8" x14ac:dyDescent="0.25">
      <c r="A304" t="s">
        <v>22</v>
      </c>
      <c r="B304" t="s">
        <v>19</v>
      </c>
      <c r="C304">
        <v>53</v>
      </c>
      <c r="D304">
        <v>7</v>
      </c>
      <c r="E304" t="s">
        <v>18</v>
      </c>
      <c r="F304">
        <v>4.2799999992000002</v>
      </c>
      <c r="G304">
        <v>1.76549999967</v>
      </c>
      <c r="H304">
        <v>1</v>
      </c>
    </row>
    <row r="305" spans="1:8" x14ac:dyDescent="0.25">
      <c r="A305" t="s">
        <v>22</v>
      </c>
      <c r="B305" t="s">
        <v>19</v>
      </c>
      <c r="C305">
        <v>53</v>
      </c>
      <c r="D305">
        <v>7</v>
      </c>
      <c r="E305" t="s">
        <v>18</v>
      </c>
      <c r="F305">
        <v>4.2799999992000002</v>
      </c>
      <c r="G305">
        <v>1.76549999967</v>
      </c>
      <c r="H305">
        <v>1</v>
      </c>
    </row>
    <row r="306" spans="1:8" x14ac:dyDescent="0.25">
      <c r="A306" t="s">
        <v>21</v>
      </c>
      <c r="B306" t="s">
        <v>7</v>
      </c>
      <c r="C306">
        <v>1301</v>
      </c>
      <c r="D306">
        <v>5</v>
      </c>
      <c r="E306" t="s">
        <v>3</v>
      </c>
      <c r="F306">
        <v>3.07</v>
      </c>
      <c r="G306">
        <v>1.228</v>
      </c>
      <c r="H306">
        <v>1</v>
      </c>
    </row>
    <row r="307" spans="1:8" x14ac:dyDescent="0.25">
      <c r="A307" t="s">
        <v>21</v>
      </c>
      <c r="B307" t="s">
        <v>7</v>
      </c>
      <c r="C307">
        <v>104</v>
      </c>
      <c r="D307">
        <v>7</v>
      </c>
      <c r="E307" t="s">
        <v>4</v>
      </c>
      <c r="F307">
        <v>3.07</v>
      </c>
      <c r="G307">
        <v>1.228</v>
      </c>
      <c r="H307">
        <v>1</v>
      </c>
    </row>
    <row r="308" spans="1:8" x14ac:dyDescent="0.25">
      <c r="A308" t="s">
        <v>21</v>
      </c>
      <c r="B308" t="s">
        <v>7</v>
      </c>
      <c r="C308">
        <v>765</v>
      </c>
      <c r="D308">
        <v>7</v>
      </c>
      <c r="E308" t="s">
        <v>5</v>
      </c>
      <c r="F308">
        <v>3.07</v>
      </c>
      <c r="G308">
        <v>1.228</v>
      </c>
      <c r="H308">
        <v>1</v>
      </c>
    </row>
    <row r="309" spans="1:8" x14ac:dyDescent="0.25">
      <c r="A309" t="s">
        <v>9</v>
      </c>
      <c r="B309" t="s">
        <v>7</v>
      </c>
      <c r="C309">
        <v>1386</v>
      </c>
      <c r="D309">
        <v>10</v>
      </c>
      <c r="E309" t="s">
        <v>0</v>
      </c>
      <c r="F309">
        <v>3.07</v>
      </c>
      <c r="G309">
        <v>1.228</v>
      </c>
      <c r="H309">
        <v>1</v>
      </c>
    </row>
    <row r="310" spans="1:8" x14ac:dyDescent="0.25">
      <c r="A310" t="s">
        <v>9</v>
      </c>
      <c r="B310" t="s">
        <v>7</v>
      </c>
      <c r="C310">
        <v>15</v>
      </c>
      <c r="D310">
        <v>10</v>
      </c>
      <c r="E310" t="s">
        <v>5</v>
      </c>
      <c r="F310">
        <v>3.0899999994699998</v>
      </c>
      <c r="G310">
        <v>1.2310756970000001</v>
      </c>
      <c r="H310">
        <v>1</v>
      </c>
    </row>
    <row r="311" spans="1:8" x14ac:dyDescent="0.25">
      <c r="A311" t="s">
        <v>21</v>
      </c>
      <c r="B311" t="s">
        <v>19</v>
      </c>
      <c r="C311">
        <v>429</v>
      </c>
      <c r="D311">
        <v>3</v>
      </c>
      <c r="E311" t="s">
        <v>18</v>
      </c>
      <c r="F311">
        <v>3.0200000008100001</v>
      </c>
      <c r="G311">
        <v>2.6626035510100001</v>
      </c>
      <c r="H311">
        <v>1</v>
      </c>
    </row>
    <row r="312" spans="1:8" x14ac:dyDescent="0.25">
      <c r="A312" t="s">
        <v>22</v>
      </c>
      <c r="B312" t="s">
        <v>19</v>
      </c>
      <c r="C312">
        <v>53</v>
      </c>
      <c r="D312">
        <v>7</v>
      </c>
      <c r="E312" t="s">
        <v>18</v>
      </c>
      <c r="F312">
        <v>4.6400000009999998</v>
      </c>
      <c r="G312">
        <v>1.7667692311499998</v>
      </c>
      <c r="H312">
        <v>1</v>
      </c>
    </row>
    <row r="313" spans="1:8" x14ac:dyDescent="0.25">
      <c r="A313" t="s">
        <v>17</v>
      </c>
      <c r="B313" t="s">
        <v>19</v>
      </c>
      <c r="C313">
        <v>77</v>
      </c>
      <c r="D313">
        <v>7</v>
      </c>
      <c r="E313" t="s">
        <v>18</v>
      </c>
      <c r="F313">
        <v>4.8199999995000002</v>
      </c>
      <c r="G313">
        <v>1.7673333331500001</v>
      </c>
      <c r="H313">
        <v>1</v>
      </c>
    </row>
    <row r="314" spans="1:8" x14ac:dyDescent="0.25">
      <c r="A314" t="s">
        <v>21</v>
      </c>
      <c r="B314" t="s">
        <v>1</v>
      </c>
      <c r="C314">
        <v>841</v>
      </c>
      <c r="D314">
        <v>5</v>
      </c>
      <c r="E314" t="s">
        <v>4</v>
      </c>
      <c r="F314">
        <v>2.78</v>
      </c>
      <c r="G314">
        <v>0.99</v>
      </c>
      <c r="H314">
        <v>1</v>
      </c>
    </row>
    <row r="315" spans="1:8" x14ac:dyDescent="0.25">
      <c r="A315" t="s">
        <v>22</v>
      </c>
      <c r="B315" t="s">
        <v>19</v>
      </c>
      <c r="C315">
        <v>53</v>
      </c>
      <c r="D315">
        <v>7</v>
      </c>
      <c r="E315" t="s">
        <v>18</v>
      </c>
      <c r="F315">
        <v>5.3499999990000005</v>
      </c>
      <c r="G315">
        <v>1.76549999967</v>
      </c>
      <c r="H315">
        <v>1</v>
      </c>
    </row>
    <row r="316" spans="1:8" x14ac:dyDescent="0.25">
      <c r="A316" t="s">
        <v>9</v>
      </c>
      <c r="B316" t="s">
        <v>19</v>
      </c>
      <c r="C316">
        <v>2731</v>
      </c>
      <c r="D316">
        <v>7</v>
      </c>
      <c r="E316" t="s">
        <v>18</v>
      </c>
      <c r="F316">
        <v>3.57</v>
      </c>
      <c r="G316">
        <v>2.6596500000000001</v>
      </c>
      <c r="H316">
        <v>1</v>
      </c>
    </row>
    <row r="317" spans="1:8" x14ac:dyDescent="0.25">
      <c r="A317" t="s">
        <v>20</v>
      </c>
      <c r="B317" t="s">
        <v>7</v>
      </c>
      <c r="C317">
        <v>1553</v>
      </c>
      <c r="D317">
        <v>10</v>
      </c>
      <c r="E317" t="s">
        <v>15</v>
      </c>
      <c r="F317">
        <v>2.46</v>
      </c>
      <c r="G317">
        <v>1.8327</v>
      </c>
      <c r="H317">
        <v>1</v>
      </c>
    </row>
    <row r="318" spans="1:8" x14ac:dyDescent="0.25">
      <c r="A318" t="s">
        <v>8</v>
      </c>
      <c r="B318" t="s">
        <v>7</v>
      </c>
      <c r="C318">
        <v>221</v>
      </c>
      <c r="D318">
        <v>7</v>
      </c>
      <c r="E318" t="s">
        <v>14</v>
      </c>
      <c r="F318">
        <v>3.69</v>
      </c>
      <c r="G318">
        <v>1.23</v>
      </c>
      <c r="H318">
        <v>1</v>
      </c>
    </row>
    <row r="319" spans="1:8" x14ac:dyDescent="0.25">
      <c r="A319" t="s">
        <v>17</v>
      </c>
      <c r="B319" t="s">
        <v>7</v>
      </c>
      <c r="C319">
        <v>41</v>
      </c>
      <c r="D319">
        <v>10</v>
      </c>
      <c r="E319" t="s">
        <v>5</v>
      </c>
      <c r="F319">
        <v>3.69</v>
      </c>
      <c r="G319">
        <v>1.23</v>
      </c>
      <c r="H319">
        <v>1</v>
      </c>
    </row>
    <row r="320" spans="1:8" x14ac:dyDescent="0.25">
      <c r="A320" t="s">
        <v>17</v>
      </c>
      <c r="B320" t="s">
        <v>7</v>
      </c>
      <c r="C320">
        <v>41</v>
      </c>
      <c r="D320">
        <v>10</v>
      </c>
      <c r="E320" t="s">
        <v>5</v>
      </c>
      <c r="F320">
        <v>3.69</v>
      </c>
      <c r="G320">
        <v>1.23</v>
      </c>
      <c r="H320">
        <v>1</v>
      </c>
    </row>
    <row r="321" spans="1:8" x14ac:dyDescent="0.25">
      <c r="A321" t="s">
        <v>9</v>
      </c>
      <c r="B321" t="s">
        <v>7</v>
      </c>
      <c r="C321">
        <v>268</v>
      </c>
      <c r="D321">
        <v>10</v>
      </c>
      <c r="E321" t="s">
        <v>5</v>
      </c>
      <c r="F321">
        <v>2.46</v>
      </c>
      <c r="G321">
        <v>1.845</v>
      </c>
      <c r="H321">
        <v>1</v>
      </c>
    </row>
    <row r="322" spans="1:8" x14ac:dyDescent="0.25">
      <c r="A322" t="s">
        <v>21</v>
      </c>
      <c r="B322" t="s">
        <v>7</v>
      </c>
      <c r="C322">
        <v>5701</v>
      </c>
      <c r="D322">
        <v>10</v>
      </c>
      <c r="E322" t="s">
        <v>3</v>
      </c>
      <c r="F322">
        <v>3.6999999988000001</v>
      </c>
      <c r="G322">
        <v>1.2292358800000001</v>
      </c>
      <c r="H322">
        <v>1</v>
      </c>
    </row>
    <row r="323" spans="1:8" x14ac:dyDescent="0.25">
      <c r="A323" t="s">
        <v>21</v>
      </c>
      <c r="B323" t="s">
        <v>7</v>
      </c>
      <c r="C323">
        <v>3057</v>
      </c>
      <c r="D323">
        <v>10</v>
      </c>
      <c r="E323" t="s">
        <v>4</v>
      </c>
      <c r="F323">
        <v>3.7500000008499996</v>
      </c>
      <c r="G323">
        <v>1.2295081969999999</v>
      </c>
      <c r="H323">
        <v>1</v>
      </c>
    </row>
    <row r="324" spans="1:8" x14ac:dyDescent="0.25">
      <c r="A324" t="s">
        <v>21</v>
      </c>
      <c r="B324" t="s">
        <v>1</v>
      </c>
      <c r="C324">
        <v>841</v>
      </c>
      <c r="D324">
        <v>5</v>
      </c>
      <c r="E324" t="s">
        <v>4</v>
      </c>
      <c r="F324">
        <v>3.2</v>
      </c>
      <c r="G324">
        <v>0.99</v>
      </c>
      <c r="H324">
        <v>1</v>
      </c>
    </row>
    <row r="325" spans="1:8" x14ac:dyDescent="0.25">
      <c r="A325" t="s">
        <v>22</v>
      </c>
      <c r="B325" t="s">
        <v>19</v>
      </c>
      <c r="C325">
        <v>53</v>
      </c>
      <c r="D325">
        <v>7</v>
      </c>
      <c r="E325" t="s">
        <v>18</v>
      </c>
      <c r="F325">
        <v>5.71</v>
      </c>
      <c r="G325">
        <v>1.7665312500000001</v>
      </c>
      <c r="H325">
        <v>1</v>
      </c>
    </row>
    <row r="326" spans="1:8" x14ac:dyDescent="0.25">
      <c r="A326" t="s">
        <v>22</v>
      </c>
      <c r="B326" t="s">
        <v>19</v>
      </c>
      <c r="C326">
        <v>53</v>
      </c>
      <c r="D326">
        <v>7</v>
      </c>
      <c r="E326" t="s">
        <v>18</v>
      </c>
      <c r="F326">
        <v>5.71</v>
      </c>
      <c r="G326">
        <v>1.7665312500000001</v>
      </c>
      <c r="H326">
        <v>1</v>
      </c>
    </row>
    <row r="327" spans="1:8" x14ac:dyDescent="0.25">
      <c r="A327" t="s">
        <v>24</v>
      </c>
      <c r="B327" t="s">
        <v>1</v>
      </c>
      <c r="C327">
        <v>743</v>
      </c>
      <c r="D327">
        <v>3</v>
      </c>
      <c r="E327" t="s">
        <v>0</v>
      </c>
      <c r="F327">
        <v>3.25</v>
      </c>
      <c r="G327">
        <v>1</v>
      </c>
      <c r="H327">
        <v>1</v>
      </c>
    </row>
    <row r="328" spans="1:8" x14ac:dyDescent="0.25">
      <c r="A328" t="s">
        <v>17</v>
      </c>
      <c r="B328" t="s">
        <v>19</v>
      </c>
      <c r="C328">
        <v>2991</v>
      </c>
      <c r="D328">
        <v>7</v>
      </c>
      <c r="E328" t="s">
        <v>18</v>
      </c>
      <c r="F328">
        <v>20.519999998999999</v>
      </c>
      <c r="G328">
        <v>0.53530434780000002</v>
      </c>
      <c r="H328">
        <v>1</v>
      </c>
    </row>
    <row r="329" spans="1:8" x14ac:dyDescent="0.25">
      <c r="A329" t="s">
        <v>8</v>
      </c>
      <c r="B329" t="s">
        <v>7</v>
      </c>
      <c r="C329">
        <v>170</v>
      </c>
      <c r="D329">
        <v>7</v>
      </c>
      <c r="E329" t="s">
        <v>3</v>
      </c>
      <c r="F329">
        <v>4.3000000014999999</v>
      </c>
      <c r="G329">
        <v>1.228571429</v>
      </c>
      <c r="H329">
        <v>1</v>
      </c>
    </row>
    <row r="330" spans="1:8" x14ac:dyDescent="0.25">
      <c r="A330" t="s">
        <v>17</v>
      </c>
      <c r="B330" t="s">
        <v>7</v>
      </c>
      <c r="C330">
        <v>1661</v>
      </c>
      <c r="D330">
        <v>7</v>
      </c>
      <c r="E330" t="s">
        <v>14</v>
      </c>
      <c r="F330">
        <v>4.32999999872</v>
      </c>
      <c r="G330">
        <v>1.230113636</v>
      </c>
      <c r="H330">
        <v>1</v>
      </c>
    </row>
    <row r="331" spans="1:8" x14ac:dyDescent="0.25">
      <c r="A331" t="s">
        <v>16</v>
      </c>
      <c r="B331" t="s">
        <v>7</v>
      </c>
      <c r="C331">
        <v>104</v>
      </c>
      <c r="D331">
        <v>10</v>
      </c>
      <c r="E331" t="s">
        <v>3</v>
      </c>
      <c r="F331">
        <v>4.4300000016000007</v>
      </c>
      <c r="G331">
        <v>1.2305555560000001</v>
      </c>
      <c r="H331">
        <v>1</v>
      </c>
    </row>
    <row r="332" spans="1:8" x14ac:dyDescent="0.25">
      <c r="A332" t="s">
        <v>8</v>
      </c>
      <c r="B332" t="s">
        <v>19</v>
      </c>
      <c r="C332">
        <v>1954</v>
      </c>
      <c r="D332">
        <v>7</v>
      </c>
      <c r="E332" t="s">
        <v>18</v>
      </c>
      <c r="F332">
        <v>6.6200000006699993</v>
      </c>
      <c r="G332">
        <v>1.7665229112299998</v>
      </c>
      <c r="H332">
        <v>1</v>
      </c>
    </row>
    <row r="333" spans="1:8" x14ac:dyDescent="0.25">
      <c r="A333" t="s">
        <v>21</v>
      </c>
      <c r="B333" t="s">
        <v>19</v>
      </c>
      <c r="C333">
        <v>293</v>
      </c>
      <c r="D333">
        <v>10</v>
      </c>
      <c r="E333" t="s">
        <v>18</v>
      </c>
      <c r="F333">
        <v>6.6200000006699993</v>
      </c>
      <c r="G333">
        <v>1.7665229112299998</v>
      </c>
      <c r="H333">
        <v>1</v>
      </c>
    </row>
    <row r="334" spans="1:8" x14ac:dyDescent="0.25">
      <c r="A334" t="s">
        <v>21</v>
      </c>
      <c r="B334" t="s">
        <v>19</v>
      </c>
      <c r="C334">
        <v>1148</v>
      </c>
      <c r="D334">
        <v>3</v>
      </c>
      <c r="E334" t="s">
        <v>18</v>
      </c>
      <c r="F334">
        <v>6.6599999992400001</v>
      </c>
      <c r="G334">
        <v>1.76766756012</v>
      </c>
      <c r="H334">
        <v>1</v>
      </c>
    </row>
    <row r="335" spans="1:8" x14ac:dyDescent="0.25">
      <c r="A335" t="s">
        <v>6</v>
      </c>
      <c r="B335" t="s">
        <v>1</v>
      </c>
      <c r="C335">
        <v>2378</v>
      </c>
      <c r="D335">
        <v>3</v>
      </c>
      <c r="E335" t="s">
        <v>5</v>
      </c>
      <c r="F335">
        <v>390</v>
      </c>
      <c r="G335">
        <v>0.01</v>
      </c>
      <c r="H335">
        <v>1</v>
      </c>
    </row>
    <row r="336" spans="1:8" x14ac:dyDescent="0.25">
      <c r="A336" t="s">
        <v>21</v>
      </c>
      <c r="B336" t="s">
        <v>1</v>
      </c>
      <c r="C336">
        <v>841</v>
      </c>
      <c r="D336">
        <v>5</v>
      </c>
      <c r="E336" t="s">
        <v>4</v>
      </c>
      <c r="F336">
        <v>4</v>
      </c>
      <c r="G336">
        <v>0.99</v>
      </c>
      <c r="H336">
        <v>1</v>
      </c>
    </row>
    <row r="337" spans="1:8" x14ac:dyDescent="0.25">
      <c r="A337" t="s">
        <v>11</v>
      </c>
      <c r="B337" t="s">
        <v>1</v>
      </c>
      <c r="C337">
        <v>5564</v>
      </c>
      <c r="D337">
        <v>7</v>
      </c>
      <c r="E337" t="s">
        <v>4</v>
      </c>
      <c r="F337">
        <v>4</v>
      </c>
      <c r="G337">
        <v>0.99</v>
      </c>
      <c r="H337">
        <v>1</v>
      </c>
    </row>
    <row r="338" spans="1:8" x14ac:dyDescent="0.25">
      <c r="A338" t="s">
        <v>24</v>
      </c>
      <c r="B338" t="s">
        <v>7</v>
      </c>
      <c r="C338">
        <v>72</v>
      </c>
      <c r="D338">
        <v>1</v>
      </c>
      <c r="E338" t="s">
        <v>18</v>
      </c>
      <c r="F338">
        <v>2.4500000002100002</v>
      </c>
      <c r="G338">
        <v>2.4500000002100002</v>
      </c>
      <c r="H338">
        <v>0</v>
      </c>
    </row>
    <row r="339" spans="1:8" x14ac:dyDescent="0.25">
      <c r="A339" t="s">
        <v>24</v>
      </c>
      <c r="B339" t="s">
        <v>7</v>
      </c>
      <c r="C339">
        <v>72</v>
      </c>
      <c r="D339">
        <v>1</v>
      </c>
      <c r="E339" t="s">
        <v>3</v>
      </c>
      <c r="F339">
        <v>2.4500000002100002</v>
      </c>
      <c r="G339">
        <v>2.4500000002100002</v>
      </c>
      <c r="H339">
        <v>0</v>
      </c>
    </row>
    <row r="340" spans="1:8" x14ac:dyDescent="0.25">
      <c r="A340" t="s">
        <v>12</v>
      </c>
      <c r="B340" t="s">
        <v>7</v>
      </c>
      <c r="C340">
        <v>105</v>
      </c>
      <c r="D340">
        <v>3</v>
      </c>
      <c r="E340" t="s">
        <v>5</v>
      </c>
      <c r="F340">
        <v>2.4500000002100002</v>
      </c>
      <c r="G340">
        <v>2.4500000002100002</v>
      </c>
      <c r="H340">
        <v>0</v>
      </c>
    </row>
    <row r="341" spans="1:8" x14ac:dyDescent="0.25">
      <c r="A341" t="s">
        <v>21</v>
      </c>
      <c r="B341" t="s">
        <v>7</v>
      </c>
      <c r="C341">
        <v>681</v>
      </c>
      <c r="D341">
        <v>3</v>
      </c>
      <c r="E341" t="s">
        <v>0</v>
      </c>
      <c r="F341">
        <v>2.4500000002100002</v>
      </c>
      <c r="G341">
        <v>2.4500000002100002</v>
      </c>
      <c r="H341">
        <v>0</v>
      </c>
    </row>
    <row r="342" spans="1:8" x14ac:dyDescent="0.25">
      <c r="A342" t="s">
        <v>2</v>
      </c>
      <c r="B342" t="s">
        <v>1</v>
      </c>
      <c r="C342">
        <v>3114</v>
      </c>
      <c r="D342">
        <v>3</v>
      </c>
      <c r="E342" t="s">
        <v>0</v>
      </c>
      <c r="F342">
        <v>1.99</v>
      </c>
      <c r="G342">
        <v>1.99</v>
      </c>
      <c r="H342">
        <v>0</v>
      </c>
    </row>
    <row r="343" spans="1:8" x14ac:dyDescent="0.25">
      <c r="A343" t="s">
        <v>17</v>
      </c>
      <c r="B343" t="s">
        <v>7</v>
      </c>
      <c r="C343">
        <v>24</v>
      </c>
      <c r="D343">
        <v>7</v>
      </c>
      <c r="E343" t="s">
        <v>0</v>
      </c>
      <c r="F343">
        <v>2.4500000002100002</v>
      </c>
      <c r="G343">
        <v>2.4500000002100002</v>
      </c>
      <c r="H343">
        <v>0</v>
      </c>
    </row>
    <row r="344" spans="1:8" x14ac:dyDescent="0.25">
      <c r="A344" t="s">
        <v>23</v>
      </c>
      <c r="B344" t="s">
        <v>7</v>
      </c>
      <c r="C344">
        <v>70</v>
      </c>
      <c r="D344">
        <v>7</v>
      </c>
      <c r="E344" t="s">
        <v>3</v>
      </c>
      <c r="F344">
        <v>2.4500000002100002</v>
      </c>
      <c r="G344">
        <v>2.4500000002100002</v>
      </c>
      <c r="H344">
        <v>0</v>
      </c>
    </row>
    <row r="345" spans="1:8" x14ac:dyDescent="0.25">
      <c r="A345" t="s">
        <v>23</v>
      </c>
      <c r="B345" t="s">
        <v>7</v>
      </c>
      <c r="C345">
        <v>70</v>
      </c>
      <c r="D345">
        <v>7</v>
      </c>
      <c r="E345" t="s">
        <v>0</v>
      </c>
      <c r="F345">
        <v>2.4500000002100002</v>
      </c>
      <c r="G345">
        <v>2.4500000002100002</v>
      </c>
      <c r="H345">
        <v>0</v>
      </c>
    </row>
    <row r="346" spans="1:8" x14ac:dyDescent="0.25">
      <c r="A346" t="s">
        <v>23</v>
      </c>
      <c r="B346" t="s">
        <v>7</v>
      </c>
      <c r="C346">
        <v>70</v>
      </c>
      <c r="D346">
        <v>7</v>
      </c>
      <c r="E346" t="s">
        <v>4</v>
      </c>
      <c r="F346">
        <v>2.4500000002100002</v>
      </c>
      <c r="G346">
        <v>2.4500000002100002</v>
      </c>
      <c r="H346">
        <v>0</v>
      </c>
    </row>
    <row r="347" spans="1:8" x14ac:dyDescent="0.25">
      <c r="A347" t="s">
        <v>23</v>
      </c>
      <c r="B347" t="s">
        <v>7</v>
      </c>
      <c r="C347">
        <v>70</v>
      </c>
      <c r="D347">
        <v>7</v>
      </c>
      <c r="E347" t="s">
        <v>14</v>
      </c>
      <c r="F347">
        <v>2.4500000002100002</v>
      </c>
      <c r="G347">
        <v>2.4500000002100002</v>
      </c>
      <c r="H347">
        <v>0</v>
      </c>
    </row>
    <row r="348" spans="1:8" x14ac:dyDescent="0.25">
      <c r="A348" t="s">
        <v>21</v>
      </c>
      <c r="B348" t="s">
        <v>7</v>
      </c>
      <c r="C348">
        <v>104</v>
      </c>
      <c r="D348">
        <v>7</v>
      </c>
      <c r="E348" t="s">
        <v>18</v>
      </c>
      <c r="F348">
        <v>2.4500000002100002</v>
      </c>
      <c r="G348">
        <v>2.4500000002100002</v>
      </c>
      <c r="H348">
        <v>0</v>
      </c>
    </row>
    <row r="349" spans="1:8" x14ac:dyDescent="0.25">
      <c r="A349" t="s">
        <v>12</v>
      </c>
      <c r="B349" t="s">
        <v>7</v>
      </c>
      <c r="C349">
        <v>105</v>
      </c>
      <c r="D349">
        <v>7</v>
      </c>
      <c r="E349" t="s">
        <v>18</v>
      </c>
      <c r="F349">
        <v>2.4500000002100002</v>
      </c>
      <c r="G349">
        <v>2.4500000002100002</v>
      </c>
      <c r="H349">
        <v>0</v>
      </c>
    </row>
    <row r="350" spans="1:8" x14ac:dyDescent="0.25">
      <c r="A350" t="s">
        <v>21</v>
      </c>
      <c r="B350" t="s">
        <v>7</v>
      </c>
      <c r="C350">
        <v>205</v>
      </c>
      <c r="D350">
        <v>7</v>
      </c>
      <c r="E350" t="s">
        <v>3</v>
      </c>
      <c r="F350">
        <v>2.4500000002100002</v>
      </c>
      <c r="G350">
        <v>2.4500000002100002</v>
      </c>
      <c r="H350">
        <v>0</v>
      </c>
    </row>
    <row r="351" spans="1:8" x14ac:dyDescent="0.25">
      <c r="A351" t="s">
        <v>21</v>
      </c>
      <c r="B351" t="s">
        <v>7</v>
      </c>
      <c r="C351">
        <v>205</v>
      </c>
      <c r="D351">
        <v>7</v>
      </c>
      <c r="E351" t="s">
        <v>3</v>
      </c>
      <c r="F351">
        <v>2.4500000002100002</v>
      </c>
      <c r="G351">
        <v>2.4500000002100002</v>
      </c>
      <c r="H351">
        <v>0</v>
      </c>
    </row>
    <row r="352" spans="1:8" x14ac:dyDescent="0.25">
      <c r="A352" t="s">
        <v>21</v>
      </c>
      <c r="B352" t="s">
        <v>7</v>
      </c>
      <c r="C352">
        <v>205</v>
      </c>
      <c r="D352">
        <v>7</v>
      </c>
      <c r="E352" t="s">
        <v>3</v>
      </c>
      <c r="F352">
        <v>2.4500000002100002</v>
      </c>
      <c r="G352">
        <v>2.4500000002100002</v>
      </c>
      <c r="H352">
        <v>0</v>
      </c>
    </row>
    <row r="353" spans="1:8" x14ac:dyDescent="0.25">
      <c r="A353" t="s">
        <v>21</v>
      </c>
      <c r="B353" t="s">
        <v>7</v>
      </c>
      <c r="C353">
        <v>205</v>
      </c>
      <c r="D353">
        <v>7</v>
      </c>
      <c r="E353" t="s">
        <v>3</v>
      </c>
      <c r="F353">
        <v>2.4500000002100002</v>
      </c>
      <c r="G353">
        <v>2.4500000002100002</v>
      </c>
      <c r="H353">
        <v>0</v>
      </c>
    </row>
    <row r="354" spans="1:8" x14ac:dyDescent="0.25">
      <c r="A354" t="s">
        <v>16</v>
      </c>
      <c r="B354" t="s">
        <v>19</v>
      </c>
      <c r="C354">
        <v>2731</v>
      </c>
      <c r="D354">
        <v>7</v>
      </c>
      <c r="E354" t="s">
        <v>18</v>
      </c>
      <c r="F354">
        <v>3.5500000000199998</v>
      </c>
      <c r="G354">
        <v>3.5500000000199998</v>
      </c>
      <c r="H354">
        <v>0</v>
      </c>
    </row>
    <row r="355" spans="1:8" x14ac:dyDescent="0.25">
      <c r="A355" t="s">
        <v>11</v>
      </c>
      <c r="B355" t="s">
        <v>19</v>
      </c>
      <c r="C355">
        <v>3380</v>
      </c>
      <c r="D355">
        <v>7</v>
      </c>
      <c r="E355" t="s">
        <v>18</v>
      </c>
      <c r="F355">
        <v>3.5500000000199998</v>
      </c>
      <c r="G355">
        <v>3.5500000000199998</v>
      </c>
      <c r="H355">
        <v>0</v>
      </c>
    </row>
    <row r="356" spans="1:8" x14ac:dyDescent="0.25">
      <c r="A356" t="s">
        <v>11</v>
      </c>
      <c r="B356" t="s">
        <v>19</v>
      </c>
      <c r="C356">
        <v>3380</v>
      </c>
      <c r="D356">
        <v>7</v>
      </c>
      <c r="E356" t="s">
        <v>18</v>
      </c>
      <c r="F356">
        <v>3.5500000000199998</v>
      </c>
      <c r="G356">
        <v>3.5500000000199998</v>
      </c>
      <c r="H356">
        <v>0</v>
      </c>
    </row>
    <row r="357" spans="1:8" x14ac:dyDescent="0.25">
      <c r="A357" t="s">
        <v>16</v>
      </c>
      <c r="B357" t="s">
        <v>1</v>
      </c>
      <c r="C357">
        <v>3385</v>
      </c>
      <c r="D357">
        <v>7</v>
      </c>
      <c r="E357" t="s">
        <v>0</v>
      </c>
      <c r="F357">
        <v>1.99</v>
      </c>
      <c r="G357">
        <v>1.99</v>
      </c>
      <c r="H357">
        <v>0</v>
      </c>
    </row>
    <row r="358" spans="1:8" x14ac:dyDescent="0.25">
      <c r="A358" t="s">
        <v>16</v>
      </c>
      <c r="B358" t="s">
        <v>1</v>
      </c>
      <c r="C358">
        <v>3385</v>
      </c>
      <c r="D358">
        <v>7</v>
      </c>
      <c r="E358" t="s">
        <v>0</v>
      </c>
      <c r="F358">
        <v>1.99</v>
      </c>
      <c r="G358">
        <v>1.99</v>
      </c>
      <c r="H358">
        <v>0</v>
      </c>
    </row>
    <row r="359" spans="1:8" x14ac:dyDescent="0.25">
      <c r="A359" t="s">
        <v>16</v>
      </c>
      <c r="B359" t="s">
        <v>1</v>
      </c>
      <c r="C359">
        <v>3385</v>
      </c>
      <c r="D359">
        <v>7</v>
      </c>
      <c r="E359" t="s">
        <v>0</v>
      </c>
      <c r="F359">
        <v>1.99</v>
      </c>
      <c r="G359">
        <v>1.99</v>
      </c>
      <c r="H359">
        <v>0</v>
      </c>
    </row>
    <row r="360" spans="1:8" x14ac:dyDescent="0.25">
      <c r="A360" t="s">
        <v>16</v>
      </c>
      <c r="B360" t="s">
        <v>1</v>
      </c>
      <c r="C360">
        <v>3385</v>
      </c>
      <c r="D360">
        <v>7</v>
      </c>
      <c r="E360" t="s">
        <v>0</v>
      </c>
      <c r="F360">
        <v>1.99</v>
      </c>
      <c r="G360">
        <v>1.99</v>
      </c>
      <c r="H360">
        <v>0</v>
      </c>
    </row>
    <row r="361" spans="1:8" x14ac:dyDescent="0.25">
      <c r="A361" t="s">
        <v>16</v>
      </c>
      <c r="B361" t="s">
        <v>1</v>
      </c>
      <c r="C361">
        <v>3385</v>
      </c>
      <c r="D361">
        <v>7</v>
      </c>
      <c r="E361" t="s">
        <v>0</v>
      </c>
      <c r="F361">
        <v>1.99</v>
      </c>
      <c r="G361">
        <v>1.99</v>
      </c>
      <c r="H361">
        <v>0</v>
      </c>
    </row>
    <row r="362" spans="1:8" x14ac:dyDescent="0.25">
      <c r="A362" t="s">
        <v>16</v>
      </c>
      <c r="B362" t="s">
        <v>1</v>
      </c>
      <c r="C362">
        <v>3385</v>
      </c>
      <c r="D362">
        <v>7</v>
      </c>
      <c r="E362" t="s">
        <v>0</v>
      </c>
      <c r="F362">
        <v>1.99</v>
      </c>
      <c r="G362">
        <v>1.99</v>
      </c>
      <c r="H362">
        <v>0</v>
      </c>
    </row>
    <row r="363" spans="1:8" x14ac:dyDescent="0.25">
      <c r="A363" t="s">
        <v>16</v>
      </c>
      <c r="B363" t="s">
        <v>1</v>
      </c>
      <c r="C363">
        <v>3385</v>
      </c>
      <c r="D363">
        <v>7</v>
      </c>
      <c r="E363" t="s">
        <v>0</v>
      </c>
      <c r="F363">
        <v>1.99</v>
      </c>
      <c r="G363">
        <v>1.99</v>
      </c>
      <c r="H363">
        <v>0</v>
      </c>
    </row>
    <row r="364" spans="1:8" x14ac:dyDescent="0.25">
      <c r="A364" t="s">
        <v>16</v>
      </c>
      <c r="B364" t="s">
        <v>1</v>
      </c>
      <c r="C364">
        <v>3385</v>
      </c>
      <c r="D364">
        <v>7</v>
      </c>
      <c r="E364" t="s">
        <v>0</v>
      </c>
      <c r="F364">
        <v>1.99</v>
      </c>
      <c r="G364">
        <v>1.99</v>
      </c>
      <c r="H364">
        <v>0</v>
      </c>
    </row>
    <row r="365" spans="1:8" x14ac:dyDescent="0.25">
      <c r="A365" t="s">
        <v>22</v>
      </c>
      <c r="B365" t="s">
        <v>7</v>
      </c>
      <c r="C365">
        <v>5350</v>
      </c>
      <c r="D365">
        <v>7</v>
      </c>
      <c r="E365" t="s">
        <v>0</v>
      </c>
      <c r="F365">
        <v>2.4500000002100002</v>
      </c>
      <c r="G365">
        <v>2.4500000002100002</v>
      </c>
      <c r="H365">
        <v>0</v>
      </c>
    </row>
    <row r="366" spans="1:8" x14ac:dyDescent="0.25">
      <c r="A366" t="s">
        <v>22</v>
      </c>
      <c r="B366" t="s">
        <v>7</v>
      </c>
      <c r="C366">
        <v>5350</v>
      </c>
      <c r="D366">
        <v>7</v>
      </c>
      <c r="E366" t="s">
        <v>4</v>
      </c>
      <c r="F366">
        <v>2.4500000002100002</v>
      </c>
      <c r="G366">
        <v>2.4500000002100002</v>
      </c>
      <c r="H366">
        <v>0</v>
      </c>
    </row>
    <row r="367" spans="1:8" x14ac:dyDescent="0.25">
      <c r="A367" t="s">
        <v>16</v>
      </c>
      <c r="B367" t="s">
        <v>1</v>
      </c>
      <c r="C367">
        <v>9003</v>
      </c>
      <c r="D367">
        <v>7</v>
      </c>
      <c r="E367" t="s">
        <v>4</v>
      </c>
      <c r="F367">
        <v>1.99</v>
      </c>
      <c r="G367">
        <v>1.99</v>
      </c>
      <c r="H367">
        <v>0</v>
      </c>
    </row>
    <row r="368" spans="1:8" x14ac:dyDescent="0.25">
      <c r="A368" t="s">
        <v>20</v>
      </c>
      <c r="B368" t="s">
        <v>7</v>
      </c>
      <c r="C368">
        <v>18</v>
      </c>
      <c r="D368">
        <v>10</v>
      </c>
      <c r="E368" t="s">
        <v>5</v>
      </c>
      <c r="F368">
        <v>2.4500000002100002</v>
      </c>
      <c r="G368">
        <v>2.4500000002100002</v>
      </c>
      <c r="H368">
        <v>0</v>
      </c>
    </row>
    <row r="369" spans="1:8" x14ac:dyDescent="0.25">
      <c r="A369" t="s">
        <v>20</v>
      </c>
      <c r="B369" t="s">
        <v>7</v>
      </c>
      <c r="C369">
        <v>18</v>
      </c>
      <c r="D369">
        <v>10</v>
      </c>
      <c r="E369" t="s">
        <v>5</v>
      </c>
      <c r="F369">
        <v>2.4500000002100002</v>
      </c>
      <c r="G369">
        <v>2.4500000002100002</v>
      </c>
      <c r="H369">
        <v>0</v>
      </c>
    </row>
    <row r="370" spans="1:8" x14ac:dyDescent="0.25">
      <c r="A370" t="s">
        <v>20</v>
      </c>
      <c r="B370" t="s">
        <v>7</v>
      </c>
      <c r="C370">
        <v>18</v>
      </c>
      <c r="D370">
        <v>10</v>
      </c>
      <c r="E370" t="s">
        <v>5</v>
      </c>
      <c r="F370">
        <v>2.4500000002100002</v>
      </c>
      <c r="G370">
        <v>2.4500000002100002</v>
      </c>
      <c r="H370">
        <v>1</v>
      </c>
    </row>
    <row r="371" spans="1:8" x14ac:dyDescent="0.25">
      <c r="A371" t="s">
        <v>16</v>
      </c>
      <c r="B371" t="s">
        <v>7</v>
      </c>
      <c r="C371">
        <v>300</v>
      </c>
      <c r="D371">
        <v>10</v>
      </c>
      <c r="E371" t="s">
        <v>14</v>
      </c>
      <c r="F371">
        <v>2.4500000002100002</v>
      </c>
      <c r="G371">
        <v>2.4500000002100002</v>
      </c>
      <c r="H371">
        <v>0</v>
      </c>
    </row>
    <row r="372" spans="1:8" x14ac:dyDescent="0.25">
      <c r="A372" t="s">
        <v>8</v>
      </c>
      <c r="B372" t="s">
        <v>7</v>
      </c>
      <c r="C372">
        <v>578</v>
      </c>
      <c r="D372">
        <v>10</v>
      </c>
      <c r="E372" t="s">
        <v>5</v>
      </c>
      <c r="F372">
        <v>2.4500000002100002</v>
      </c>
      <c r="G372">
        <v>2.4500000002100002</v>
      </c>
      <c r="H372">
        <v>0</v>
      </c>
    </row>
    <row r="373" spans="1:8" x14ac:dyDescent="0.25">
      <c r="A373" t="s">
        <v>8</v>
      </c>
      <c r="B373" t="s">
        <v>7</v>
      </c>
      <c r="C373">
        <v>578</v>
      </c>
      <c r="D373">
        <v>10</v>
      </c>
      <c r="E373" t="s">
        <v>5</v>
      </c>
      <c r="F373">
        <v>2.4500000002100002</v>
      </c>
      <c r="G373">
        <v>2.4500000002100002</v>
      </c>
      <c r="H373">
        <v>0</v>
      </c>
    </row>
    <row r="374" spans="1:8" x14ac:dyDescent="0.25">
      <c r="A374" t="s">
        <v>8</v>
      </c>
      <c r="B374" t="s">
        <v>7</v>
      </c>
      <c r="C374">
        <v>578</v>
      </c>
      <c r="D374">
        <v>10</v>
      </c>
      <c r="E374" t="s">
        <v>4</v>
      </c>
      <c r="F374">
        <v>2.4500000002100002</v>
      </c>
      <c r="G374">
        <v>2.4500000002100002</v>
      </c>
      <c r="H374">
        <v>0</v>
      </c>
    </row>
    <row r="375" spans="1:8" x14ac:dyDescent="0.25">
      <c r="A375" t="s">
        <v>8</v>
      </c>
      <c r="B375" t="s">
        <v>7</v>
      </c>
      <c r="C375">
        <v>578</v>
      </c>
      <c r="D375">
        <v>10</v>
      </c>
      <c r="E375" t="s">
        <v>4</v>
      </c>
      <c r="F375">
        <v>2.4500000002100002</v>
      </c>
      <c r="G375">
        <v>2.4500000002100002</v>
      </c>
      <c r="H375">
        <v>0</v>
      </c>
    </row>
    <row r="376" spans="1:8" x14ac:dyDescent="0.25">
      <c r="A376" t="s">
        <v>8</v>
      </c>
      <c r="B376" t="s">
        <v>7</v>
      </c>
      <c r="C376">
        <v>578</v>
      </c>
      <c r="D376">
        <v>10</v>
      </c>
      <c r="E376" t="s">
        <v>4</v>
      </c>
      <c r="F376">
        <v>2.4500000002100002</v>
      </c>
      <c r="G376">
        <v>2.4500000002100002</v>
      </c>
      <c r="H376">
        <v>0</v>
      </c>
    </row>
    <row r="377" spans="1:8" x14ac:dyDescent="0.25">
      <c r="A377" t="s">
        <v>8</v>
      </c>
      <c r="B377" t="s">
        <v>7</v>
      </c>
      <c r="C377">
        <v>578</v>
      </c>
      <c r="D377">
        <v>10</v>
      </c>
      <c r="E377" t="s">
        <v>4</v>
      </c>
      <c r="F377">
        <v>2.4500000002100002</v>
      </c>
      <c r="G377">
        <v>2.4500000002100002</v>
      </c>
      <c r="H377">
        <v>0</v>
      </c>
    </row>
    <row r="378" spans="1:8" x14ac:dyDescent="0.25">
      <c r="A378" t="s">
        <v>8</v>
      </c>
      <c r="B378" t="s">
        <v>7</v>
      </c>
      <c r="C378">
        <v>884</v>
      </c>
      <c r="D378">
        <v>10</v>
      </c>
      <c r="E378" t="s">
        <v>4</v>
      </c>
      <c r="F378">
        <v>2.4500000002100002</v>
      </c>
      <c r="G378">
        <v>2.4500000002100002</v>
      </c>
      <c r="H378">
        <v>1</v>
      </c>
    </row>
    <row r="379" spans="1:8" x14ac:dyDescent="0.25">
      <c r="A379" t="s">
        <v>8</v>
      </c>
      <c r="B379" t="s">
        <v>7</v>
      </c>
      <c r="C379">
        <v>884</v>
      </c>
      <c r="D379">
        <v>10</v>
      </c>
      <c r="E379" t="s">
        <v>4</v>
      </c>
      <c r="F379">
        <v>2.4500000002100002</v>
      </c>
      <c r="G379">
        <v>2.4500000002100002</v>
      </c>
      <c r="H379">
        <v>1</v>
      </c>
    </row>
    <row r="380" spans="1:8" x14ac:dyDescent="0.25">
      <c r="A380" t="s">
        <v>8</v>
      </c>
      <c r="B380" t="s">
        <v>7</v>
      </c>
      <c r="C380">
        <v>1545</v>
      </c>
      <c r="D380">
        <v>10</v>
      </c>
      <c r="E380" t="s">
        <v>4</v>
      </c>
      <c r="F380">
        <v>2.4500000002100002</v>
      </c>
      <c r="G380">
        <v>2.4500000002100002</v>
      </c>
      <c r="H380">
        <v>0</v>
      </c>
    </row>
    <row r="381" spans="1:8" x14ac:dyDescent="0.25">
      <c r="A381" t="s">
        <v>8</v>
      </c>
      <c r="B381" t="s">
        <v>7</v>
      </c>
      <c r="C381">
        <v>1545</v>
      </c>
      <c r="D381">
        <v>10</v>
      </c>
      <c r="E381" t="s">
        <v>4</v>
      </c>
      <c r="F381">
        <v>2.4500000002100002</v>
      </c>
      <c r="G381">
        <v>2.4500000002100002</v>
      </c>
      <c r="H381">
        <v>0</v>
      </c>
    </row>
    <row r="382" spans="1:8" x14ac:dyDescent="0.25">
      <c r="A382" t="s">
        <v>8</v>
      </c>
      <c r="B382" t="s">
        <v>7</v>
      </c>
      <c r="C382">
        <v>1545</v>
      </c>
      <c r="D382">
        <v>10</v>
      </c>
      <c r="E382" t="s">
        <v>18</v>
      </c>
      <c r="F382">
        <v>2.4500000002100002</v>
      </c>
      <c r="G382">
        <v>2.4500000002100002</v>
      </c>
      <c r="H382">
        <v>0</v>
      </c>
    </row>
    <row r="383" spans="1:8" x14ac:dyDescent="0.25">
      <c r="A383" t="s">
        <v>12</v>
      </c>
      <c r="B383" t="s">
        <v>7</v>
      </c>
      <c r="C383">
        <v>2382</v>
      </c>
      <c r="D383">
        <v>10</v>
      </c>
      <c r="E383" t="s">
        <v>5</v>
      </c>
      <c r="F383">
        <v>2.4500000002100002</v>
      </c>
      <c r="G383">
        <v>2.4500000002100002</v>
      </c>
      <c r="H383">
        <v>0</v>
      </c>
    </row>
    <row r="384" spans="1:8" x14ac:dyDescent="0.25">
      <c r="A384" t="s">
        <v>20</v>
      </c>
      <c r="B384" t="s">
        <v>7</v>
      </c>
      <c r="C384">
        <v>2507</v>
      </c>
      <c r="D384">
        <v>10</v>
      </c>
      <c r="E384" t="s">
        <v>5</v>
      </c>
      <c r="F384">
        <v>2.4500000002100002</v>
      </c>
      <c r="G384">
        <v>2.4500000002100002</v>
      </c>
      <c r="H384">
        <v>0</v>
      </c>
    </row>
    <row r="385" spans="1:8" x14ac:dyDescent="0.25">
      <c r="A385" t="s">
        <v>20</v>
      </c>
      <c r="B385" t="s">
        <v>7</v>
      </c>
      <c r="C385">
        <v>2507</v>
      </c>
      <c r="D385">
        <v>10</v>
      </c>
      <c r="E385" t="s">
        <v>5</v>
      </c>
      <c r="F385">
        <v>2.4500000002100002</v>
      </c>
      <c r="G385">
        <v>2.4500000002100002</v>
      </c>
      <c r="H385">
        <v>0</v>
      </c>
    </row>
    <row r="386" spans="1:8" x14ac:dyDescent="0.25">
      <c r="A386" t="s">
        <v>6</v>
      </c>
      <c r="B386" t="s">
        <v>7</v>
      </c>
      <c r="C386">
        <v>4366</v>
      </c>
      <c r="D386">
        <v>10</v>
      </c>
      <c r="E386" t="s">
        <v>4</v>
      </c>
      <c r="F386">
        <v>2.4500000002100002</v>
      </c>
      <c r="G386">
        <v>2.4500000002100002</v>
      </c>
      <c r="H386">
        <v>0</v>
      </c>
    </row>
    <row r="387" spans="1:8" x14ac:dyDescent="0.25">
      <c r="A387" t="s">
        <v>2</v>
      </c>
      <c r="B387" t="s">
        <v>7</v>
      </c>
      <c r="C387">
        <v>5701</v>
      </c>
      <c r="D387">
        <v>10</v>
      </c>
      <c r="E387" t="s">
        <v>4</v>
      </c>
      <c r="F387">
        <v>2.4500000002100002</v>
      </c>
      <c r="G387">
        <v>2.4500000002100002</v>
      </c>
      <c r="H387">
        <v>0</v>
      </c>
    </row>
    <row r="388" spans="1:8" x14ac:dyDescent="0.25">
      <c r="A388" t="s">
        <v>10</v>
      </c>
      <c r="B388" t="s">
        <v>7</v>
      </c>
      <c r="C388">
        <v>5701</v>
      </c>
      <c r="D388">
        <v>10</v>
      </c>
      <c r="E388" t="s">
        <v>3</v>
      </c>
      <c r="F388">
        <v>2.4500000002100002</v>
      </c>
      <c r="G388">
        <v>2.4500000002100002</v>
      </c>
      <c r="H388">
        <v>0</v>
      </c>
    </row>
    <row r="389" spans="1:8" x14ac:dyDescent="0.25">
      <c r="A389" t="s">
        <v>10</v>
      </c>
      <c r="B389" t="s">
        <v>7</v>
      </c>
      <c r="C389">
        <v>5701</v>
      </c>
      <c r="D389">
        <v>10</v>
      </c>
      <c r="E389" t="s">
        <v>4</v>
      </c>
      <c r="F389">
        <v>2.4500000002100002</v>
      </c>
      <c r="G389">
        <v>2.4500000002100002</v>
      </c>
      <c r="H389">
        <v>0</v>
      </c>
    </row>
    <row r="390" spans="1:8" x14ac:dyDescent="0.25">
      <c r="A390" t="s">
        <v>21</v>
      </c>
      <c r="B390" t="s">
        <v>7</v>
      </c>
      <c r="C390">
        <v>5701</v>
      </c>
      <c r="D390">
        <v>10</v>
      </c>
      <c r="E390" t="s">
        <v>5</v>
      </c>
      <c r="F390">
        <v>2.4500000002100002</v>
      </c>
      <c r="G390">
        <v>2.4500000002100002</v>
      </c>
      <c r="H390">
        <v>0</v>
      </c>
    </row>
    <row r="391" spans="1:8" x14ac:dyDescent="0.25">
      <c r="A391" t="s">
        <v>21</v>
      </c>
      <c r="B391" t="s">
        <v>7</v>
      </c>
      <c r="C391">
        <v>5701</v>
      </c>
      <c r="D391">
        <v>10</v>
      </c>
      <c r="E391" t="s">
        <v>5</v>
      </c>
      <c r="F391">
        <v>2.4500000002100002</v>
      </c>
      <c r="G391">
        <v>2.4500000002100002</v>
      </c>
      <c r="H391">
        <v>0</v>
      </c>
    </row>
    <row r="392" spans="1:8" x14ac:dyDescent="0.25">
      <c r="A392" t="s">
        <v>16</v>
      </c>
      <c r="B392" t="s">
        <v>7</v>
      </c>
      <c r="C392">
        <v>5827</v>
      </c>
      <c r="D392">
        <v>10</v>
      </c>
      <c r="E392" t="s">
        <v>14</v>
      </c>
      <c r="F392">
        <v>2.4500000002100002</v>
      </c>
      <c r="G392">
        <v>2.4500000002100002</v>
      </c>
      <c r="H392">
        <v>0</v>
      </c>
    </row>
    <row r="393" spans="1:8" x14ac:dyDescent="0.25">
      <c r="A393" t="s">
        <v>16</v>
      </c>
      <c r="B393" t="s">
        <v>7</v>
      </c>
      <c r="C393">
        <v>5827</v>
      </c>
      <c r="D393">
        <v>10</v>
      </c>
      <c r="E393" t="s">
        <v>14</v>
      </c>
      <c r="F393">
        <v>2.4500000002100002</v>
      </c>
      <c r="G393">
        <v>2.4500000002100002</v>
      </c>
      <c r="H393">
        <v>0</v>
      </c>
    </row>
    <row r="394" spans="1:8" x14ac:dyDescent="0.25">
      <c r="A394" t="s">
        <v>16</v>
      </c>
      <c r="B394" t="s">
        <v>7</v>
      </c>
      <c r="C394">
        <v>5827</v>
      </c>
      <c r="D394">
        <v>10</v>
      </c>
      <c r="E394" t="s">
        <v>14</v>
      </c>
      <c r="F394">
        <v>2.4500000002100002</v>
      </c>
      <c r="G394">
        <v>2.4500000002100002</v>
      </c>
      <c r="H394">
        <v>0</v>
      </c>
    </row>
    <row r="395" spans="1:8" x14ac:dyDescent="0.25">
      <c r="A395" t="s">
        <v>21</v>
      </c>
      <c r="B395" t="s">
        <v>1</v>
      </c>
      <c r="C395">
        <v>3277</v>
      </c>
      <c r="D395">
        <v>3</v>
      </c>
      <c r="E395" t="s">
        <v>5</v>
      </c>
      <c r="F395">
        <v>2</v>
      </c>
      <c r="G395">
        <v>2</v>
      </c>
      <c r="H395">
        <v>1</v>
      </c>
    </row>
    <row r="396" spans="1:8" x14ac:dyDescent="0.25">
      <c r="A396" t="s">
        <v>21</v>
      </c>
      <c r="B396" t="s">
        <v>7</v>
      </c>
      <c r="C396">
        <v>1301</v>
      </c>
      <c r="D396">
        <v>5</v>
      </c>
      <c r="E396" t="s">
        <v>3</v>
      </c>
      <c r="F396">
        <v>4.92</v>
      </c>
      <c r="G396">
        <v>1.23</v>
      </c>
      <c r="H396">
        <v>1</v>
      </c>
    </row>
    <row r="397" spans="1:8" x14ac:dyDescent="0.25">
      <c r="A397" t="s">
        <v>20</v>
      </c>
      <c r="B397" t="s">
        <v>1</v>
      </c>
      <c r="C397">
        <v>52</v>
      </c>
      <c r="D397">
        <v>7</v>
      </c>
      <c r="E397" t="s">
        <v>3</v>
      </c>
      <c r="F397">
        <v>2</v>
      </c>
      <c r="G397">
        <v>2</v>
      </c>
      <c r="H397">
        <v>0</v>
      </c>
    </row>
    <row r="398" spans="1:8" x14ac:dyDescent="0.25">
      <c r="A398" t="s">
        <v>21</v>
      </c>
      <c r="B398" t="s">
        <v>7</v>
      </c>
      <c r="C398">
        <v>130</v>
      </c>
      <c r="D398">
        <v>7</v>
      </c>
      <c r="E398" t="s">
        <v>5</v>
      </c>
      <c r="F398">
        <v>2.46</v>
      </c>
      <c r="G398">
        <v>2.46</v>
      </c>
      <c r="H398">
        <v>0</v>
      </c>
    </row>
    <row r="399" spans="1:8" x14ac:dyDescent="0.25">
      <c r="A399" t="s">
        <v>22</v>
      </c>
      <c r="B399" t="s">
        <v>19</v>
      </c>
      <c r="C399">
        <v>376</v>
      </c>
      <c r="D399">
        <v>7</v>
      </c>
      <c r="E399" t="s">
        <v>18</v>
      </c>
      <c r="F399">
        <v>3.57</v>
      </c>
      <c r="G399">
        <v>3.57</v>
      </c>
      <c r="H399">
        <v>0</v>
      </c>
    </row>
    <row r="400" spans="1:8" x14ac:dyDescent="0.25">
      <c r="A400" t="s">
        <v>8</v>
      </c>
      <c r="B400" t="s">
        <v>1</v>
      </c>
      <c r="C400">
        <v>2695</v>
      </c>
      <c r="D400">
        <v>7</v>
      </c>
      <c r="E400" t="s">
        <v>3</v>
      </c>
      <c r="F400">
        <v>2</v>
      </c>
      <c r="G400">
        <v>2</v>
      </c>
      <c r="H400">
        <v>0</v>
      </c>
    </row>
    <row r="401" spans="1:8" x14ac:dyDescent="0.25">
      <c r="A401" t="s">
        <v>8</v>
      </c>
      <c r="B401" t="s">
        <v>1</v>
      </c>
      <c r="C401">
        <v>2695</v>
      </c>
      <c r="D401">
        <v>7</v>
      </c>
      <c r="E401" t="s">
        <v>0</v>
      </c>
      <c r="F401">
        <v>2</v>
      </c>
      <c r="G401">
        <v>2</v>
      </c>
      <c r="H401">
        <v>0</v>
      </c>
    </row>
    <row r="402" spans="1:8" x14ac:dyDescent="0.25">
      <c r="A402" t="s">
        <v>8</v>
      </c>
      <c r="B402" t="s">
        <v>1</v>
      </c>
      <c r="C402">
        <v>2695</v>
      </c>
      <c r="D402">
        <v>7</v>
      </c>
      <c r="E402" t="s">
        <v>0</v>
      </c>
      <c r="F402">
        <v>2</v>
      </c>
      <c r="G402">
        <v>2</v>
      </c>
      <c r="H402">
        <v>0</v>
      </c>
    </row>
    <row r="403" spans="1:8" x14ac:dyDescent="0.25">
      <c r="A403" t="s">
        <v>8</v>
      </c>
      <c r="B403" t="s">
        <v>1</v>
      </c>
      <c r="C403">
        <v>2695</v>
      </c>
      <c r="D403">
        <v>7</v>
      </c>
      <c r="E403" t="s">
        <v>0</v>
      </c>
      <c r="F403">
        <v>2</v>
      </c>
      <c r="G403">
        <v>2</v>
      </c>
      <c r="H403">
        <v>0</v>
      </c>
    </row>
    <row r="404" spans="1:8" x14ac:dyDescent="0.25">
      <c r="A404" t="s">
        <v>8</v>
      </c>
      <c r="B404" t="s">
        <v>1</v>
      </c>
      <c r="C404">
        <v>2696</v>
      </c>
      <c r="D404">
        <v>7</v>
      </c>
      <c r="E404" t="s">
        <v>4</v>
      </c>
      <c r="F404">
        <v>2</v>
      </c>
      <c r="G404">
        <v>2</v>
      </c>
      <c r="H404">
        <v>0</v>
      </c>
    </row>
    <row r="405" spans="1:8" x14ac:dyDescent="0.25">
      <c r="A405" t="s">
        <v>20</v>
      </c>
      <c r="B405" t="s">
        <v>1</v>
      </c>
      <c r="C405">
        <v>4390</v>
      </c>
      <c r="D405">
        <v>7</v>
      </c>
      <c r="E405" t="s">
        <v>4</v>
      </c>
      <c r="F405">
        <v>2</v>
      </c>
      <c r="G405">
        <v>2</v>
      </c>
      <c r="H405">
        <v>0</v>
      </c>
    </row>
    <row r="406" spans="1:8" x14ac:dyDescent="0.25">
      <c r="A406" t="s">
        <v>22</v>
      </c>
      <c r="B406" t="s">
        <v>19</v>
      </c>
      <c r="C406">
        <v>53</v>
      </c>
      <c r="D406">
        <v>7</v>
      </c>
      <c r="E406" t="s">
        <v>18</v>
      </c>
      <c r="F406">
        <v>7.5000000012000001</v>
      </c>
      <c r="G406">
        <v>1.7678571431399999</v>
      </c>
      <c r="H406">
        <v>1</v>
      </c>
    </row>
    <row r="407" spans="1:8" x14ac:dyDescent="0.25">
      <c r="A407" t="s">
        <v>13</v>
      </c>
      <c r="B407" t="s">
        <v>19</v>
      </c>
      <c r="C407">
        <v>107</v>
      </c>
      <c r="D407">
        <v>10</v>
      </c>
      <c r="E407" t="s">
        <v>18</v>
      </c>
      <c r="F407">
        <v>7.5000000012000001</v>
      </c>
      <c r="G407">
        <v>1.7678571431399999</v>
      </c>
      <c r="H407">
        <v>1</v>
      </c>
    </row>
    <row r="408" spans="1:8" x14ac:dyDescent="0.25">
      <c r="A408" t="s">
        <v>22</v>
      </c>
      <c r="B408" t="s">
        <v>19</v>
      </c>
      <c r="C408">
        <v>53</v>
      </c>
      <c r="D408">
        <v>7</v>
      </c>
      <c r="E408" t="s">
        <v>18</v>
      </c>
      <c r="F408">
        <v>7.5100000000100007</v>
      </c>
      <c r="G408">
        <v>1.7660095011900001</v>
      </c>
      <c r="H408">
        <v>1</v>
      </c>
    </row>
    <row r="409" spans="1:8" x14ac:dyDescent="0.25">
      <c r="A409" t="s">
        <v>21</v>
      </c>
      <c r="B409" t="s">
        <v>1</v>
      </c>
      <c r="C409">
        <v>841</v>
      </c>
      <c r="D409">
        <v>5</v>
      </c>
      <c r="E409" t="s">
        <v>4</v>
      </c>
      <c r="F409">
        <v>4.25</v>
      </c>
      <c r="G409">
        <v>0.99</v>
      </c>
      <c r="H409">
        <v>1</v>
      </c>
    </row>
    <row r="410" spans="1:8" x14ac:dyDescent="0.25">
      <c r="A410" t="s">
        <v>21</v>
      </c>
      <c r="B410" t="s">
        <v>1</v>
      </c>
      <c r="C410">
        <v>841</v>
      </c>
      <c r="D410">
        <v>5</v>
      </c>
      <c r="E410" t="s">
        <v>4</v>
      </c>
      <c r="F410">
        <v>4.25</v>
      </c>
      <c r="G410">
        <v>0.99</v>
      </c>
      <c r="H410">
        <v>1</v>
      </c>
    </row>
    <row r="411" spans="1:8" x14ac:dyDescent="0.25">
      <c r="A411" t="s">
        <v>2</v>
      </c>
      <c r="B411" t="s">
        <v>1</v>
      </c>
      <c r="C411">
        <v>2162</v>
      </c>
      <c r="D411">
        <v>5</v>
      </c>
      <c r="E411" t="s">
        <v>5</v>
      </c>
      <c r="F411">
        <v>2.2400000000000002</v>
      </c>
      <c r="G411">
        <v>1.99</v>
      </c>
      <c r="H411">
        <v>1</v>
      </c>
    </row>
    <row r="412" spans="1:8" x14ac:dyDescent="0.25">
      <c r="A412" t="s">
        <v>16</v>
      </c>
      <c r="B412" t="s">
        <v>1</v>
      </c>
      <c r="C412">
        <v>3385</v>
      </c>
      <c r="D412">
        <v>7</v>
      </c>
      <c r="E412" t="s">
        <v>0</v>
      </c>
      <c r="F412">
        <v>2.2400000000000002</v>
      </c>
      <c r="G412">
        <v>1.99</v>
      </c>
      <c r="H412">
        <v>1</v>
      </c>
    </row>
    <row r="413" spans="1:8" x14ac:dyDescent="0.25">
      <c r="A413" t="s">
        <v>16</v>
      </c>
      <c r="B413" t="s">
        <v>1</v>
      </c>
      <c r="C413">
        <v>3385</v>
      </c>
      <c r="D413">
        <v>7</v>
      </c>
      <c r="E413" t="s">
        <v>0</v>
      </c>
      <c r="F413">
        <v>2.2400000000000002</v>
      </c>
      <c r="G413">
        <v>1.99</v>
      </c>
      <c r="H413">
        <v>1</v>
      </c>
    </row>
    <row r="414" spans="1:8" x14ac:dyDescent="0.25">
      <c r="A414" t="s">
        <v>22</v>
      </c>
      <c r="B414" t="s">
        <v>7</v>
      </c>
      <c r="C414">
        <v>54</v>
      </c>
      <c r="D414">
        <v>5</v>
      </c>
      <c r="E414" t="s">
        <v>0</v>
      </c>
      <c r="F414">
        <v>5.5300000005000003</v>
      </c>
      <c r="G414">
        <v>1.228888889</v>
      </c>
      <c r="H414">
        <v>1</v>
      </c>
    </row>
    <row r="415" spans="1:8" x14ac:dyDescent="0.25">
      <c r="A415" t="s">
        <v>21</v>
      </c>
      <c r="B415" t="s">
        <v>7</v>
      </c>
      <c r="C415">
        <v>1301</v>
      </c>
      <c r="D415">
        <v>7</v>
      </c>
      <c r="E415" t="s">
        <v>5</v>
      </c>
      <c r="F415">
        <v>5.6000000010499997</v>
      </c>
      <c r="G415">
        <v>1.230769231</v>
      </c>
      <c r="H415">
        <v>1</v>
      </c>
    </row>
    <row r="416" spans="1:8" x14ac:dyDescent="0.25">
      <c r="A416" t="s">
        <v>21</v>
      </c>
      <c r="B416" t="s">
        <v>7</v>
      </c>
      <c r="C416">
        <v>1301</v>
      </c>
      <c r="D416">
        <v>7</v>
      </c>
      <c r="E416" t="s">
        <v>5</v>
      </c>
      <c r="F416">
        <v>5.6600000017999994</v>
      </c>
      <c r="G416">
        <v>1.230434783</v>
      </c>
      <c r="H416">
        <v>1</v>
      </c>
    </row>
    <row r="417" spans="1:8" x14ac:dyDescent="0.25">
      <c r="A417" t="s">
        <v>21</v>
      </c>
      <c r="B417" t="s">
        <v>19</v>
      </c>
      <c r="C417">
        <v>17</v>
      </c>
      <c r="D417">
        <v>7</v>
      </c>
      <c r="E417" t="s">
        <v>18</v>
      </c>
      <c r="F417">
        <v>8.3900000001000006</v>
      </c>
      <c r="G417">
        <v>1.76725531917</v>
      </c>
      <c r="H417">
        <v>1</v>
      </c>
    </row>
    <row r="418" spans="1:8" x14ac:dyDescent="0.25">
      <c r="A418" t="s">
        <v>21</v>
      </c>
      <c r="B418" t="s">
        <v>19</v>
      </c>
      <c r="C418">
        <v>1842</v>
      </c>
      <c r="D418">
        <v>10</v>
      </c>
      <c r="E418" t="s">
        <v>18</v>
      </c>
      <c r="F418">
        <v>8.3900000001000006</v>
      </c>
      <c r="G418">
        <v>1.76725531917</v>
      </c>
      <c r="H418">
        <v>1</v>
      </c>
    </row>
    <row r="419" spans="1:8" x14ac:dyDescent="0.25">
      <c r="A419" t="s">
        <v>8</v>
      </c>
      <c r="B419" t="s">
        <v>1</v>
      </c>
      <c r="C419">
        <v>2696</v>
      </c>
      <c r="D419">
        <v>7</v>
      </c>
      <c r="E419" t="s">
        <v>4</v>
      </c>
      <c r="F419">
        <v>2.34</v>
      </c>
      <c r="G419">
        <v>2</v>
      </c>
      <c r="H419">
        <v>1</v>
      </c>
    </row>
    <row r="420" spans="1:8" x14ac:dyDescent="0.25">
      <c r="A420" t="s">
        <v>8</v>
      </c>
      <c r="B420" t="s">
        <v>1</v>
      </c>
      <c r="C420">
        <v>5703</v>
      </c>
      <c r="D420">
        <v>10</v>
      </c>
      <c r="E420" t="s">
        <v>5</v>
      </c>
      <c r="F420">
        <v>9.57</v>
      </c>
      <c r="G420">
        <v>0.5</v>
      </c>
      <c r="H420">
        <v>1</v>
      </c>
    </row>
    <row r="421" spans="1:8" x14ac:dyDescent="0.25">
      <c r="A421" t="s">
        <v>16</v>
      </c>
      <c r="B421" t="s">
        <v>7</v>
      </c>
      <c r="C421">
        <v>2507</v>
      </c>
      <c r="D421">
        <v>7</v>
      </c>
      <c r="E421" t="s">
        <v>3</v>
      </c>
      <c r="F421">
        <v>3.0600000008700001</v>
      </c>
      <c r="G421">
        <v>2.4455421693699999</v>
      </c>
      <c r="H421">
        <v>1</v>
      </c>
    </row>
    <row r="422" spans="1:8" x14ac:dyDescent="0.25">
      <c r="A422" t="s">
        <v>8</v>
      </c>
      <c r="B422" t="s">
        <v>7</v>
      </c>
      <c r="C422">
        <v>1545</v>
      </c>
      <c r="D422">
        <v>10</v>
      </c>
      <c r="E422" t="s">
        <v>4</v>
      </c>
      <c r="F422">
        <v>3.0600000008700001</v>
      </c>
      <c r="G422">
        <v>2.4455421693699999</v>
      </c>
      <c r="H422">
        <v>1</v>
      </c>
    </row>
    <row r="423" spans="1:8" x14ac:dyDescent="0.25">
      <c r="A423" t="s">
        <v>22</v>
      </c>
      <c r="B423" t="s">
        <v>7</v>
      </c>
      <c r="C423">
        <v>5350</v>
      </c>
      <c r="D423">
        <v>5</v>
      </c>
      <c r="E423" t="s">
        <v>3</v>
      </c>
      <c r="F423">
        <v>3.07</v>
      </c>
      <c r="G423">
        <v>2.4437199999999999</v>
      </c>
      <c r="H423">
        <v>1</v>
      </c>
    </row>
    <row r="424" spans="1:8" x14ac:dyDescent="0.25">
      <c r="A424" t="s">
        <v>21</v>
      </c>
      <c r="B424" t="s">
        <v>7</v>
      </c>
      <c r="C424">
        <v>205</v>
      </c>
      <c r="D424">
        <v>7</v>
      </c>
      <c r="E424" t="s">
        <v>3</v>
      </c>
      <c r="F424">
        <v>3.07</v>
      </c>
      <c r="G424">
        <v>2.4437199999999999</v>
      </c>
      <c r="H424">
        <v>1</v>
      </c>
    </row>
    <row r="425" spans="1:8" x14ac:dyDescent="0.25">
      <c r="A425" t="s">
        <v>17</v>
      </c>
      <c r="B425" t="s">
        <v>7</v>
      </c>
      <c r="C425">
        <v>569</v>
      </c>
      <c r="D425">
        <v>10</v>
      </c>
      <c r="E425" t="s">
        <v>18</v>
      </c>
      <c r="F425">
        <v>3.07</v>
      </c>
      <c r="G425">
        <v>2.4437199999999999</v>
      </c>
      <c r="H425">
        <v>1</v>
      </c>
    </row>
    <row r="426" spans="1:8" x14ac:dyDescent="0.25">
      <c r="A426" t="s">
        <v>8</v>
      </c>
      <c r="B426" t="s">
        <v>7</v>
      </c>
      <c r="C426">
        <v>1545</v>
      </c>
      <c r="D426">
        <v>10</v>
      </c>
      <c r="E426" t="s">
        <v>4</v>
      </c>
      <c r="F426">
        <v>3.07</v>
      </c>
      <c r="G426">
        <v>2.4437199999999999</v>
      </c>
      <c r="H426">
        <v>1</v>
      </c>
    </row>
    <row r="427" spans="1:8" x14ac:dyDescent="0.25">
      <c r="A427" t="s">
        <v>24</v>
      </c>
      <c r="B427" t="s">
        <v>1</v>
      </c>
      <c r="C427">
        <v>1124</v>
      </c>
      <c r="D427">
        <v>3</v>
      </c>
      <c r="E427" t="s">
        <v>5</v>
      </c>
      <c r="F427">
        <v>2.5</v>
      </c>
      <c r="G427">
        <v>2</v>
      </c>
      <c r="H427">
        <v>1</v>
      </c>
    </row>
    <row r="428" spans="1:8" x14ac:dyDescent="0.25">
      <c r="A428" t="s">
        <v>9</v>
      </c>
      <c r="B428" t="s">
        <v>7</v>
      </c>
      <c r="C428">
        <v>83</v>
      </c>
      <c r="D428">
        <v>10</v>
      </c>
      <c r="E428" t="s">
        <v>3</v>
      </c>
      <c r="F428">
        <v>6.4700000009799998</v>
      </c>
      <c r="G428">
        <v>1.2300380230000001</v>
      </c>
      <c r="H428">
        <v>1</v>
      </c>
    </row>
    <row r="429" spans="1:8" x14ac:dyDescent="0.25">
      <c r="A429" t="s">
        <v>11</v>
      </c>
      <c r="B429" t="s">
        <v>19</v>
      </c>
      <c r="C429">
        <v>3380</v>
      </c>
      <c r="D429">
        <v>7</v>
      </c>
      <c r="E429" t="s">
        <v>18</v>
      </c>
      <c r="F429">
        <v>4.8199999995000002</v>
      </c>
      <c r="G429">
        <v>3.5525185181499999</v>
      </c>
      <c r="H429">
        <v>1</v>
      </c>
    </row>
    <row r="430" spans="1:8" x14ac:dyDescent="0.25">
      <c r="A430" t="s">
        <v>21</v>
      </c>
      <c r="B430" t="s">
        <v>1</v>
      </c>
      <c r="C430">
        <v>841</v>
      </c>
      <c r="D430">
        <v>5</v>
      </c>
      <c r="E430" t="s">
        <v>4</v>
      </c>
      <c r="F430">
        <v>5.5</v>
      </c>
      <c r="G430">
        <v>0.99</v>
      </c>
      <c r="H430">
        <v>1</v>
      </c>
    </row>
    <row r="431" spans="1:8" x14ac:dyDescent="0.25">
      <c r="A431" t="s">
        <v>21</v>
      </c>
      <c r="B431" t="s">
        <v>1</v>
      </c>
      <c r="C431">
        <v>841</v>
      </c>
      <c r="D431">
        <v>5</v>
      </c>
      <c r="E431" t="s">
        <v>4</v>
      </c>
      <c r="F431">
        <v>5.5</v>
      </c>
      <c r="G431">
        <v>0.99</v>
      </c>
      <c r="H431">
        <v>1</v>
      </c>
    </row>
    <row r="432" spans="1:8" x14ac:dyDescent="0.25">
      <c r="A432" t="s">
        <v>21</v>
      </c>
      <c r="B432" t="s">
        <v>1</v>
      </c>
      <c r="C432">
        <v>841</v>
      </c>
      <c r="D432">
        <v>5</v>
      </c>
      <c r="E432" t="s">
        <v>4</v>
      </c>
      <c r="F432">
        <v>5.5</v>
      </c>
      <c r="G432">
        <v>0.99</v>
      </c>
      <c r="H432">
        <v>1</v>
      </c>
    </row>
    <row r="433" spans="1:8" x14ac:dyDescent="0.25">
      <c r="A433" t="s">
        <v>21</v>
      </c>
      <c r="B433" t="s">
        <v>19</v>
      </c>
      <c r="C433">
        <v>17</v>
      </c>
      <c r="D433">
        <v>7</v>
      </c>
      <c r="E433" t="s">
        <v>18</v>
      </c>
      <c r="F433">
        <v>9.8199999975000001</v>
      </c>
      <c r="G433">
        <v>1.7675999995499998</v>
      </c>
      <c r="H433">
        <v>1</v>
      </c>
    </row>
    <row r="434" spans="1:8" x14ac:dyDescent="0.25">
      <c r="A434" t="s">
        <v>16</v>
      </c>
      <c r="B434" t="s">
        <v>19</v>
      </c>
      <c r="C434">
        <v>1768</v>
      </c>
      <c r="D434">
        <v>7</v>
      </c>
      <c r="E434" t="s">
        <v>18</v>
      </c>
      <c r="F434">
        <v>9.8199999975000001</v>
      </c>
      <c r="G434">
        <v>1.7675999995499998</v>
      </c>
      <c r="H434">
        <v>1</v>
      </c>
    </row>
    <row r="435" spans="1:8" x14ac:dyDescent="0.25">
      <c r="A435" t="s">
        <v>22</v>
      </c>
      <c r="B435" t="s">
        <v>19</v>
      </c>
      <c r="C435">
        <v>670</v>
      </c>
      <c r="D435">
        <v>7</v>
      </c>
      <c r="E435" t="s">
        <v>18</v>
      </c>
      <c r="F435">
        <v>9.8299999993799982</v>
      </c>
      <c r="G435">
        <v>1.7661887476199998</v>
      </c>
      <c r="H435">
        <v>1</v>
      </c>
    </row>
    <row r="436" spans="1:8" x14ac:dyDescent="0.25">
      <c r="A436" t="s">
        <v>16</v>
      </c>
      <c r="B436" t="s">
        <v>1</v>
      </c>
      <c r="C436">
        <v>3385</v>
      </c>
      <c r="D436">
        <v>7</v>
      </c>
      <c r="E436" t="s">
        <v>0</v>
      </c>
      <c r="F436">
        <v>2.75</v>
      </c>
      <c r="G436">
        <v>1.99</v>
      </c>
      <c r="H436">
        <v>1</v>
      </c>
    </row>
    <row r="437" spans="1:8" x14ac:dyDescent="0.25">
      <c r="A437" t="s">
        <v>8</v>
      </c>
      <c r="B437" t="s">
        <v>1</v>
      </c>
      <c r="C437">
        <v>2695</v>
      </c>
      <c r="D437">
        <v>7</v>
      </c>
      <c r="E437" t="s">
        <v>0</v>
      </c>
      <c r="F437">
        <v>2.75</v>
      </c>
      <c r="G437">
        <v>2</v>
      </c>
      <c r="H437">
        <v>1</v>
      </c>
    </row>
    <row r="438" spans="1:8" x14ac:dyDescent="0.25">
      <c r="A438" t="s">
        <v>8</v>
      </c>
      <c r="B438" t="s">
        <v>7</v>
      </c>
      <c r="C438">
        <v>442</v>
      </c>
      <c r="D438">
        <v>10</v>
      </c>
      <c r="E438" t="s">
        <v>14</v>
      </c>
      <c r="F438">
        <v>6.7599999994999997</v>
      </c>
      <c r="G438">
        <v>1.229090909</v>
      </c>
      <c r="H438">
        <v>1</v>
      </c>
    </row>
    <row r="439" spans="1:8" x14ac:dyDescent="0.25">
      <c r="A439" t="s">
        <v>24</v>
      </c>
      <c r="B439" t="s">
        <v>7</v>
      </c>
      <c r="C439">
        <v>5701</v>
      </c>
      <c r="D439">
        <v>10</v>
      </c>
      <c r="E439" t="s">
        <v>4</v>
      </c>
      <c r="F439">
        <v>6.7599999994999997</v>
      </c>
      <c r="G439">
        <v>1.229090909</v>
      </c>
      <c r="H439">
        <v>1</v>
      </c>
    </row>
    <row r="440" spans="1:8" x14ac:dyDescent="0.25">
      <c r="A440" t="s">
        <v>8</v>
      </c>
      <c r="B440" t="s">
        <v>19</v>
      </c>
      <c r="C440">
        <v>88</v>
      </c>
      <c r="D440">
        <v>7</v>
      </c>
      <c r="E440" t="s">
        <v>18</v>
      </c>
      <c r="F440">
        <v>9.8299999993799982</v>
      </c>
      <c r="G440">
        <v>1.7840290379999999</v>
      </c>
      <c r="H440">
        <v>1</v>
      </c>
    </row>
    <row r="441" spans="1:8" x14ac:dyDescent="0.25">
      <c r="A441" t="s">
        <v>16</v>
      </c>
      <c r="B441" t="s">
        <v>1</v>
      </c>
      <c r="C441">
        <v>3385</v>
      </c>
      <c r="D441">
        <v>7</v>
      </c>
      <c r="E441" t="s">
        <v>0</v>
      </c>
      <c r="F441">
        <v>2.8</v>
      </c>
      <c r="G441">
        <v>1.99</v>
      </c>
      <c r="H441">
        <v>1</v>
      </c>
    </row>
    <row r="442" spans="1:8" x14ac:dyDescent="0.25">
      <c r="A442" t="s">
        <v>21</v>
      </c>
      <c r="B442" t="s">
        <v>1</v>
      </c>
      <c r="C442">
        <v>3277</v>
      </c>
      <c r="D442">
        <v>3</v>
      </c>
      <c r="E442" t="s">
        <v>5</v>
      </c>
      <c r="F442">
        <v>2.8</v>
      </c>
      <c r="G442">
        <v>2</v>
      </c>
      <c r="H442">
        <v>1</v>
      </c>
    </row>
    <row r="443" spans="1:8" x14ac:dyDescent="0.25">
      <c r="A443" t="s">
        <v>2</v>
      </c>
      <c r="B443" t="s">
        <v>7</v>
      </c>
      <c r="C443">
        <v>526</v>
      </c>
      <c r="D443">
        <v>10</v>
      </c>
      <c r="E443" t="s">
        <v>15</v>
      </c>
      <c r="F443">
        <v>6.8900000007999997</v>
      </c>
      <c r="G443">
        <v>1.230357143</v>
      </c>
      <c r="H443">
        <v>1</v>
      </c>
    </row>
    <row r="444" spans="1:8" x14ac:dyDescent="0.25">
      <c r="A444" t="s">
        <v>21</v>
      </c>
      <c r="B444" t="s">
        <v>1</v>
      </c>
      <c r="C444">
        <v>841</v>
      </c>
      <c r="D444">
        <v>5</v>
      </c>
      <c r="E444" t="s">
        <v>4</v>
      </c>
      <c r="F444">
        <v>6.01</v>
      </c>
      <c r="G444">
        <v>0.99</v>
      </c>
      <c r="H444">
        <v>1</v>
      </c>
    </row>
    <row r="445" spans="1:8" x14ac:dyDescent="0.25">
      <c r="A445" t="s">
        <v>8</v>
      </c>
      <c r="B445" t="s">
        <v>7</v>
      </c>
      <c r="C445">
        <v>1545</v>
      </c>
      <c r="D445">
        <v>10</v>
      </c>
      <c r="E445" t="s">
        <v>14</v>
      </c>
      <c r="F445">
        <v>3.69</v>
      </c>
      <c r="G445">
        <v>2.4476999999999998</v>
      </c>
      <c r="H445">
        <v>1</v>
      </c>
    </row>
    <row r="446" spans="1:8" x14ac:dyDescent="0.25">
      <c r="A446" t="s">
        <v>8</v>
      </c>
      <c r="B446" t="s">
        <v>7</v>
      </c>
      <c r="C446">
        <v>1545</v>
      </c>
      <c r="D446">
        <v>10</v>
      </c>
      <c r="E446" t="s">
        <v>15</v>
      </c>
      <c r="F446">
        <v>3.69</v>
      </c>
      <c r="G446">
        <v>2.4476999999999998</v>
      </c>
      <c r="H446">
        <v>1</v>
      </c>
    </row>
    <row r="447" spans="1:8" x14ac:dyDescent="0.25">
      <c r="A447" t="s">
        <v>10</v>
      </c>
      <c r="B447" t="s">
        <v>7</v>
      </c>
      <c r="C447">
        <v>5701</v>
      </c>
      <c r="D447">
        <v>10</v>
      </c>
      <c r="E447" t="s">
        <v>14</v>
      </c>
      <c r="F447">
        <v>3.69</v>
      </c>
      <c r="G447">
        <v>2.4476999999999998</v>
      </c>
      <c r="H447">
        <v>1</v>
      </c>
    </row>
    <row r="448" spans="1:8" x14ac:dyDescent="0.25">
      <c r="A448" t="s">
        <v>12</v>
      </c>
      <c r="B448" t="s">
        <v>7</v>
      </c>
      <c r="C448">
        <v>863</v>
      </c>
      <c r="D448">
        <v>10</v>
      </c>
      <c r="E448" t="s">
        <v>3</v>
      </c>
      <c r="F448">
        <v>3.6999999988000001</v>
      </c>
      <c r="G448">
        <v>2.4461794012000002</v>
      </c>
      <c r="H448">
        <v>1</v>
      </c>
    </row>
    <row r="449" spans="1:8" x14ac:dyDescent="0.25">
      <c r="A449" t="s">
        <v>2</v>
      </c>
      <c r="B449" t="s">
        <v>7</v>
      </c>
      <c r="C449">
        <v>526</v>
      </c>
      <c r="D449">
        <v>10</v>
      </c>
      <c r="E449" t="s">
        <v>18</v>
      </c>
      <c r="F449">
        <v>7.3899999970399994</v>
      </c>
      <c r="G449">
        <v>1.229617304</v>
      </c>
      <c r="H449">
        <v>1</v>
      </c>
    </row>
    <row r="450" spans="1:8" x14ac:dyDescent="0.25">
      <c r="A450" t="s">
        <v>8</v>
      </c>
      <c r="B450" t="s">
        <v>7</v>
      </c>
      <c r="C450">
        <v>1545</v>
      </c>
      <c r="D450">
        <v>10</v>
      </c>
      <c r="E450" t="s">
        <v>4</v>
      </c>
      <c r="F450">
        <v>3.7299999990599999</v>
      </c>
      <c r="G450">
        <v>2.4497359729800001</v>
      </c>
      <c r="H450">
        <v>1</v>
      </c>
    </row>
    <row r="451" spans="1:8" x14ac:dyDescent="0.25">
      <c r="A451" t="s">
        <v>8</v>
      </c>
      <c r="B451" t="s">
        <v>7</v>
      </c>
      <c r="C451">
        <v>920</v>
      </c>
      <c r="D451">
        <v>3</v>
      </c>
      <c r="E451" t="s">
        <v>3</v>
      </c>
      <c r="F451">
        <v>7.5899999993900007</v>
      </c>
      <c r="G451">
        <v>1.2301458670000001</v>
      </c>
      <c r="H451">
        <v>1</v>
      </c>
    </row>
    <row r="452" spans="1:8" x14ac:dyDescent="0.25">
      <c r="A452" t="s">
        <v>21</v>
      </c>
      <c r="B452" t="s">
        <v>19</v>
      </c>
      <c r="C452">
        <v>105</v>
      </c>
      <c r="D452">
        <v>7</v>
      </c>
      <c r="E452" t="s">
        <v>18</v>
      </c>
      <c r="F452">
        <v>4.4399999997000004</v>
      </c>
      <c r="G452">
        <v>4.4399999997000004</v>
      </c>
      <c r="H452">
        <v>0</v>
      </c>
    </row>
    <row r="453" spans="1:8" x14ac:dyDescent="0.25">
      <c r="A453" t="s">
        <v>21</v>
      </c>
      <c r="B453" t="s">
        <v>19</v>
      </c>
      <c r="C453">
        <v>105</v>
      </c>
      <c r="D453">
        <v>7</v>
      </c>
      <c r="E453" t="s">
        <v>18</v>
      </c>
      <c r="F453">
        <v>4.4399999997000004</v>
      </c>
      <c r="G453">
        <v>4.4399999997000004</v>
      </c>
      <c r="H453">
        <v>0</v>
      </c>
    </row>
    <row r="454" spans="1:8" x14ac:dyDescent="0.25">
      <c r="A454" t="s">
        <v>16</v>
      </c>
      <c r="B454" t="s">
        <v>1</v>
      </c>
      <c r="C454">
        <v>3277</v>
      </c>
      <c r="D454">
        <v>3</v>
      </c>
      <c r="E454" t="s">
        <v>5</v>
      </c>
      <c r="F454">
        <v>6.27</v>
      </c>
      <c r="G454">
        <v>0.99</v>
      </c>
      <c r="H454">
        <v>1</v>
      </c>
    </row>
    <row r="455" spans="1:8" x14ac:dyDescent="0.25">
      <c r="A455" t="s">
        <v>8</v>
      </c>
      <c r="B455" t="s">
        <v>1</v>
      </c>
      <c r="C455">
        <v>510</v>
      </c>
      <c r="D455">
        <v>3</v>
      </c>
      <c r="E455" t="s">
        <v>5</v>
      </c>
      <c r="F455">
        <v>2.5</v>
      </c>
      <c r="G455">
        <v>2.5</v>
      </c>
      <c r="H455">
        <v>0</v>
      </c>
    </row>
    <row r="456" spans="1:8" x14ac:dyDescent="0.25">
      <c r="A456" t="s">
        <v>12</v>
      </c>
      <c r="B456" t="s">
        <v>1</v>
      </c>
      <c r="C456">
        <v>366</v>
      </c>
      <c r="D456">
        <v>5</v>
      </c>
      <c r="E456" t="s">
        <v>4</v>
      </c>
      <c r="F456">
        <v>2.5</v>
      </c>
      <c r="G456">
        <v>2.5</v>
      </c>
      <c r="H456">
        <v>0</v>
      </c>
    </row>
    <row r="457" spans="1:8" x14ac:dyDescent="0.25">
      <c r="A457" t="s">
        <v>22</v>
      </c>
      <c r="B457" t="s">
        <v>7</v>
      </c>
      <c r="C457">
        <v>1402</v>
      </c>
      <c r="D457">
        <v>7</v>
      </c>
      <c r="E457" t="s">
        <v>3</v>
      </c>
      <c r="F457">
        <v>3.07</v>
      </c>
      <c r="G457">
        <v>3.07</v>
      </c>
      <c r="H457">
        <v>0</v>
      </c>
    </row>
    <row r="458" spans="1:8" x14ac:dyDescent="0.25">
      <c r="A458" t="s">
        <v>11</v>
      </c>
      <c r="B458" t="s">
        <v>7</v>
      </c>
      <c r="C458">
        <v>300</v>
      </c>
      <c r="D458">
        <v>10</v>
      </c>
      <c r="E458" t="s">
        <v>14</v>
      </c>
      <c r="F458">
        <v>3.8700000013500002</v>
      </c>
      <c r="G458">
        <v>2.4448571437100002</v>
      </c>
      <c r="H458">
        <v>1</v>
      </c>
    </row>
    <row r="459" spans="1:8" x14ac:dyDescent="0.25">
      <c r="A459" t="s">
        <v>21</v>
      </c>
      <c r="B459" t="s">
        <v>19</v>
      </c>
      <c r="C459">
        <v>118</v>
      </c>
      <c r="D459">
        <v>7</v>
      </c>
      <c r="E459" t="s">
        <v>18</v>
      </c>
      <c r="F459">
        <v>11.6000000025</v>
      </c>
      <c r="G459">
        <v>1.7667692311499998</v>
      </c>
      <c r="H459">
        <v>1</v>
      </c>
    </row>
    <row r="460" spans="1:8" x14ac:dyDescent="0.25">
      <c r="A460" t="s">
        <v>21</v>
      </c>
      <c r="B460" t="s">
        <v>7</v>
      </c>
      <c r="C460">
        <v>548</v>
      </c>
      <c r="D460">
        <v>10</v>
      </c>
      <c r="E460" t="s">
        <v>15</v>
      </c>
      <c r="F460">
        <v>7.9799999977500002</v>
      </c>
      <c r="G460">
        <v>1.2295839749999999</v>
      </c>
      <c r="H460">
        <v>1</v>
      </c>
    </row>
    <row r="461" spans="1:8" x14ac:dyDescent="0.25">
      <c r="A461" t="s">
        <v>2</v>
      </c>
      <c r="B461" t="s">
        <v>7</v>
      </c>
      <c r="C461">
        <v>526</v>
      </c>
      <c r="D461">
        <v>10</v>
      </c>
      <c r="E461" t="s">
        <v>14</v>
      </c>
      <c r="F461">
        <v>7.9899999985000001</v>
      </c>
      <c r="G461">
        <v>1.2292307689999999</v>
      </c>
      <c r="H461">
        <v>1</v>
      </c>
    </row>
    <row r="462" spans="1:8" x14ac:dyDescent="0.25">
      <c r="A462" t="s">
        <v>2</v>
      </c>
      <c r="B462" t="s">
        <v>7</v>
      </c>
      <c r="C462">
        <v>526</v>
      </c>
      <c r="D462">
        <v>10</v>
      </c>
      <c r="E462" t="s">
        <v>0</v>
      </c>
      <c r="F462">
        <v>7.9899999985000001</v>
      </c>
      <c r="G462">
        <v>1.2292307689999999</v>
      </c>
      <c r="H462">
        <v>1</v>
      </c>
    </row>
    <row r="463" spans="1:8" x14ac:dyDescent="0.25">
      <c r="A463" t="s">
        <v>8</v>
      </c>
      <c r="B463" t="s">
        <v>7</v>
      </c>
      <c r="C463">
        <v>433</v>
      </c>
      <c r="D463">
        <v>5</v>
      </c>
      <c r="E463" t="s">
        <v>3</v>
      </c>
      <c r="F463">
        <v>4.0599999989999995</v>
      </c>
      <c r="G463">
        <v>2.4483030296999999</v>
      </c>
      <c r="H463">
        <v>1</v>
      </c>
    </row>
    <row r="464" spans="1:8" x14ac:dyDescent="0.25">
      <c r="A464" t="s">
        <v>6</v>
      </c>
      <c r="B464" t="s">
        <v>19</v>
      </c>
      <c r="C464">
        <v>118</v>
      </c>
      <c r="D464">
        <v>7</v>
      </c>
      <c r="E464" t="s">
        <v>18</v>
      </c>
      <c r="F464">
        <v>11.960000000900001</v>
      </c>
      <c r="G464">
        <v>1.76722388073</v>
      </c>
      <c r="H464">
        <v>1</v>
      </c>
    </row>
    <row r="465" spans="1:8" x14ac:dyDescent="0.25">
      <c r="A465" t="s">
        <v>21</v>
      </c>
      <c r="B465" t="s">
        <v>19</v>
      </c>
      <c r="C465">
        <v>105</v>
      </c>
      <c r="D465">
        <v>7</v>
      </c>
      <c r="E465" t="s">
        <v>18</v>
      </c>
      <c r="F465">
        <v>4.7999999997299998</v>
      </c>
      <c r="G465">
        <v>4.4431226763300007</v>
      </c>
      <c r="H465">
        <v>1</v>
      </c>
    </row>
    <row r="466" spans="1:8" x14ac:dyDescent="0.25">
      <c r="A466" t="s">
        <v>16</v>
      </c>
      <c r="B466" t="s">
        <v>1</v>
      </c>
      <c r="C466">
        <v>3277</v>
      </c>
      <c r="D466">
        <v>3</v>
      </c>
      <c r="E466" t="s">
        <v>5</v>
      </c>
      <c r="F466">
        <v>7</v>
      </c>
      <c r="G466">
        <v>0.99</v>
      </c>
      <c r="H466">
        <v>1</v>
      </c>
    </row>
    <row r="467" spans="1:8" x14ac:dyDescent="0.25">
      <c r="A467" t="s">
        <v>21</v>
      </c>
      <c r="B467" t="s">
        <v>7</v>
      </c>
      <c r="C467">
        <v>205</v>
      </c>
      <c r="D467">
        <v>7</v>
      </c>
      <c r="E467" t="s">
        <v>3</v>
      </c>
      <c r="F467">
        <v>4.3000000014999999</v>
      </c>
      <c r="G467">
        <v>2.4448571437100002</v>
      </c>
      <c r="H467">
        <v>1</v>
      </c>
    </row>
    <row r="468" spans="1:8" x14ac:dyDescent="0.25">
      <c r="A468" t="s">
        <v>2</v>
      </c>
      <c r="B468" t="s">
        <v>7</v>
      </c>
      <c r="C468">
        <v>526</v>
      </c>
      <c r="D468">
        <v>10</v>
      </c>
      <c r="E468" t="s">
        <v>4</v>
      </c>
      <c r="F468">
        <v>8.61</v>
      </c>
      <c r="G468">
        <v>1.23</v>
      </c>
      <c r="H468">
        <v>1</v>
      </c>
    </row>
    <row r="469" spans="1:8" x14ac:dyDescent="0.25">
      <c r="A469" t="s">
        <v>21</v>
      </c>
      <c r="B469" t="s">
        <v>7</v>
      </c>
      <c r="C469">
        <v>205</v>
      </c>
      <c r="D469">
        <v>7</v>
      </c>
      <c r="E469" t="s">
        <v>3</v>
      </c>
      <c r="F469">
        <v>4.36999999825</v>
      </c>
      <c r="G469">
        <v>2.4496619708499998</v>
      </c>
      <c r="H469">
        <v>1</v>
      </c>
    </row>
    <row r="470" spans="1:8" x14ac:dyDescent="0.25">
      <c r="A470" t="s">
        <v>16</v>
      </c>
      <c r="B470" t="s">
        <v>1</v>
      </c>
      <c r="C470">
        <v>35</v>
      </c>
      <c r="D470">
        <v>1</v>
      </c>
      <c r="E470" t="s">
        <v>3</v>
      </c>
      <c r="F470">
        <v>710</v>
      </c>
      <c r="G470">
        <v>0.01</v>
      </c>
      <c r="H470">
        <v>1</v>
      </c>
    </row>
    <row r="471" spans="1:8" x14ac:dyDescent="0.25">
      <c r="A471" t="s">
        <v>10</v>
      </c>
      <c r="B471" t="s">
        <v>7</v>
      </c>
      <c r="C471">
        <v>5701</v>
      </c>
      <c r="D471">
        <v>10</v>
      </c>
      <c r="E471" t="s">
        <v>5</v>
      </c>
      <c r="F471">
        <v>4.4300000016000007</v>
      </c>
      <c r="G471">
        <v>2.4488055564400004</v>
      </c>
      <c r="H471">
        <v>1</v>
      </c>
    </row>
    <row r="472" spans="1:8" x14ac:dyDescent="0.25">
      <c r="A472" t="s">
        <v>21</v>
      </c>
      <c r="B472" t="s">
        <v>19</v>
      </c>
      <c r="C472">
        <v>17</v>
      </c>
      <c r="D472">
        <v>7</v>
      </c>
      <c r="E472" t="s">
        <v>18</v>
      </c>
      <c r="F472">
        <v>12.939999998499999</v>
      </c>
      <c r="G472">
        <v>1.76697931014</v>
      </c>
      <c r="H472">
        <v>1</v>
      </c>
    </row>
    <row r="473" spans="1:8" x14ac:dyDescent="0.25">
      <c r="A473" t="s">
        <v>21</v>
      </c>
      <c r="B473" t="s">
        <v>19</v>
      </c>
      <c r="C473">
        <v>105</v>
      </c>
      <c r="D473">
        <v>7</v>
      </c>
      <c r="E473" t="s">
        <v>18</v>
      </c>
      <c r="F473">
        <v>5.1599999999200001</v>
      </c>
      <c r="G473">
        <v>4.445813148720001</v>
      </c>
      <c r="H473">
        <v>1</v>
      </c>
    </row>
    <row r="474" spans="1:8" x14ac:dyDescent="0.25">
      <c r="A474" t="s">
        <v>11</v>
      </c>
      <c r="B474" t="s">
        <v>1</v>
      </c>
      <c r="C474">
        <v>1054</v>
      </c>
      <c r="D474">
        <v>5</v>
      </c>
      <c r="E474" t="s">
        <v>4</v>
      </c>
      <c r="F474">
        <v>9.3800000000000008</v>
      </c>
      <c r="G474">
        <v>0.77</v>
      </c>
      <c r="H474">
        <v>1</v>
      </c>
    </row>
    <row r="475" spans="1:8" x14ac:dyDescent="0.25">
      <c r="A475" t="s">
        <v>8</v>
      </c>
      <c r="B475" t="s">
        <v>7</v>
      </c>
      <c r="C475">
        <v>170</v>
      </c>
      <c r="D475">
        <v>7</v>
      </c>
      <c r="E475" t="s">
        <v>3</v>
      </c>
      <c r="F475">
        <v>9.2199999975000004</v>
      </c>
      <c r="G475">
        <v>1.229333333</v>
      </c>
      <c r="H475">
        <v>1</v>
      </c>
    </row>
    <row r="476" spans="1:8" x14ac:dyDescent="0.25">
      <c r="A476" t="s">
        <v>24</v>
      </c>
      <c r="B476" t="s">
        <v>1</v>
      </c>
      <c r="C476">
        <v>225</v>
      </c>
      <c r="D476">
        <v>7</v>
      </c>
      <c r="E476" t="s">
        <v>4</v>
      </c>
      <c r="F476">
        <v>750</v>
      </c>
      <c r="G476">
        <v>0.01</v>
      </c>
      <c r="H476">
        <v>1</v>
      </c>
    </row>
    <row r="477" spans="1:8" x14ac:dyDescent="0.25">
      <c r="A477" t="s">
        <v>17</v>
      </c>
      <c r="B477" t="s">
        <v>7</v>
      </c>
      <c r="C477">
        <v>18</v>
      </c>
      <c r="D477">
        <v>10</v>
      </c>
      <c r="E477" t="s">
        <v>5</v>
      </c>
      <c r="F477">
        <v>9.2199999975000004</v>
      </c>
      <c r="G477">
        <v>1.229333333</v>
      </c>
      <c r="H477">
        <v>1</v>
      </c>
    </row>
    <row r="478" spans="1:8" x14ac:dyDescent="0.25">
      <c r="A478" t="s">
        <v>2</v>
      </c>
      <c r="B478" t="s">
        <v>7</v>
      </c>
      <c r="C478">
        <v>526</v>
      </c>
      <c r="D478">
        <v>10</v>
      </c>
      <c r="E478" t="s">
        <v>3</v>
      </c>
      <c r="F478">
        <v>9.2400000027099995</v>
      </c>
      <c r="G478">
        <v>1.230359521</v>
      </c>
      <c r="H478">
        <v>1</v>
      </c>
    </row>
    <row r="479" spans="1:8" x14ac:dyDescent="0.25">
      <c r="A479" t="s">
        <v>16</v>
      </c>
      <c r="B479" t="s">
        <v>1</v>
      </c>
      <c r="C479">
        <v>3385</v>
      </c>
      <c r="D479">
        <v>7</v>
      </c>
      <c r="E479" t="s">
        <v>0</v>
      </c>
      <c r="F479">
        <v>2.75</v>
      </c>
      <c r="G479">
        <v>2.75</v>
      </c>
      <c r="H479">
        <v>0</v>
      </c>
    </row>
    <row r="480" spans="1:8" x14ac:dyDescent="0.25">
      <c r="A480" t="s">
        <v>16</v>
      </c>
      <c r="B480" t="s">
        <v>1</v>
      </c>
      <c r="C480">
        <v>3385</v>
      </c>
      <c r="D480">
        <v>7</v>
      </c>
      <c r="E480" t="s">
        <v>0</v>
      </c>
      <c r="F480">
        <v>2.75</v>
      </c>
      <c r="G480">
        <v>2.75</v>
      </c>
      <c r="H480">
        <v>0</v>
      </c>
    </row>
    <row r="481" spans="1:8" x14ac:dyDescent="0.25">
      <c r="A481" t="s">
        <v>16</v>
      </c>
      <c r="B481" t="s">
        <v>1</v>
      </c>
      <c r="C481">
        <v>3385</v>
      </c>
      <c r="D481">
        <v>7</v>
      </c>
      <c r="E481" t="s">
        <v>0</v>
      </c>
      <c r="F481">
        <v>2.75</v>
      </c>
      <c r="G481">
        <v>2.75</v>
      </c>
      <c r="H481">
        <v>0</v>
      </c>
    </row>
    <row r="482" spans="1:8" x14ac:dyDescent="0.25">
      <c r="A482" t="s">
        <v>16</v>
      </c>
      <c r="B482" t="s">
        <v>1</v>
      </c>
      <c r="C482">
        <v>3385</v>
      </c>
      <c r="D482">
        <v>7</v>
      </c>
      <c r="E482" t="s">
        <v>0</v>
      </c>
      <c r="F482">
        <v>2.75</v>
      </c>
      <c r="G482">
        <v>2.75</v>
      </c>
      <c r="H482">
        <v>0</v>
      </c>
    </row>
    <row r="483" spans="1:8" x14ac:dyDescent="0.25">
      <c r="A483" t="s">
        <v>16</v>
      </c>
      <c r="B483" t="s">
        <v>1</v>
      </c>
      <c r="C483">
        <v>3385</v>
      </c>
      <c r="D483">
        <v>7</v>
      </c>
      <c r="E483" t="s">
        <v>0</v>
      </c>
      <c r="F483">
        <v>2.75</v>
      </c>
      <c r="G483">
        <v>2.75</v>
      </c>
      <c r="H483">
        <v>0</v>
      </c>
    </row>
    <row r="484" spans="1:8" x14ac:dyDescent="0.25">
      <c r="A484" t="s">
        <v>16</v>
      </c>
      <c r="B484" t="s">
        <v>1</v>
      </c>
      <c r="C484">
        <v>3385</v>
      </c>
      <c r="D484">
        <v>7</v>
      </c>
      <c r="E484" t="s">
        <v>0</v>
      </c>
      <c r="F484">
        <v>2.75</v>
      </c>
      <c r="G484">
        <v>2.75</v>
      </c>
      <c r="H484">
        <v>0</v>
      </c>
    </row>
    <row r="485" spans="1:8" x14ac:dyDescent="0.25">
      <c r="A485" t="s">
        <v>16</v>
      </c>
      <c r="B485" t="s">
        <v>1</v>
      </c>
      <c r="C485">
        <v>3385</v>
      </c>
      <c r="D485">
        <v>7</v>
      </c>
      <c r="E485" t="s">
        <v>0</v>
      </c>
      <c r="F485">
        <v>2.75</v>
      </c>
      <c r="G485">
        <v>2.75</v>
      </c>
      <c r="H485">
        <v>0</v>
      </c>
    </row>
    <row r="486" spans="1:8" x14ac:dyDescent="0.25">
      <c r="A486" t="s">
        <v>16</v>
      </c>
      <c r="B486" t="s">
        <v>1</v>
      </c>
      <c r="C486">
        <v>3385</v>
      </c>
      <c r="D486">
        <v>7</v>
      </c>
      <c r="E486" t="s">
        <v>0</v>
      </c>
      <c r="F486">
        <v>2.75</v>
      </c>
      <c r="G486">
        <v>2.75</v>
      </c>
      <c r="H486">
        <v>0</v>
      </c>
    </row>
    <row r="487" spans="1:8" x14ac:dyDescent="0.25">
      <c r="A487" t="s">
        <v>16</v>
      </c>
      <c r="B487" t="s">
        <v>1</v>
      </c>
      <c r="C487">
        <v>3385</v>
      </c>
      <c r="D487">
        <v>7</v>
      </c>
      <c r="E487" t="s">
        <v>0</v>
      </c>
      <c r="F487">
        <v>2.75</v>
      </c>
      <c r="G487">
        <v>2.75</v>
      </c>
      <c r="H487">
        <v>0</v>
      </c>
    </row>
    <row r="488" spans="1:8" x14ac:dyDescent="0.25">
      <c r="A488" t="s">
        <v>16</v>
      </c>
      <c r="B488" t="s">
        <v>1</v>
      </c>
      <c r="C488">
        <v>3385</v>
      </c>
      <c r="D488">
        <v>7</v>
      </c>
      <c r="E488" t="s">
        <v>0</v>
      </c>
      <c r="F488">
        <v>2.75</v>
      </c>
      <c r="G488">
        <v>2.75</v>
      </c>
      <c r="H488">
        <v>0</v>
      </c>
    </row>
    <row r="489" spans="1:8" x14ac:dyDescent="0.25">
      <c r="A489" t="s">
        <v>16</v>
      </c>
      <c r="B489" t="s">
        <v>1</v>
      </c>
      <c r="C489">
        <v>3385</v>
      </c>
      <c r="D489">
        <v>7</v>
      </c>
      <c r="E489" t="s">
        <v>0</v>
      </c>
      <c r="F489">
        <v>2.75</v>
      </c>
      <c r="G489">
        <v>2.75</v>
      </c>
      <c r="H489">
        <v>0</v>
      </c>
    </row>
    <row r="490" spans="1:8" x14ac:dyDescent="0.25">
      <c r="A490" t="s">
        <v>16</v>
      </c>
      <c r="B490" t="s">
        <v>1</v>
      </c>
      <c r="C490">
        <v>3385</v>
      </c>
      <c r="D490">
        <v>7</v>
      </c>
      <c r="E490" t="s">
        <v>0</v>
      </c>
      <c r="F490">
        <v>2.75</v>
      </c>
      <c r="G490">
        <v>2.75</v>
      </c>
      <c r="H490">
        <v>0</v>
      </c>
    </row>
    <row r="491" spans="1:8" x14ac:dyDescent="0.25">
      <c r="A491" t="s">
        <v>16</v>
      </c>
      <c r="B491" t="s">
        <v>1</v>
      </c>
      <c r="C491">
        <v>3385</v>
      </c>
      <c r="D491">
        <v>7</v>
      </c>
      <c r="E491" t="s">
        <v>0</v>
      </c>
      <c r="F491">
        <v>2.75</v>
      </c>
      <c r="G491">
        <v>2.75</v>
      </c>
      <c r="H491">
        <v>0</v>
      </c>
    </row>
    <row r="492" spans="1:8" x14ac:dyDescent="0.25">
      <c r="A492" t="s">
        <v>16</v>
      </c>
      <c r="B492" t="s">
        <v>1</v>
      </c>
      <c r="C492">
        <v>3385</v>
      </c>
      <c r="D492">
        <v>7</v>
      </c>
      <c r="E492" t="s">
        <v>0</v>
      </c>
      <c r="F492">
        <v>2.75</v>
      </c>
      <c r="G492">
        <v>2.75</v>
      </c>
      <c r="H492">
        <v>0</v>
      </c>
    </row>
    <row r="493" spans="1:8" x14ac:dyDescent="0.25">
      <c r="A493" t="s">
        <v>16</v>
      </c>
      <c r="B493" t="s">
        <v>1</v>
      </c>
      <c r="C493">
        <v>3385</v>
      </c>
      <c r="D493">
        <v>7</v>
      </c>
      <c r="E493" t="s">
        <v>0</v>
      </c>
      <c r="F493">
        <v>2.75</v>
      </c>
      <c r="G493">
        <v>2.75</v>
      </c>
      <c r="H493">
        <v>0</v>
      </c>
    </row>
    <row r="494" spans="1:8" x14ac:dyDescent="0.25">
      <c r="A494" t="s">
        <v>16</v>
      </c>
      <c r="B494" t="s">
        <v>1</v>
      </c>
      <c r="C494">
        <v>3385</v>
      </c>
      <c r="D494">
        <v>7</v>
      </c>
      <c r="E494" t="s">
        <v>0</v>
      </c>
      <c r="F494">
        <v>2.75</v>
      </c>
      <c r="G494">
        <v>2.75</v>
      </c>
      <c r="H494">
        <v>0</v>
      </c>
    </row>
    <row r="495" spans="1:8" x14ac:dyDescent="0.25">
      <c r="A495" t="s">
        <v>11</v>
      </c>
      <c r="B495" t="s">
        <v>1</v>
      </c>
      <c r="C495">
        <v>5564</v>
      </c>
      <c r="D495">
        <v>7</v>
      </c>
      <c r="E495" t="s">
        <v>0</v>
      </c>
      <c r="F495">
        <v>2.79</v>
      </c>
      <c r="G495">
        <v>2.79</v>
      </c>
      <c r="H495">
        <v>0</v>
      </c>
    </row>
    <row r="496" spans="1:8" x14ac:dyDescent="0.25">
      <c r="A496" t="s">
        <v>21</v>
      </c>
      <c r="B496" t="s">
        <v>1</v>
      </c>
      <c r="C496">
        <v>841</v>
      </c>
      <c r="D496">
        <v>5</v>
      </c>
      <c r="E496" t="s">
        <v>4</v>
      </c>
      <c r="F496">
        <v>8</v>
      </c>
      <c r="G496">
        <v>0.99</v>
      </c>
      <c r="H496">
        <v>1</v>
      </c>
    </row>
    <row r="497" spans="1:8" x14ac:dyDescent="0.25">
      <c r="A497" t="s">
        <v>21</v>
      </c>
      <c r="B497" t="s">
        <v>19</v>
      </c>
      <c r="C497">
        <v>118</v>
      </c>
      <c r="D497">
        <v>7</v>
      </c>
      <c r="E497" t="s">
        <v>18</v>
      </c>
      <c r="F497">
        <v>14.28</v>
      </c>
      <c r="G497">
        <v>1.76715</v>
      </c>
      <c r="H497">
        <v>1</v>
      </c>
    </row>
    <row r="498" spans="1:8" x14ac:dyDescent="0.25">
      <c r="A498" t="s">
        <v>21</v>
      </c>
      <c r="B498" t="s">
        <v>19</v>
      </c>
      <c r="C498">
        <v>105</v>
      </c>
      <c r="D498">
        <v>7</v>
      </c>
      <c r="E498" t="s">
        <v>18</v>
      </c>
      <c r="F498">
        <v>5.71</v>
      </c>
      <c r="G498">
        <v>4.4430937500000001</v>
      </c>
      <c r="H498">
        <v>1</v>
      </c>
    </row>
    <row r="499" spans="1:8" x14ac:dyDescent="0.25">
      <c r="A499" t="s">
        <v>8</v>
      </c>
      <c r="B499" t="s">
        <v>7</v>
      </c>
      <c r="C499">
        <v>578</v>
      </c>
      <c r="D499">
        <v>10</v>
      </c>
      <c r="E499" t="s">
        <v>4</v>
      </c>
      <c r="F499">
        <v>4.9300000003399997</v>
      </c>
      <c r="G499">
        <v>2.4465586036600002</v>
      </c>
      <c r="H499">
        <v>1</v>
      </c>
    </row>
    <row r="500" spans="1:8" x14ac:dyDescent="0.25">
      <c r="A500" t="s">
        <v>12</v>
      </c>
      <c r="B500" t="s">
        <v>7</v>
      </c>
      <c r="C500">
        <v>113</v>
      </c>
      <c r="D500">
        <v>7</v>
      </c>
      <c r="E500" t="s">
        <v>15</v>
      </c>
      <c r="F500">
        <v>9.84</v>
      </c>
      <c r="G500">
        <v>1.23</v>
      </c>
      <c r="H500">
        <v>1</v>
      </c>
    </row>
    <row r="501" spans="1:8" x14ac:dyDescent="0.25">
      <c r="A501" t="s">
        <v>16</v>
      </c>
      <c r="B501" t="s">
        <v>19</v>
      </c>
      <c r="C501">
        <v>293</v>
      </c>
      <c r="D501">
        <v>10</v>
      </c>
      <c r="E501" t="s">
        <v>18</v>
      </c>
      <c r="F501">
        <v>5.71</v>
      </c>
      <c r="G501">
        <v>4.4609375</v>
      </c>
      <c r="H501">
        <v>1</v>
      </c>
    </row>
    <row r="502" spans="1:8" x14ac:dyDescent="0.25">
      <c r="A502" t="s">
        <v>16</v>
      </c>
      <c r="B502" t="s">
        <v>7</v>
      </c>
      <c r="C502">
        <v>638</v>
      </c>
      <c r="D502">
        <v>10</v>
      </c>
      <c r="E502" t="s">
        <v>5</v>
      </c>
      <c r="F502">
        <v>9.8600000006799995</v>
      </c>
      <c r="G502">
        <v>1.2294264340000001</v>
      </c>
      <c r="H502">
        <v>1</v>
      </c>
    </row>
    <row r="503" spans="1:8" x14ac:dyDescent="0.25">
      <c r="A503" t="s">
        <v>10</v>
      </c>
      <c r="B503" t="s">
        <v>1</v>
      </c>
      <c r="C503">
        <v>2956</v>
      </c>
      <c r="D503">
        <v>3</v>
      </c>
      <c r="E503" t="s">
        <v>3</v>
      </c>
      <c r="F503">
        <v>81.55</v>
      </c>
      <c r="G503">
        <v>0.1</v>
      </c>
      <c r="H503">
        <v>1</v>
      </c>
    </row>
    <row r="504" spans="1:8" x14ac:dyDescent="0.25">
      <c r="A504" t="s">
        <v>8</v>
      </c>
      <c r="B504" t="s">
        <v>19</v>
      </c>
      <c r="C504">
        <v>18</v>
      </c>
      <c r="D504">
        <v>7</v>
      </c>
      <c r="E504" t="s">
        <v>18</v>
      </c>
      <c r="F504">
        <v>9.8199999975000001</v>
      </c>
      <c r="G504">
        <v>2.6781818174999996</v>
      </c>
      <c r="H504">
        <v>1</v>
      </c>
    </row>
    <row r="505" spans="1:8" x14ac:dyDescent="0.25">
      <c r="A505" t="s">
        <v>6</v>
      </c>
      <c r="B505" t="s">
        <v>19</v>
      </c>
      <c r="C505">
        <v>79</v>
      </c>
      <c r="D505">
        <v>7</v>
      </c>
      <c r="E505" t="s">
        <v>18</v>
      </c>
      <c r="F505">
        <v>15.150000001530001</v>
      </c>
      <c r="G505">
        <v>1.7666077740300001</v>
      </c>
      <c r="H505">
        <v>1</v>
      </c>
    </row>
    <row r="506" spans="1:8" x14ac:dyDescent="0.25">
      <c r="A506" t="s">
        <v>12</v>
      </c>
      <c r="B506" t="s">
        <v>1</v>
      </c>
      <c r="C506">
        <v>411</v>
      </c>
      <c r="D506">
        <v>5</v>
      </c>
      <c r="E506" t="s">
        <v>4</v>
      </c>
      <c r="F506">
        <v>8.5</v>
      </c>
      <c r="G506">
        <v>0.99</v>
      </c>
      <c r="H506">
        <v>1</v>
      </c>
    </row>
    <row r="507" spans="1:8" x14ac:dyDescent="0.25">
      <c r="A507" t="s">
        <v>8</v>
      </c>
      <c r="B507" t="s">
        <v>7</v>
      </c>
      <c r="C507">
        <v>170</v>
      </c>
      <c r="D507">
        <v>7</v>
      </c>
      <c r="E507" t="s">
        <v>18</v>
      </c>
      <c r="F507">
        <v>10.450000002500001</v>
      </c>
      <c r="G507">
        <v>1.229411765</v>
      </c>
      <c r="H507">
        <v>1</v>
      </c>
    </row>
    <row r="508" spans="1:8" x14ac:dyDescent="0.25">
      <c r="A508" t="s">
        <v>6</v>
      </c>
      <c r="B508" t="s">
        <v>1</v>
      </c>
      <c r="C508">
        <v>2378</v>
      </c>
      <c r="D508">
        <v>1</v>
      </c>
      <c r="E508" t="s">
        <v>3</v>
      </c>
      <c r="F508">
        <v>860</v>
      </c>
      <c r="G508">
        <v>0.01</v>
      </c>
      <c r="H508">
        <v>1</v>
      </c>
    </row>
    <row r="509" spans="1:8" x14ac:dyDescent="0.25">
      <c r="A509" t="s">
        <v>8</v>
      </c>
      <c r="B509" t="s">
        <v>1</v>
      </c>
      <c r="C509">
        <v>119</v>
      </c>
      <c r="D509">
        <v>10</v>
      </c>
      <c r="E509" t="s">
        <v>0</v>
      </c>
      <c r="F509">
        <v>860</v>
      </c>
      <c r="G509">
        <v>0.01</v>
      </c>
      <c r="H509">
        <v>1</v>
      </c>
    </row>
    <row r="510" spans="1:8" x14ac:dyDescent="0.25">
      <c r="A510" t="s">
        <v>9</v>
      </c>
      <c r="B510" t="s">
        <v>1</v>
      </c>
      <c r="C510">
        <v>638</v>
      </c>
      <c r="D510">
        <v>3</v>
      </c>
      <c r="E510" t="s">
        <v>0</v>
      </c>
      <c r="F510">
        <v>2.99</v>
      </c>
      <c r="G510">
        <v>2.99</v>
      </c>
      <c r="H510">
        <v>0</v>
      </c>
    </row>
    <row r="511" spans="1:8" x14ac:dyDescent="0.25">
      <c r="A511" t="s">
        <v>17</v>
      </c>
      <c r="B511" t="s">
        <v>7</v>
      </c>
      <c r="C511">
        <v>315</v>
      </c>
      <c r="D511">
        <v>7</v>
      </c>
      <c r="E511" t="s">
        <v>0</v>
      </c>
      <c r="F511">
        <v>3.6800000006900002</v>
      </c>
      <c r="G511">
        <v>3.6800000006900002</v>
      </c>
      <c r="H511">
        <v>0</v>
      </c>
    </row>
    <row r="512" spans="1:8" x14ac:dyDescent="0.25">
      <c r="A512" t="s">
        <v>11</v>
      </c>
      <c r="B512" t="s">
        <v>19</v>
      </c>
      <c r="C512">
        <v>3380</v>
      </c>
      <c r="D512">
        <v>7</v>
      </c>
      <c r="E512" t="s">
        <v>18</v>
      </c>
      <c r="F512">
        <v>5.3399999992299998</v>
      </c>
      <c r="G512">
        <v>5.3399999992299998</v>
      </c>
      <c r="H512">
        <v>0</v>
      </c>
    </row>
    <row r="513" spans="1:8" x14ac:dyDescent="0.25">
      <c r="A513" t="s">
        <v>11</v>
      </c>
      <c r="B513" t="s">
        <v>19</v>
      </c>
      <c r="C513">
        <v>3380</v>
      </c>
      <c r="D513">
        <v>7</v>
      </c>
      <c r="E513" t="s">
        <v>18</v>
      </c>
      <c r="F513">
        <v>5.3399999992299998</v>
      </c>
      <c r="G513">
        <v>5.3399999992299998</v>
      </c>
      <c r="H513">
        <v>0</v>
      </c>
    </row>
    <row r="514" spans="1:8" x14ac:dyDescent="0.25">
      <c r="A514" t="s">
        <v>11</v>
      </c>
      <c r="B514" t="s">
        <v>19</v>
      </c>
      <c r="C514">
        <v>3380</v>
      </c>
      <c r="D514">
        <v>7</v>
      </c>
      <c r="E514" t="s">
        <v>18</v>
      </c>
      <c r="F514">
        <v>5.3399999992299998</v>
      </c>
      <c r="G514">
        <v>5.3399999992299998</v>
      </c>
      <c r="H514">
        <v>0</v>
      </c>
    </row>
    <row r="515" spans="1:8" x14ac:dyDescent="0.25">
      <c r="A515" t="s">
        <v>8</v>
      </c>
      <c r="B515" t="s">
        <v>1</v>
      </c>
      <c r="C515">
        <v>3385</v>
      </c>
      <c r="D515">
        <v>7</v>
      </c>
      <c r="E515" t="s">
        <v>0</v>
      </c>
      <c r="F515">
        <v>2.99</v>
      </c>
      <c r="G515">
        <v>2.99</v>
      </c>
      <c r="H515">
        <v>0</v>
      </c>
    </row>
    <row r="516" spans="1:8" x14ac:dyDescent="0.25">
      <c r="A516" t="s">
        <v>20</v>
      </c>
      <c r="B516" t="s">
        <v>1</v>
      </c>
      <c r="C516">
        <v>3613</v>
      </c>
      <c r="D516">
        <v>7</v>
      </c>
      <c r="E516" t="s">
        <v>5</v>
      </c>
      <c r="F516">
        <v>2.99</v>
      </c>
      <c r="G516">
        <v>2.99</v>
      </c>
      <c r="H516">
        <v>0</v>
      </c>
    </row>
    <row r="517" spans="1:8" x14ac:dyDescent="0.25">
      <c r="A517" t="s">
        <v>9</v>
      </c>
      <c r="B517" t="s">
        <v>1</v>
      </c>
      <c r="C517">
        <v>3613</v>
      </c>
      <c r="D517">
        <v>7</v>
      </c>
      <c r="E517" t="s">
        <v>5</v>
      </c>
      <c r="F517">
        <v>2.99</v>
      </c>
      <c r="G517">
        <v>2.99</v>
      </c>
      <c r="H517">
        <v>1</v>
      </c>
    </row>
    <row r="518" spans="1:8" x14ac:dyDescent="0.25">
      <c r="A518" t="s">
        <v>20</v>
      </c>
      <c r="B518" t="s">
        <v>1</v>
      </c>
      <c r="C518">
        <v>4390</v>
      </c>
      <c r="D518">
        <v>7</v>
      </c>
      <c r="E518" t="s">
        <v>3</v>
      </c>
      <c r="F518">
        <v>2.99</v>
      </c>
      <c r="G518">
        <v>2.99</v>
      </c>
      <c r="H518">
        <v>1</v>
      </c>
    </row>
    <row r="519" spans="1:8" x14ac:dyDescent="0.25">
      <c r="A519" t="s">
        <v>11</v>
      </c>
      <c r="B519" t="s">
        <v>1</v>
      </c>
      <c r="C519">
        <v>5564</v>
      </c>
      <c r="D519">
        <v>7</v>
      </c>
      <c r="E519" t="s">
        <v>3</v>
      </c>
      <c r="F519">
        <v>2.99</v>
      </c>
      <c r="G519">
        <v>2.99</v>
      </c>
      <c r="H519">
        <v>0</v>
      </c>
    </row>
    <row r="520" spans="1:8" x14ac:dyDescent="0.25">
      <c r="A520" t="s">
        <v>11</v>
      </c>
      <c r="B520" t="s">
        <v>1</v>
      </c>
      <c r="C520">
        <v>5564</v>
      </c>
      <c r="D520">
        <v>7</v>
      </c>
      <c r="E520" t="s">
        <v>3</v>
      </c>
      <c r="F520">
        <v>2.99</v>
      </c>
      <c r="G520">
        <v>2.99</v>
      </c>
      <c r="H520">
        <v>0</v>
      </c>
    </row>
    <row r="521" spans="1:8" x14ac:dyDescent="0.25">
      <c r="A521" t="s">
        <v>8</v>
      </c>
      <c r="B521" t="s">
        <v>1</v>
      </c>
      <c r="C521">
        <v>9003</v>
      </c>
      <c r="D521">
        <v>7</v>
      </c>
      <c r="E521" t="s">
        <v>5</v>
      </c>
      <c r="F521">
        <v>2.99</v>
      </c>
      <c r="G521">
        <v>2.99</v>
      </c>
      <c r="H521">
        <v>0</v>
      </c>
    </row>
    <row r="522" spans="1:8" x14ac:dyDescent="0.25">
      <c r="A522" t="s">
        <v>6</v>
      </c>
      <c r="B522" t="s">
        <v>1</v>
      </c>
      <c r="C522">
        <v>9003</v>
      </c>
      <c r="D522">
        <v>7</v>
      </c>
      <c r="E522" t="s">
        <v>5</v>
      </c>
      <c r="F522">
        <v>2.99</v>
      </c>
      <c r="G522">
        <v>2.99</v>
      </c>
      <c r="H522">
        <v>0</v>
      </c>
    </row>
    <row r="523" spans="1:8" x14ac:dyDescent="0.25">
      <c r="A523" t="s">
        <v>6</v>
      </c>
      <c r="B523" t="s">
        <v>1</v>
      </c>
      <c r="C523">
        <v>9003</v>
      </c>
      <c r="D523">
        <v>7</v>
      </c>
      <c r="E523" t="s">
        <v>4</v>
      </c>
      <c r="F523">
        <v>2.99</v>
      </c>
      <c r="G523">
        <v>2.99</v>
      </c>
      <c r="H523">
        <v>0</v>
      </c>
    </row>
    <row r="524" spans="1:8" x14ac:dyDescent="0.25">
      <c r="A524" t="s">
        <v>8</v>
      </c>
      <c r="B524" t="s">
        <v>1</v>
      </c>
      <c r="C524">
        <v>25433</v>
      </c>
      <c r="D524">
        <v>7</v>
      </c>
      <c r="E524" t="s">
        <v>0</v>
      </c>
      <c r="F524">
        <v>2.99</v>
      </c>
      <c r="G524">
        <v>2.99</v>
      </c>
      <c r="H524">
        <v>0</v>
      </c>
    </row>
    <row r="525" spans="1:8" x14ac:dyDescent="0.25">
      <c r="A525" t="s">
        <v>16</v>
      </c>
      <c r="B525" t="s">
        <v>7</v>
      </c>
      <c r="C525">
        <v>842</v>
      </c>
      <c r="D525">
        <v>10</v>
      </c>
      <c r="E525" t="s">
        <v>15</v>
      </c>
      <c r="F525">
        <v>11.010000002099998</v>
      </c>
      <c r="G525">
        <v>1.230167598</v>
      </c>
      <c r="H525">
        <v>1</v>
      </c>
    </row>
    <row r="526" spans="1:8" x14ac:dyDescent="0.25">
      <c r="A526" t="s">
        <v>8</v>
      </c>
      <c r="B526" t="s">
        <v>7</v>
      </c>
      <c r="C526">
        <v>1545</v>
      </c>
      <c r="D526">
        <v>10</v>
      </c>
      <c r="E526" t="s">
        <v>15</v>
      </c>
      <c r="F526">
        <v>5.5300000005000003</v>
      </c>
      <c r="G526">
        <v>2.44548888911</v>
      </c>
      <c r="H526">
        <v>1</v>
      </c>
    </row>
    <row r="527" spans="1:8" x14ac:dyDescent="0.25">
      <c r="A527" t="s">
        <v>16</v>
      </c>
      <c r="B527" t="s">
        <v>1</v>
      </c>
      <c r="C527">
        <v>3277</v>
      </c>
      <c r="D527">
        <v>3</v>
      </c>
      <c r="E527" t="s">
        <v>5</v>
      </c>
      <c r="F527">
        <v>3</v>
      </c>
      <c r="G527">
        <v>3</v>
      </c>
      <c r="H527">
        <v>0</v>
      </c>
    </row>
    <row r="528" spans="1:8" x14ac:dyDescent="0.25">
      <c r="A528" t="s">
        <v>16</v>
      </c>
      <c r="B528" t="s">
        <v>1</v>
      </c>
      <c r="C528">
        <v>3277</v>
      </c>
      <c r="D528">
        <v>3</v>
      </c>
      <c r="E528" t="s">
        <v>5</v>
      </c>
      <c r="F528">
        <v>3</v>
      </c>
      <c r="G528">
        <v>3</v>
      </c>
      <c r="H528">
        <v>0</v>
      </c>
    </row>
    <row r="529" spans="1:8" x14ac:dyDescent="0.25">
      <c r="A529" t="s">
        <v>21</v>
      </c>
      <c r="B529" t="s">
        <v>19</v>
      </c>
      <c r="C529">
        <v>197</v>
      </c>
      <c r="D529">
        <v>7</v>
      </c>
      <c r="E529" t="s">
        <v>18</v>
      </c>
      <c r="F529">
        <v>5.3499999990000005</v>
      </c>
      <c r="G529">
        <v>5.3499999990000005</v>
      </c>
      <c r="H529">
        <v>0</v>
      </c>
    </row>
    <row r="530" spans="1:8" x14ac:dyDescent="0.25">
      <c r="A530" t="s">
        <v>16</v>
      </c>
      <c r="B530" t="s">
        <v>7</v>
      </c>
      <c r="C530">
        <v>508</v>
      </c>
      <c r="D530">
        <v>7</v>
      </c>
      <c r="E530" t="s">
        <v>5</v>
      </c>
      <c r="F530">
        <v>11.07</v>
      </c>
      <c r="G530">
        <v>1.23</v>
      </c>
      <c r="H530">
        <v>1</v>
      </c>
    </row>
    <row r="531" spans="1:8" x14ac:dyDescent="0.25">
      <c r="A531" t="s">
        <v>20</v>
      </c>
      <c r="B531" t="s">
        <v>7</v>
      </c>
      <c r="C531">
        <v>618</v>
      </c>
      <c r="D531">
        <v>7</v>
      </c>
      <c r="E531" t="s">
        <v>4</v>
      </c>
      <c r="F531">
        <v>3.69</v>
      </c>
      <c r="G531">
        <v>3.69</v>
      </c>
      <c r="H531">
        <v>0</v>
      </c>
    </row>
    <row r="532" spans="1:8" x14ac:dyDescent="0.25">
      <c r="A532" t="s">
        <v>24</v>
      </c>
      <c r="B532" t="s">
        <v>19</v>
      </c>
      <c r="C532">
        <v>2189</v>
      </c>
      <c r="D532">
        <v>7</v>
      </c>
      <c r="E532" t="s">
        <v>18</v>
      </c>
      <c r="F532">
        <v>5.3499999990000005</v>
      </c>
      <c r="G532">
        <v>5.3499999990000005</v>
      </c>
      <c r="H532">
        <v>0</v>
      </c>
    </row>
    <row r="533" spans="1:8" x14ac:dyDescent="0.25">
      <c r="A533" t="s">
        <v>8</v>
      </c>
      <c r="B533" t="s">
        <v>1</v>
      </c>
      <c r="C533">
        <v>2696</v>
      </c>
      <c r="D533">
        <v>7</v>
      </c>
      <c r="E533" t="s">
        <v>4</v>
      </c>
      <c r="F533">
        <v>3</v>
      </c>
      <c r="G533">
        <v>3</v>
      </c>
      <c r="H533">
        <v>0</v>
      </c>
    </row>
    <row r="534" spans="1:8" x14ac:dyDescent="0.25">
      <c r="A534" t="s">
        <v>21</v>
      </c>
      <c r="B534" t="s">
        <v>19</v>
      </c>
      <c r="C534">
        <v>1842</v>
      </c>
      <c r="D534">
        <v>10</v>
      </c>
      <c r="E534" t="s">
        <v>18</v>
      </c>
      <c r="F534">
        <v>5.3499999990000005</v>
      </c>
      <c r="G534">
        <v>5.3499999990000005</v>
      </c>
      <c r="H534">
        <v>0</v>
      </c>
    </row>
    <row r="535" spans="1:8" x14ac:dyDescent="0.25">
      <c r="A535" t="s">
        <v>21</v>
      </c>
      <c r="B535" t="s">
        <v>19</v>
      </c>
      <c r="C535">
        <v>1842</v>
      </c>
      <c r="D535">
        <v>10</v>
      </c>
      <c r="E535" t="s">
        <v>18</v>
      </c>
      <c r="F535">
        <v>5.3499999990000005</v>
      </c>
      <c r="G535">
        <v>5.3499999990000005</v>
      </c>
      <c r="H535">
        <v>0</v>
      </c>
    </row>
    <row r="536" spans="1:8" x14ac:dyDescent="0.25">
      <c r="A536" t="s">
        <v>21</v>
      </c>
      <c r="B536" t="s">
        <v>7</v>
      </c>
      <c r="C536">
        <v>5701</v>
      </c>
      <c r="D536">
        <v>10</v>
      </c>
      <c r="E536" t="s">
        <v>14</v>
      </c>
      <c r="F536">
        <v>11.07</v>
      </c>
      <c r="G536">
        <v>1.23</v>
      </c>
      <c r="H536">
        <v>1</v>
      </c>
    </row>
    <row r="537" spans="1:8" x14ac:dyDescent="0.25">
      <c r="A537" t="s">
        <v>16</v>
      </c>
      <c r="B537" t="s">
        <v>7</v>
      </c>
      <c r="C537">
        <v>3090</v>
      </c>
      <c r="D537">
        <v>10</v>
      </c>
      <c r="E537" t="s">
        <v>15</v>
      </c>
      <c r="F537">
        <v>5.5800000006000001</v>
      </c>
      <c r="G537">
        <v>2.4458590310999999</v>
      </c>
      <c r="H537">
        <v>1</v>
      </c>
    </row>
    <row r="538" spans="1:8" x14ac:dyDescent="0.25">
      <c r="A538" t="s">
        <v>16</v>
      </c>
      <c r="B538" t="s">
        <v>7</v>
      </c>
      <c r="C538">
        <v>5827</v>
      </c>
      <c r="D538">
        <v>10</v>
      </c>
      <c r="E538" t="s">
        <v>14</v>
      </c>
      <c r="F538">
        <v>5.7200000005499998</v>
      </c>
      <c r="G538">
        <v>2.4479139787299999</v>
      </c>
      <c r="H538">
        <v>1</v>
      </c>
    </row>
    <row r="539" spans="1:8" x14ac:dyDescent="0.25">
      <c r="A539" t="s">
        <v>21</v>
      </c>
      <c r="B539" t="s">
        <v>19</v>
      </c>
      <c r="C539">
        <v>2991</v>
      </c>
      <c r="D539">
        <v>7</v>
      </c>
      <c r="E539" t="s">
        <v>18</v>
      </c>
      <c r="F539">
        <v>55.330000009999999</v>
      </c>
      <c r="G539">
        <v>0.53545161299999999</v>
      </c>
      <c r="H539">
        <v>1</v>
      </c>
    </row>
    <row r="540" spans="1:8" x14ac:dyDescent="0.25">
      <c r="A540" t="s">
        <v>21</v>
      </c>
      <c r="B540" t="s">
        <v>1</v>
      </c>
      <c r="C540">
        <v>471</v>
      </c>
      <c r="D540">
        <v>5</v>
      </c>
      <c r="E540" t="s">
        <v>4</v>
      </c>
      <c r="F540">
        <v>9.5</v>
      </c>
      <c r="G540">
        <v>0.99</v>
      </c>
      <c r="H540">
        <v>1</v>
      </c>
    </row>
    <row r="541" spans="1:8" x14ac:dyDescent="0.25">
      <c r="A541" t="s">
        <v>21</v>
      </c>
      <c r="B541" t="s">
        <v>1</v>
      </c>
      <c r="C541">
        <v>841</v>
      </c>
      <c r="D541">
        <v>5</v>
      </c>
      <c r="E541" t="s">
        <v>4</v>
      </c>
      <c r="F541">
        <v>9.5</v>
      </c>
      <c r="G541">
        <v>0.99</v>
      </c>
      <c r="H541">
        <v>1</v>
      </c>
    </row>
    <row r="542" spans="1:8" x14ac:dyDescent="0.25">
      <c r="A542" t="s">
        <v>24</v>
      </c>
      <c r="B542" t="s">
        <v>1</v>
      </c>
      <c r="C542">
        <v>743</v>
      </c>
      <c r="D542">
        <v>3</v>
      </c>
      <c r="E542" t="s">
        <v>0</v>
      </c>
      <c r="F542">
        <v>9.7200000000000006</v>
      </c>
      <c r="G542">
        <v>1</v>
      </c>
      <c r="H542">
        <v>1</v>
      </c>
    </row>
    <row r="543" spans="1:8" x14ac:dyDescent="0.25">
      <c r="A543" t="s">
        <v>8</v>
      </c>
      <c r="B543" t="s">
        <v>1</v>
      </c>
      <c r="C543">
        <v>2695</v>
      </c>
      <c r="D543">
        <v>7</v>
      </c>
      <c r="E543" t="s">
        <v>0</v>
      </c>
      <c r="F543">
        <v>3.25</v>
      </c>
      <c r="G543">
        <v>3</v>
      </c>
      <c r="H543">
        <v>1</v>
      </c>
    </row>
    <row r="544" spans="1:8" x14ac:dyDescent="0.25">
      <c r="A544" t="s">
        <v>21</v>
      </c>
      <c r="B544" t="s">
        <v>19</v>
      </c>
      <c r="C544">
        <v>1148</v>
      </c>
      <c r="D544">
        <v>3</v>
      </c>
      <c r="E544" t="s">
        <v>18</v>
      </c>
      <c r="F544">
        <v>17.850000000000001</v>
      </c>
      <c r="G544">
        <v>1.76715</v>
      </c>
      <c r="H544">
        <v>1</v>
      </c>
    </row>
    <row r="545" spans="1:8" x14ac:dyDescent="0.25">
      <c r="A545" t="s">
        <v>21</v>
      </c>
      <c r="B545" t="s">
        <v>1</v>
      </c>
      <c r="C545">
        <v>841</v>
      </c>
      <c r="D545">
        <v>5</v>
      </c>
      <c r="E545" t="s">
        <v>4</v>
      </c>
      <c r="F545">
        <v>10</v>
      </c>
      <c r="G545">
        <v>0.99</v>
      </c>
      <c r="H545">
        <v>1</v>
      </c>
    </row>
    <row r="546" spans="1:8" x14ac:dyDescent="0.25">
      <c r="A546" t="s">
        <v>8</v>
      </c>
      <c r="B546" t="s">
        <v>7</v>
      </c>
      <c r="C546">
        <v>1545</v>
      </c>
      <c r="D546">
        <v>10</v>
      </c>
      <c r="E546" t="s">
        <v>4</v>
      </c>
      <c r="F546">
        <v>6.15</v>
      </c>
      <c r="G546">
        <v>2.4476999999999998</v>
      </c>
      <c r="H546">
        <v>1</v>
      </c>
    </row>
    <row r="547" spans="1:8" x14ac:dyDescent="0.25">
      <c r="A547" t="s">
        <v>8</v>
      </c>
      <c r="B547" t="s">
        <v>7</v>
      </c>
      <c r="C547">
        <v>1545</v>
      </c>
      <c r="D547">
        <v>10</v>
      </c>
      <c r="E547" t="s">
        <v>4</v>
      </c>
      <c r="F547">
        <v>6.15</v>
      </c>
      <c r="G547">
        <v>2.4476999999999998</v>
      </c>
      <c r="H547">
        <v>1</v>
      </c>
    </row>
    <row r="548" spans="1:8" x14ac:dyDescent="0.25">
      <c r="A548" t="s">
        <v>8</v>
      </c>
      <c r="B548" t="s">
        <v>7</v>
      </c>
      <c r="C548">
        <v>1545</v>
      </c>
      <c r="D548">
        <v>10</v>
      </c>
      <c r="E548" t="s">
        <v>4</v>
      </c>
      <c r="F548">
        <v>6.15</v>
      </c>
      <c r="G548">
        <v>2.4476999999999998</v>
      </c>
      <c r="H548">
        <v>1</v>
      </c>
    </row>
    <row r="549" spans="1:8" x14ac:dyDescent="0.25">
      <c r="A549" t="s">
        <v>16</v>
      </c>
      <c r="B549" t="s">
        <v>7</v>
      </c>
      <c r="C549">
        <v>508</v>
      </c>
      <c r="D549">
        <v>7</v>
      </c>
      <c r="E549" t="s">
        <v>5</v>
      </c>
      <c r="F549">
        <v>12.3</v>
      </c>
      <c r="G549">
        <v>1.23</v>
      </c>
      <c r="H549">
        <v>1</v>
      </c>
    </row>
    <row r="550" spans="1:8" x14ac:dyDescent="0.25">
      <c r="A550" t="s">
        <v>21</v>
      </c>
      <c r="B550" t="s">
        <v>19</v>
      </c>
      <c r="C550">
        <v>1148</v>
      </c>
      <c r="D550">
        <v>3</v>
      </c>
      <c r="E550" t="s">
        <v>18</v>
      </c>
      <c r="F550">
        <v>18.7400000025</v>
      </c>
      <c r="G550">
        <v>1.76691428595</v>
      </c>
      <c r="H550">
        <v>1</v>
      </c>
    </row>
    <row r="551" spans="1:8" x14ac:dyDescent="0.25">
      <c r="A551" t="s">
        <v>21</v>
      </c>
      <c r="B551" t="s">
        <v>1</v>
      </c>
      <c r="C551">
        <v>841</v>
      </c>
      <c r="D551">
        <v>5</v>
      </c>
      <c r="E551" t="s">
        <v>4</v>
      </c>
      <c r="F551">
        <v>10.5</v>
      </c>
      <c r="G551">
        <v>0.99</v>
      </c>
      <c r="H551">
        <v>1</v>
      </c>
    </row>
    <row r="552" spans="1:8" x14ac:dyDescent="0.25">
      <c r="A552" t="s">
        <v>21</v>
      </c>
      <c r="B552" t="s">
        <v>19</v>
      </c>
      <c r="C552">
        <v>17</v>
      </c>
      <c r="D552">
        <v>7</v>
      </c>
      <c r="E552" t="s">
        <v>18</v>
      </c>
      <c r="F552">
        <v>18.7400000025</v>
      </c>
      <c r="G552">
        <v>1.76691428595</v>
      </c>
      <c r="H552">
        <v>1</v>
      </c>
    </row>
    <row r="553" spans="1:8" x14ac:dyDescent="0.25">
      <c r="A553" t="s">
        <v>11</v>
      </c>
      <c r="B553" t="s">
        <v>1</v>
      </c>
      <c r="C553">
        <v>1054</v>
      </c>
      <c r="D553">
        <v>5</v>
      </c>
      <c r="E553" t="s">
        <v>4</v>
      </c>
      <c r="F553">
        <v>13.51</v>
      </c>
      <c r="G553">
        <v>0.77</v>
      </c>
      <c r="H553">
        <v>1</v>
      </c>
    </row>
    <row r="554" spans="1:8" x14ac:dyDescent="0.25">
      <c r="A554" t="s">
        <v>21</v>
      </c>
      <c r="B554" t="s">
        <v>1</v>
      </c>
      <c r="C554">
        <v>193</v>
      </c>
      <c r="D554">
        <v>5</v>
      </c>
      <c r="E554" t="s">
        <v>0</v>
      </c>
      <c r="F554">
        <v>10.52</v>
      </c>
      <c r="G554">
        <v>0.99</v>
      </c>
      <c r="H554">
        <v>1</v>
      </c>
    </row>
    <row r="555" spans="1:8" x14ac:dyDescent="0.25">
      <c r="A555" t="s">
        <v>21</v>
      </c>
      <c r="B555" t="s">
        <v>1</v>
      </c>
      <c r="C555">
        <v>841</v>
      </c>
      <c r="D555">
        <v>5</v>
      </c>
      <c r="E555" t="s">
        <v>4</v>
      </c>
      <c r="F555">
        <v>10.55</v>
      </c>
      <c r="G555">
        <v>0.99</v>
      </c>
      <c r="H555">
        <v>1</v>
      </c>
    </row>
    <row r="556" spans="1:8" x14ac:dyDescent="0.25">
      <c r="A556" t="s">
        <v>16</v>
      </c>
      <c r="B556" t="s">
        <v>7</v>
      </c>
      <c r="C556">
        <v>508</v>
      </c>
      <c r="D556">
        <v>7</v>
      </c>
      <c r="E556" t="s">
        <v>5</v>
      </c>
      <c r="F556">
        <v>12.910000005000001</v>
      </c>
      <c r="G556">
        <v>1.2295238100000001</v>
      </c>
      <c r="H556">
        <v>1</v>
      </c>
    </row>
    <row r="557" spans="1:8" x14ac:dyDescent="0.25">
      <c r="A557" t="s">
        <v>21</v>
      </c>
      <c r="B557" t="s">
        <v>7</v>
      </c>
      <c r="C557">
        <v>1853</v>
      </c>
      <c r="D557">
        <v>7</v>
      </c>
      <c r="E557" t="s">
        <v>3</v>
      </c>
      <c r="F557">
        <v>4.3000000014999999</v>
      </c>
      <c r="G557">
        <v>3.6857142870000001</v>
      </c>
      <c r="H557">
        <v>1</v>
      </c>
    </row>
    <row r="558" spans="1:8" x14ac:dyDescent="0.25">
      <c r="A558" t="s">
        <v>21</v>
      </c>
      <c r="B558" t="s">
        <v>7</v>
      </c>
      <c r="C558">
        <v>1853</v>
      </c>
      <c r="D558">
        <v>7</v>
      </c>
      <c r="E558" t="s">
        <v>3</v>
      </c>
      <c r="F558">
        <v>4.3000000014999999</v>
      </c>
      <c r="G558">
        <v>3.6857142870000001</v>
      </c>
      <c r="H558">
        <v>1</v>
      </c>
    </row>
    <row r="559" spans="1:8" x14ac:dyDescent="0.25">
      <c r="A559" t="s">
        <v>20</v>
      </c>
      <c r="B559" t="s">
        <v>1</v>
      </c>
      <c r="C559">
        <v>4390</v>
      </c>
      <c r="D559">
        <v>7</v>
      </c>
      <c r="E559" t="s">
        <v>3</v>
      </c>
      <c r="F559">
        <v>3.27</v>
      </c>
      <c r="G559">
        <v>3.27</v>
      </c>
      <c r="H559">
        <v>0</v>
      </c>
    </row>
    <row r="560" spans="1:8" x14ac:dyDescent="0.25">
      <c r="A560" t="s">
        <v>22</v>
      </c>
      <c r="B560" t="s">
        <v>7</v>
      </c>
      <c r="C560">
        <v>4366</v>
      </c>
      <c r="D560">
        <v>7</v>
      </c>
      <c r="E560" t="s">
        <v>3</v>
      </c>
      <c r="F560">
        <v>6.7599999994999997</v>
      </c>
      <c r="G560">
        <v>2.4458909089100001</v>
      </c>
      <c r="H560">
        <v>1</v>
      </c>
    </row>
    <row r="561" spans="1:8" x14ac:dyDescent="0.25">
      <c r="A561" t="s">
        <v>10</v>
      </c>
      <c r="B561" t="s">
        <v>7</v>
      </c>
      <c r="C561">
        <v>5701</v>
      </c>
      <c r="D561">
        <v>10</v>
      </c>
      <c r="E561" t="s">
        <v>15</v>
      </c>
      <c r="F561">
        <v>6.7599999994999997</v>
      </c>
      <c r="G561">
        <v>2.4458909089100001</v>
      </c>
      <c r="H561">
        <v>1</v>
      </c>
    </row>
    <row r="562" spans="1:8" x14ac:dyDescent="0.25">
      <c r="A562" t="s">
        <v>24</v>
      </c>
      <c r="B562" t="s">
        <v>19</v>
      </c>
      <c r="C562">
        <v>1180</v>
      </c>
      <c r="D562">
        <v>7</v>
      </c>
      <c r="E562" t="s">
        <v>18</v>
      </c>
      <c r="F562">
        <v>9.8199999975000001</v>
      </c>
      <c r="G562">
        <v>3.5709090899999998</v>
      </c>
      <c r="H562">
        <v>1</v>
      </c>
    </row>
    <row r="563" spans="1:8" x14ac:dyDescent="0.25">
      <c r="A563" t="s">
        <v>16</v>
      </c>
      <c r="B563" t="s">
        <v>1</v>
      </c>
      <c r="C563">
        <v>3385</v>
      </c>
      <c r="D563">
        <v>7</v>
      </c>
      <c r="E563" t="s">
        <v>0</v>
      </c>
      <c r="F563">
        <v>4</v>
      </c>
      <c r="G563">
        <v>2.75</v>
      </c>
      <c r="H563">
        <v>1</v>
      </c>
    </row>
    <row r="564" spans="1:8" x14ac:dyDescent="0.25">
      <c r="A564" t="s">
        <v>21</v>
      </c>
      <c r="B564" t="s">
        <v>19</v>
      </c>
      <c r="C564">
        <v>1148</v>
      </c>
      <c r="D564">
        <v>3</v>
      </c>
      <c r="E564" t="s">
        <v>18</v>
      </c>
      <c r="F564">
        <v>20.519999998999999</v>
      </c>
      <c r="G564">
        <v>1.76650434774</v>
      </c>
      <c r="H564">
        <v>1</v>
      </c>
    </row>
    <row r="565" spans="1:8" x14ac:dyDescent="0.25">
      <c r="A565" t="s">
        <v>22</v>
      </c>
      <c r="B565" t="s">
        <v>1</v>
      </c>
      <c r="C565">
        <v>390</v>
      </c>
      <c r="D565">
        <v>5</v>
      </c>
      <c r="E565" t="s">
        <v>4</v>
      </c>
      <c r="F565">
        <v>11.5</v>
      </c>
      <c r="G565">
        <v>0.99</v>
      </c>
      <c r="H565">
        <v>1</v>
      </c>
    </row>
    <row r="566" spans="1:8" x14ac:dyDescent="0.25">
      <c r="A566" t="s">
        <v>12</v>
      </c>
      <c r="B566" t="s">
        <v>1</v>
      </c>
      <c r="C566">
        <v>2711</v>
      </c>
      <c r="D566">
        <v>5</v>
      </c>
      <c r="E566" t="s">
        <v>0</v>
      </c>
      <c r="F566">
        <v>11.5</v>
      </c>
      <c r="G566">
        <v>0.99</v>
      </c>
      <c r="H566">
        <v>1</v>
      </c>
    </row>
    <row r="567" spans="1:8" x14ac:dyDescent="0.25">
      <c r="A567" t="s">
        <v>24</v>
      </c>
      <c r="B567" t="s">
        <v>7</v>
      </c>
      <c r="C567">
        <v>2168</v>
      </c>
      <c r="D567">
        <v>7</v>
      </c>
      <c r="E567" t="s">
        <v>4</v>
      </c>
      <c r="F567">
        <v>14.1399999955</v>
      </c>
      <c r="G567">
        <v>1.229565217</v>
      </c>
      <c r="H567">
        <v>1</v>
      </c>
    </row>
    <row r="568" spans="1:8" x14ac:dyDescent="0.25">
      <c r="A568" t="s">
        <v>8</v>
      </c>
      <c r="B568" t="s">
        <v>7</v>
      </c>
      <c r="C568">
        <v>1545</v>
      </c>
      <c r="D568">
        <v>10</v>
      </c>
      <c r="E568" t="s">
        <v>15</v>
      </c>
      <c r="F568">
        <v>7.130000001</v>
      </c>
      <c r="G568">
        <v>2.4463275865499998</v>
      </c>
      <c r="H568">
        <v>1</v>
      </c>
    </row>
    <row r="569" spans="1:8" x14ac:dyDescent="0.25">
      <c r="A569" t="s">
        <v>22</v>
      </c>
      <c r="B569" t="s">
        <v>7</v>
      </c>
      <c r="C569">
        <v>266</v>
      </c>
      <c r="D569">
        <v>5</v>
      </c>
      <c r="E569" t="s">
        <v>0</v>
      </c>
      <c r="F569">
        <v>14.279999997599999</v>
      </c>
      <c r="G569">
        <v>1.22997416</v>
      </c>
      <c r="H569">
        <v>1</v>
      </c>
    </row>
    <row r="570" spans="1:8" x14ac:dyDescent="0.25">
      <c r="A570" t="s">
        <v>21</v>
      </c>
      <c r="B570" t="s">
        <v>19</v>
      </c>
      <c r="C570">
        <v>105</v>
      </c>
      <c r="D570">
        <v>7</v>
      </c>
      <c r="E570" t="s">
        <v>18</v>
      </c>
      <c r="F570">
        <v>8.3900000001000006</v>
      </c>
      <c r="G570">
        <v>4.44491489367</v>
      </c>
      <c r="H570">
        <v>1</v>
      </c>
    </row>
    <row r="571" spans="1:8" x14ac:dyDescent="0.25">
      <c r="A571" t="s">
        <v>16</v>
      </c>
      <c r="B571" t="s">
        <v>7</v>
      </c>
      <c r="C571">
        <v>3090</v>
      </c>
      <c r="D571">
        <v>10</v>
      </c>
      <c r="E571" t="s">
        <v>15</v>
      </c>
      <c r="F571">
        <v>7.38</v>
      </c>
      <c r="G571">
        <v>2.4476999999999998</v>
      </c>
      <c r="H571">
        <v>1</v>
      </c>
    </row>
    <row r="572" spans="1:8" x14ac:dyDescent="0.25">
      <c r="A572" t="s">
        <v>16</v>
      </c>
      <c r="B572" t="s">
        <v>7</v>
      </c>
      <c r="C572">
        <v>269</v>
      </c>
      <c r="D572">
        <v>10</v>
      </c>
      <c r="E572" t="s">
        <v>15</v>
      </c>
      <c r="F572">
        <v>14.719999997430001</v>
      </c>
      <c r="G572">
        <v>1.229741019</v>
      </c>
      <c r="H572">
        <v>1</v>
      </c>
    </row>
    <row r="573" spans="1:8" x14ac:dyDescent="0.25">
      <c r="A573" t="s">
        <v>8</v>
      </c>
      <c r="B573" t="s">
        <v>7</v>
      </c>
      <c r="C573">
        <v>1545</v>
      </c>
      <c r="D573">
        <v>10</v>
      </c>
      <c r="E573" t="s">
        <v>4</v>
      </c>
      <c r="F573">
        <v>7.4299999979999996</v>
      </c>
      <c r="G573">
        <v>2.4479635754999998</v>
      </c>
      <c r="H573">
        <v>1</v>
      </c>
    </row>
    <row r="574" spans="1:8" x14ac:dyDescent="0.25">
      <c r="A574" t="s">
        <v>20</v>
      </c>
      <c r="B574" t="s">
        <v>1</v>
      </c>
      <c r="C574">
        <v>945</v>
      </c>
      <c r="D574">
        <v>7</v>
      </c>
      <c r="E574" t="s">
        <v>5</v>
      </c>
      <c r="F574">
        <v>3.49</v>
      </c>
      <c r="G574">
        <v>3.49</v>
      </c>
      <c r="H574">
        <v>0</v>
      </c>
    </row>
    <row r="575" spans="1:8" x14ac:dyDescent="0.25">
      <c r="A575" t="s">
        <v>20</v>
      </c>
      <c r="B575" t="s">
        <v>1</v>
      </c>
      <c r="C575">
        <v>2349</v>
      </c>
      <c r="D575">
        <v>10</v>
      </c>
      <c r="E575" t="s">
        <v>5</v>
      </c>
      <c r="F575">
        <v>20.5</v>
      </c>
      <c r="G575">
        <v>0.6</v>
      </c>
      <c r="H575">
        <v>1</v>
      </c>
    </row>
    <row r="576" spans="1:8" x14ac:dyDescent="0.25">
      <c r="A576" t="s">
        <v>22</v>
      </c>
      <c r="B576" t="s">
        <v>7</v>
      </c>
      <c r="C576">
        <v>5701</v>
      </c>
      <c r="D576">
        <v>10</v>
      </c>
      <c r="E576" t="s">
        <v>15</v>
      </c>
      <c r="F576">
        <v>15.37</v>
      </c>
      <c r="G576">
        <v>1.2296</v>
      </c>
      <c r="H576">
        <v>1</v>
      </c>
    </row>
    <row r="577" spans="1:8" x14ac:dyDescent="0.25">
      <c r="A577" t="s">
        <v>21</v>
      </c>
      <c r="B577" t="s">
        <v>19</v>
      </c>
      <c r="C577">
        <v>197</v>
      </c>
      <c r="D577">
        <v>7</v>
      </c>
      <c r="E577" t="s">
        <v>18</v>
      </c>
      <c r="F577">
        <v>7.5000000012000001</v>
      </c>
      <c r="G577">
        <v>5.3571428579999996</v>
      </c>
      <c r="H577">
        <v>1</v>
      </c>
    </row>
    <row r="578" spans="1:8" x14ac:dyDescent="0.25">
      <c r="A578" t="s">
        <v>23</v>
      </c>
      <c r="B578" t="s">
        <v>1</v>
      </c>
      <c r="C578">
        <v>2459</v>
      </c>
      <c r="D578">
        <v>7</v>
      </c>
      <c r="E578" t="s">
        <v>0</v>
      </c>
      <c r="F578">
        <v>4.24</v>
      </c>
      <c r="G578">
        <v>2.99</v>
      </c>
      <c r="H578">
        <v>1</v>
      </c>
    </row>
    <row r="579" spans="1:8" x14ac:dyDescent="0.25">
      <c r="A579" t="s">
        <v>24</v>
      </c>
      <c r="B579" t="s">
        <v>1</v>
      </c>
      <c r="C579">
        <v>1322</v>
      </c>
      <c r="D579">
        <v>7</v>
      </c>
      <c r="E579" t="s">
        <v>15</v>
      </c>
      <c r="F579">
        <v>12.83</v>
      </c>
      <c r="G579">
        <v>0.99</v>
      </c>
      <c r="H579">
        <v>1</v>
      </c>
    </row>
    <row r="580" spans="1:8" x14ac:dyDescent="0.25">
      <c r="A580" t="s">
        <v>21</v>
      </c>
      <c r="B580" t="s">
        <v>19</v>
      </c>
      <c r="C580">
        <v>17</v>
      </c>
      <c r="D580">
        <v>7</v>
      </c>
      <c r="E580" t="s">
        <v>18</v>
      </c>
      <c r="F580">
        <v>23.220000003379997</v>
      </c>
      <c r="G580">
        <v>1.7669331286199998</v>
      </c>
      <c r="H580">
        <v>1</v>
      </c>
    </row>
    <row r="581" spans="1:8" x14ac:dyDescent="0.25">
      <c r="A581" t="s">
        <v>24</v>
      </c>
      <c r="B581" t="s">
        <v>7</v>
      </c>
      <c r="C581">
        <v>89</v>
      </c>
      <c r="D581">
        <v>10</v>
      </c>
      <c r="E581" t="s">
        <v>14</v>
      </c>
      <c r="F581">
        <v>8.0100000029699991</v>
      </c>
      <c r="G581">
        <v>2.4485253465299999</v>
      </c>
      <c r="H581">
        <v>1</v>
      </c>
    </row>
    <row r="582" spans="1:8" x14ac:dyDescent="0.25">
      <c r="A582" t="s">
        <v>16</v>
      </c>
      <c r="B582" t="s">
        <v>7</v>
      </c>
      <c r="C582">
        <v>3090</v>
      </c>
      <c r="D582">
        <v>10</v>
      </c>
      <c r="E582" t="s">
        <v>15</v>
      </c>
      <c r="F582">
        <v>8.0100000029699991</v>
      </c>
      <c r="G582">
        <v>2.4485253465299999</v>
      </c>
      <c r="H582">
        <v>1</v>
      </c>
    </row>
    <row r="583" spans="1:8" x14ac:dyDescent="0.25">
      <c r="A583" t="s">
        <v>20</v>
      </c>
      <c r="B583" t="s">
        <v>1</v>
      </c>
      <c r="C583">
        <v>2349</v>
      </c>
      <c r="D583">
        <v>7</v>
      </c>
      <c r="E583" t="s">
        <v>3</v>
      </c>
      <c r="F583">
        <v>3.6</v>
      </c>
      <c r="G583">
        <v>3.6</v>
      </c>
      <c r="H583">
        <v>0</v>
      </c>
    </row>
    <row r="584" spans="1:8" x14ac:dyDescent="0.25">
      <c r="A584" t="s">
        <v>20</v>
      </c>
      <c r="B584" t="s">
        <v>1</v>
      </c>
      <c r="C584">
        <v>2349</v>
      </c>
      <c r="D584">
        <v>7</v>
      </c>
      <c r="E584" t="s">
        <v>3</v>
      </c>
      <c r="F584">
        <v>3.6</v>
      </c>
      <c r="G584">
        <v>3.6</v>
      </c>
      <c r="H584">
        <v>0</v>
      </c>
    </row>
    <row r="585" spans="1:8" x14ac:dyDescent="0.25">
      <c r="A585" t="s">
        <v>20</v>
      </c>
      <c r="B585" t="s">
        <v>1</v>
      </c>
      <c r="C585">
        <v>2349</v>
      </c>
      <c r="D585">
        <v>7</v>
      </c>
      <c r="E585" t="s">
        <v>3</v>
      </c>
      <c r="F585">
        <v>3.6</v>
      </c>
      <c r="G585">
        <v>3.6</v>
      </c>
      <c r="H585">
        <v>0</v>
      </c>
    </row>
    <row r="586" spans="1:8" x14ac:dyDescent="0.25">
      <c r="A586" t="s">
        <v>20</v>
      </c>
      <c r="B586" t="s">
        <v>1</v>
      </c>
      <c r="C586">
        <v>2349</v>
      </c>
      <c r="D586">
        <v>7</v>
      </c>
      <c r="E586" t="s">
        <v>3</v>
      </c>
      <c r="F586">
        <v>3.6</v>
      </c>
      <c r="G586">
        <v>3.6</v>
      </c>
      <c r="H586">
        <v>0</v>
      </c>
    </row>
    <row r="587" spans="1:8" x14ac:dyDescent="0.25">
      <c r="A587" t="s">
        <v>20</v>
      </c>
      <c r="B587" t="s">
        <v>1</v>
      </c>
      <c r="C587">
        <v>2349</v>
      </c>
      <c r="D587">
        <v>7</v>
      </c>
      <c r="E587" t="s">
        <v>3</v>
      </c>
      <c r="F587">
        <v>3.6</v>
      </c>
      <c r="G587">
        <v>3.6</v>
      </c>
      <c r="H587">
        <v>0</v>
      </c>
    </row>
    <row r="588" spans="1:8" x14ac:dyDescent="0.25">
      <c r="A588" t="s">
        <v>20</v>
      </c>
      <c r="B588" t="s">
        <v>1</v>
      </c>
      <c r="C588">
        <v>2349</v>
      </c>
      <c r="D588">
        <v>7</v>
      </c>
      <c r="E588" t="s">
        <v>3</v>
      </c>
      <c r="F588">
        <v>3.6</v>
      </c>
      <c r="G588">
        <v>3.6</v>
      </c>
      <c r="H588">
        <v>0</v>
      </c>
    </row>
    <row r="589" spans="1:8" x14ac:dyDescent="0.25">
      <c r="A589" t="s">
        <v>20</v>
      </c>
      <c r="B589" t="s">
        <v>1</v>
      </c>
      <c r="C589">
        <v>2349</v>
      </c>
      <c r="D589">
        <v>7</v>
      </c>
      <c r="E589" t="s">
        <v>3</v>
      </c>
      <c r="F589">
        <v>3.6</v>
      </c>
      <c r="G589">
        <v>3.6</v>
      </c>
      <c r="H589">
        <v>0</v>
      </c>
    </row>
    <row r="590" spans="1:8" x14ac:dyDescent="0.25">
      <c r="A590" t="s">
        <v>20</v>
      </c>
      <c r="B590" t="s">
        <v>1</v>
      </c>
      <c r="C590">
        <v>2349</v>
      </c>
      <c r="D590">
        <v>7</v>
      </c>
      <c r="E590" t="s">
        <v>3</v>
      </c>
      <c r="F590">
        <v>3.6</v>
      </c>
      <c r="G590">
        <v>3.6</v>
      </c>
      <c r="H590">
        <v>0</v>
      </c>
    </row>
    <row r="591" spans="1:8" x14ac:dyDescent="0.25">
      <c r="A591" t="s">
        <v>20</v>
      </c>
      <c r="B591" t="s">
        <v>1</v>
      </c>
      <c r="C591">
        <v>2349</v>
      </c>
      <c r="D591">
        <v>7</v>
      </c>
      <c r="E591" t="s">
        <v>0</v>
      </c>
      <c r="F591">
        <v>3.6</v>
      </c>
      <c r="G591">
        <v>3.6</v>
      </c>
      <c r="H591">
        <v>0</v>
      </c>
    </row>
    <row r="592" spans="1:8" x14ac:dyDescent="0.25">
      <c r="A592" t="s">
        <v>20</v>
      </c>
      <c r="B592" t="s">
        <v>1</v>
      </c>
      <c r="C592">
        <v>2349</v>
      </c>
      <c r="D592">
        <v>7</v>
      </c>
      <c r="E592" t="s">
        <v>5</v>
      </c>
      <c r="F592">
        <v>3.6</v>
      </c>
      <c r="G592">
        <v>3.6</v>
      </c>
      <c r="H592">
        <v>0</v>
      </c>
    </row>
    <row r="593" spans="1:8" x14ac:dyDescent="0.25">
      <c r="A593" t="s">
        <v>20</v>
      </c>
      <c r="B593" t="s">
        <v>1</v>
      </c>
      <c r="C593">
        <v>2349</v>
      </c>
      <c r="D593">
        <v>7</v>
      </c>
      <c r="E593" t="s">
        <v>5</v>
      </c>
      <c r="F593">
        <v>3.6</v>
      </c>
      <c r="G593">
        <v>3.6</v>
      </c>
      <c r="H593">
        <v>0</v>
      </c>
    </row>
    <row r="594" spans="1:8" x14ac:dyDescent="0.25">
      <c r="A594" t="s">
        <v>20</v>
      </c>
      <c r="B594" t="s">
        <v>1</v>
      </c>
      <c r="C594">
        <v>2349</v>
      </c>
      <c r="D594">
        <v>7</v>
      </c>
      <c r="E594" t="s">
        <v>5</v>
      </c>
      <c r="F594">
        <v>3.6</v>
      </c>
      <c r="G594">
        <v>3.6</v>
      </c>
      <c r="H594">
        <v>0</v>
      </c>
    </row>
    <row r="595" spans="1:8" x14ac:dyDescent="0.25">
      <c r="A595" t="s">
        <v>20</v>
      </c>
      <c r="B595" t="s">
        <v>1</v>
      </c>
      <c r="C595">
        <v>2349</v>
      </c>
      <c r="D595">
        <v>7</v>
      </c>
      <c r="E595" t="s">
        <v>4</v>
      </c>
      <c r="F595">
        <v>3.6</v>
      </c>
      <c r="G595">
        <v>3.6</v>
      </c>
      <c r="H595">
        <v>0</v>
      </c>
    </row>
    <row r="596" spans="1:8" x14ac:dyDescent="0.25">
      <c r="A596" t="s">
        <v>20</v>
      </c>
      <c r="B596" t="s">
        <v>1</v>
      </c>
      <c r="C596">
        <v>2349</v>
      </c>
      <c r="D596">
        <v>7</v>
      </c>
      <c r="E596" t="s">
        <v>4</v>
      </c>
      <c r="F596">
        <v>3.6</v>
      </c>
      <c r="G596">
        <v>3.6</v>
      </c>
      <c r="H596">
        <v>0</v>
      </c>
    </row>
    <row r="597" spans="1:8" x14ac:dyDescent="0.25">
      <c r="A597" t="s">
        <v>20</v>
      </c>
      <c r="B597" t="s">
        <v>1</v>
      </c>
      <c r="C597">
        <v>2349</v>
      </c>
      <c r="D597">
        <v>7</v>
      </c>
      <c r="E597" t="s">
        <v>15</v>
      </c>
      <c r="F597">
        <v>3.6</v>
      </c>
      <c r="G597">
        <v>3.6</v>
      </c>
      <c r="H597">
        <v>0</v>
      </c>
    </row>
    <row r="598" spans="1:8" x14ac:dyDescent="0.25">
      <c r="A598" t="s">
        <v>20</v>
      </c>
      <c r="B598" t="s">
        <v>1</v>
      </c>
      <c r="C598">
        <v>2349</v>
      </c>
      <c r="D598">
        <v>7</v>
      </c>
      <c r="E598" t="s">
        <v>15</v>
      </c>
      <c r="F598">
        <v>3.6</v>
      </c>
      <c r="G598">
        <v>3.6</v>
      </c>
      <c r="H598">
        <v>0</v>
      </c>
    </row>
    <row r="599" spans="1:8" x14ac:dyDescent="0.25">
      <c r="A599" t="s">
        <v>20</v>
      </c>
      <c r="B599" t="s">
        <v>1</v>
      </c>
      <c r="C599">
        <v>2349</v>
      </c>
      <c r="D599">
        <v>7</v>
      </c>
      <c r="E599" t="s">
        <v>3</v>
      </c>
      <c r="F599">
        <v>3.6</v>
      </c>
      <c r="G599">
        <v>3.6</v>
      </c>
      <c r="H599">
        <v>1</v>
      </c>
    </row>
    <row r="600" spans="1:8" x14ac:dyDescent="0.25">
      <c r="A600" t="s">
        <v>20</v>
      </c>
      <c r="B600" t="s">
        <v>1</v>
      </c>
      <c r="C600">
        <v>2349</v>
      </c>
      <c r="D600">
        <v>7</v>
      </c>
      <c r="E600" t="s">
        <v>0</v>
      </c>
      <c r="F600">
        <v>3.6</v>
      </c>
      <c r="G600">
        <v>3.6</v>
      </c>
      <c r="H600">
        <v>1</v>
      </c>
    </row>
    <row r="601" spans="1:8" x14ac:dyDescent="0.25">
      <c r="A601" t="s">
        <v>24</v>
      </c>
      <c r="B601" t="s">
        <v>19</v>
      </c>
      <c r="C601">
        <v>1180</v>
      </c>
      <c r="D601">
        <v>7</v>
      </c>
      <c r="E601" t="s">
        <v>18</v>
      </c>
      <c r="F601">
        <v>11.6000000025</v>
      </c>
      <c r="G601">
        <v>3.5692307699999999</v>
      </c>
      <c r="H601">
        <v>1</v>
      </c>
    </row>
    <row r="602" spans="1:8" x14ac:dyDescent="0.25">
      <c r="A602" t="s">
        <v>8</v>
      </c>
      <c r="B602" t="s">
        <v>7</v>
      </c>
      <c r="C602">
        <v>1545</v>
      </c>
      <c r="D602">
        <v>10</v>
      </c>
      <c r="E602" t="s">
        <v>3</v>
      </c>
      <c r="F602">
        <v>8.2800000022799995</v>
      </c>
      <c r="G602">
        <v>2.44832095164</v>
      </c>
      <c r="H602">
        <v>1</v>
      </c>
    </row>
    <row r="603" spans="1:8" x14ac:dyDescent="0.25">
      <c r="A603" t="s">
        <v>8</v>
      </c>
      <c r="B603" t="s">
        <v>7</v>
      </c>
      <c r="C603">
        <v>170</v>
      </c>
      <c r="D603">
        <v>7</v>
      </c>
      <c r="E603" t="s">
        <v>3</v>
      </c>
      <c r="F603">
        <v>16.600000005000002</v>
      </c>
      <c r="G603">
        <v>1.22962963</v>
      </c>
      <c r="H603">
        <v>1</v>
      </c>
    </row>
    <row r="604" spans="1:8" x14ac:dyDescent="0.25">
      <c r="A604" t="s">
        <v>21</v>
      </c>
      <c r="B604" t="s">
        <v>7</v>
      </c>
      <c r="C604">
        <v>1301</v>
      </c>
      <c r="D604">
        <v>7</v>
      </c>
      <c r="E604" t="s">
        <v>5</v>
      </c>
      <c r="F604">
        <v>17.009999998919998</v>
      </c>
      <c r="G604">
        <v>1.2299349239999999</v>
      </c>
      <c r="H604">
        <v>1</v>
      </c>
    </row>
    <row r="605" spans="1:8" x14ac:dyDescent="0.25">
      <c r="A605" t="s">
        <v>20</v>
      </c>
      <c r="B605" t="s">
        <v>1</v>
      </c>
      <c r="C605">
        <v>2349</v>
      </c>
      <c r="D605">
        <v>7</v>
      </c>
      <c r="E605" t="s">
        <v>3</v>
      </c>
      <c r="F605">
        <v>3.85</v>
      </c>
      <c r="G605">
        <v>3.6</v>
      </c>
      <c r="H605">
        <v>1</v>
      </c>
    </row>
    <row r="606" spans="1:8" x14ac:dyDescent="0.25">
      <c r="A606" t="s">
        <v>20</v>
      </c>
      <c r="B606" t="s">
        <v>1</v>
      </c>
      <c r="C606">
        <v>2349</v>
      </c>
      <c r="D606">
        <v>7</v>
      </c>
      <c r="E606" t="s">
        <v>3</v>
      </c>
      <c r="F606">
        <v>3.85</v>
      </c>
      <c r="G606">
        <v>3.6</v>
      </c>
      <c r="H606">
        <v>1</v>
      </c>
    </row>
    <row r="607" spans="1:8" x14ac:dyDescent="0.25">
      <c r="A607" t="s">
        <v>20</v>
      </c>
      <c r="B607" t="s">
        <v>1</v>
      </c>
      <c r="C607">
        <v>2349</v>
      </c>
      <c r="D607">
        <v>7</v>
      </c>
      <c r="E607" t="s">
        <v>3</v>
      </c>
      <c r="F607">
        <v>3.85</v>
      </c>
      <c r="G607">
        <v>3.6</v>
      </c>
      <c r="H607">
        <v>1</v>
      </c>
    </row>
    <row r="608" spans="1:8" x14ac:dyDescent="0.25">
      <c r="A608" t="s">
        <v>20</v>
      </c>
      <c r="B608" t="s">
        <v>1</v>
      </c>
      <c r="C608">
        <v>2349</v>
      </c>
      <c r="D608">
        <v>7</v>
      </c>
      <c r="E608" t="s">
        <v>0</v>
      </c>
      <c r="F608">
        <v>3.85</v>
      </c>
      <c r="G608">
        <v>3.6</v>
      </c>
      <c r="H608">
        <v>1</v>
      </c>
    </row>
    <row r="609" spans="1:8" x14ac:dyDescent="0.25">
      <c r="A609" t="s">
        <v>20</v>
      </c>
      <c r="B609" t="s">
        <v>1</v>
      </c>
      <c r="C609">
        <v>2349</v>
      </c>
      <c r="D609">
        <v>7</v>
      </c>
      <c r="E609" t="s">
        <v>5</v>
      </c>
      <c r="F609">
        <v>3.85</v>
      </c>
      <c r="G609">
        <v>3.6</v>
      </c>
      <c r="H609">
        <v>1</v>
      </c>
    </row>
    <row r="610" spans="1:8" x14ac:dyDescent="0.25">
      <c r="A610" t="s">
        <v>20</v>
      </c>
      <c r="B610" t="s">
        <v>1</v>
      </c>
      <c r="C610">
        <v>2349</v>
      </c>
      <c r="D610">
        <v>7</v>
      </c>
      <c r="E610" t="s">
        <v>5</v>
      </c>
      <c r="F610">
        <v>3.85</v>
      </c>
      <c r="G610">
        <v>3.6</v>
      </c>
      <c r="H610">
        <v>1</v>
      </c>
    </row>
    <row r="611" spans="1:8" x14ac:dyDescent="0.25">
      <c r="A611" t="s">
        <v>16</v>
      </c>
      <c r="B611" t="s">
        <v>1</v>
      </c>
      <c r="C611">
        <v>3385</v>
      </c>
      <c r="D611">
        <v>7</v>
      </c>
      <c r="E611" t="s">
        <v>0</v>
      </c>
      <c r="F611">
        <v>3.75</v>
      </c>
      <c r="G611">
        <v>3.75</v>
      </c>
      <c r="H611">
        <v>0</v>
      </c>
    </row>
    <row r="612" spans="1:8" x14ac:dyDescent="0.25">
      <c r="A612" t="s">
        <v>16</v>
      </c>
      <c r="B612" t="s">
        <v>1</v>
      </c>
      <c r="C612">
        <v>3385</v>
      </c>
      <c r="D612">
        <v>7</v>
      </c>
      <c r="E612" t="s">
        <v>0</v>
      </c>
      <c r="F612">
        <v>3.75</v>
      </c>
      <c r="G612">
        <v>3.75</v>
      </c>
      <c r="H612">
        <v>0</v>
      </c>
    </row>
    <row r="613" spans="1:8" x14ac:dyDescent="0.25">
      <c r="A613" t="s">
        <v>16</v>
      </c>
      <c r="B613" t="s">
        <v>1</v>
      </c>
      <c r="C613">
        <v>3385</v>
      </c>
      <c r="D613">
        <v>7</v>
      </c>
      <c r="E613" t="s">
        <v>0</v>
      </c>
      <c r="F613">
        <v>3.75</v>
      </c>
      <c r="G613">
        <v>3.75</v>
      </c>
      <c r="H613">
        <v>0</v>
      </c>
    </row>
    <row r="614" spans="1:8" x14ac:dyDescent="0.25">
      <c r="A614" t="s">
        <v>21</v>
      </c>
      <c r="B614" t="s">
        <v>19</v>
      </c>
      <c r="C614">
        <v>105</v>
      </c>
      <c r="D614">
        <v>7</v>
      </c>
      <c r="E614" t="s">
        <v>18</v>
      </c>
      <c r="F614">
        <v>10.0799999974</v>
      </c>
      <c r="G614">
        <v>4.4423362820400003</v>
      </c>
      <c r="H614">
        <v>1</v>
      </c>
    </row>
    <row r="615" spans="1:8" x14ac:dyDescent="0.25">
      <c r="A615" t="s">
        <v>20</v>
      </c>
      <c r="B615" t="s">
        <v>7</v>
      </c>
      <c r="C615">
        <v>2507</v>
      </c>
      <c r="D615">
        <v>7</v>
      </c>
      <c r="E615" t="s">
        <v>3</v>
      </c>
      <c r="F615">
        <v>8.710000002120001</v>
      </c>
      <c r="G615">
        <v>2.4481497181099998</v>
      </c>
      <c r="H615">
        <v>1</v>
      </c>
    </row>
    <row r="616" spans="1:8" x14ac:dyDescent="0.25">
      <c r="A616" t="s">
        <v>8</v>
      </c>
      <c r="B616" t="s">
        <v>7</v>
      </c>
      <c r="C616">
        <v>1545</v>
      </c>
      <c r="D616">
        <v>10</v>
      </c>
      <c r="E616" t="s">
        <v>15</v>
      </c>
      <c r="F616">
        <v>8.7199999972099995</v>
      </c>
      <c r="G616">
        <v>2.4475035253099997</v>
      </c>
      <c r="H616">
        <v>1</v>
      </c>
    </row>
    <row r="617" spans="1:8" x14ac:dyDescent="0.25">
      <c r="A617" t="s">
        <v>6</v>
      </c>
      <c r="B617" t="s">
        <v>7</v>
      </c>
      <c r="C617">
        <v>5701</v>
      </c>
      <c r="D617">
        <v>10</v>
      </c>
      <c r="E617" t="s">
        <v>14</v>
      </c>
      <c r="F617">
        <v>8.76000000248</v>
      </c>
      <c r="G617">
        <v>2.4483707872099996</v>
      </c>
      <c r="H617">
        <v>1</v>
      </c>
    </row>
    <row r="618" spans="1:8" x14ac:dyDescent="0.25">
      <c r="A618" t="s">
        <v>8</v>
      </c>
      <c r="B618" t="s">
        <v>1</v>
      </c>
      <c r="C618">
        <v>2220</v>
      </c>
      <c r="D618">
        <v>5</v>
      </c>
      <c r="E618" t="s">
        <v>4</v>
      </c>
      <c r="F618">
        <v>14.5</v>
      </c>
      <c r="G618">
        <v>0.99</v>
      </c>
      <c r="H618">
        <v>1</v>
      </c>
    </row>
    <row r="619" spans="1:8" x14ac:dyDescent="0.25">
      <c r="A619" t="s">
        <v>17</v>
      </c>
      <c r="B619" t="s">
        <v>7</v>
      </c>
      <c r="C619">
        <v>37</v>
      </c>
      <c r="D619">
        <v>3</v>
      </c>
      <c r="E619" t="s">
        <v>18</v>
      </c>
      <c r="F619">
        <v>17.829999993999998</v>
      </c>
      <c r="G619">
        <v>1.229655172</v>
      </c>
      <c r="H619">
        <v>1</v>
      </c>
    </row>
    <row r="620" spans="1:8" x14ac:dyDescent="0.25">
      <c r="A620" t="s">
        <v>21</v>
      </c>
      <c r="B620" t="s">
        <v>7</v>
      </c>
      <c r="C620">
        <v>915</v>
      </c>
      <c r="D620">
        <v>5</v>
      </c>
      <c r="E620" t="s">
        <v>3</v>
      </c>
      <c r="F620">
        <v>17.859999996959999</v>
      </c>
      <c r="G620">
        <v>1.230027548</v>
      </c>
      <c r="H620">
        <v>1</v>
      </c>
    </row>
    <row r="621" spans="1:8" x14ac:dyDescent="0.25">
      <c r="A621" t="s">
        <v>20</v>
      </c>
      <c r="B621" t="s">
        <v>1</v>
      </c>
      <c r="C621">
        <v>2349</v>
      </c>
      <c r="D621">
        <v>7</v>
      </c>
      <c r="E621" t="s">
        <v>4</v>
      </c>
      <c r="F621">
        <v>4.12</v>
      </c>
      <c r="G621">
        <v>3.6</v>
      </c>
      <c r="H621">
        <v>1</v>
      </c>
    </row>
    <row r="622" spans="1:8" x14ac:dyDescent="0.25">
      <c r="A622" t="s">
        <v>17</v>
      </c>
      <c r="B622" t="s">
        <v>7</v>
      </c>
      <c r="C622">
        <v>174</v>
      </c>
      <c r="D622">
        <v>10</v>
      </c>
      <c r="E622" t="s">
        <v>3</v>
      </c>
      <c r="F622">
        <v>9.2199999975000004</v>
      </c>
      <c r="G622">
        <v>2.4463733326699999</v>
      </c>
      <c r="H622">
        <v>1</v>
      </c>
    </row>
    <row r="623" spans="1:8" x14ac:dyDescent="0.25">
      <c r="A623" t="s">
        <v>8</v>
      </c>
      <c r="B623" t="s">
        <v>7</v>
      </c>
      <c r="C623">
        <v>1545</v>
      </c>
      <c r="D623">
        <v>10</v>
      </c>
      <c r="E623" t="s">
        <v>4</v>
      </c>
      <c r="F623">
        <v>9.2199999975000004</v>
      </c>
      <c r="G623">
        <v>2.4463733326699999</v>
      </c>
      <c r="H623">
        <v>1</v>
      </c>
    </row>
    <row r="624" spans="1:8" x14ac:dyDescent="0.25">
      <c r="A624" t="s">
        <v>8</v>
      </c>
      <c r="B624" t="s">
        <v>7</v>
      </c>
      <c r="C624">
        <v>1545</v>
      </c>
      <c r="D624">
        <v>10</v>
      </c>
      <c r="E624" t="s">
        <v>4</v>
      </c>
      <c r="F624">
        <v>9.2199999975000004</v>
      </c>
      <c r="G624">
        <v>2.4463733326699999</v>
      </c>
      <c r="H624">
        <v>1</v>
      </c>
    </row>
    <row r="625" spans="1:8" x14ac:dyDescent="0.25">
      <c r="A625" t="s">
        <v>17</v>
      </c>
      <c r="B625" t="s">
        <v>7</v>
      </c>
      <c r="C625">
        <v>299</v>
      </c>
      <c r="D625">
        <v>7</v>
      </c>
      <c r="E625" t="s">
        <v>18</v>
      </c>
      <c r="F625">
        <v>6.15</v>
      </c>
      <c r="G625">
        <v>3.6777000000000002</v>
      </c>
      <c r="H625">
        <v>1</v>
      </c>
    </row>
    <row r="626" spans="1:8" x14ac:dyDescent="0.25">
      <c r="A626" t="s">
        <v>22</v>
      </c>
      <c r="B626" t="s">
        <v>7</v>
      </c>
      <c r="C626">
        <v>71</v>
      </c>
      <c r="D626">
        <v>7</v>
      </c>
      <c r="E626" t="s">
        <v>18</v>
      </c>
      <c r="F626">
        <v>18.580000001289999</v>
      </c>
      <c r="G626">
        <v>1.229649239</v>
      </c>
      <c r="H626">
        <v>1</v>
      </c>
    </row>
    <row r="627" spans="1:8" x14ac:dyDescent="0.25">
      <c r="A627" t="s">
        <v>16</v>
      </c>
      <c r="B627" t="s">
        <v>1</v>
      </c>
      <c r="C627">
        <v>9003</v>
      </c>
      <c r="D627">
        <v>5</v>
      </c>
      <c r="E627" t="s">
        <v>0</v>
      </c>
      <c r="F627">
        <v>3.89</v>
      </c>
      <c r="G627">
        <v>3.89</v>
      </c>
      <c r="H627">
        <v>0</v>
      </c>
    </row>
    <row r="628" spans="1:8" x14ac:dyDescent="0.25">
      <c r="A628" t="s">
        <v>24</v>
      </c>
      <c r="B628" t="s">
        <v>1</v>
      </c>
      <c r="C628">
        <v>9003</v>
      </c>
      <c r="D628">
        <v>7</v>
      </c>
      <c r="E628" t="s">
        <v>4</v>
      </c>
      <c r="F628">
        <v>3.89</v>
      </c>
      <c r="G628">
        <v>3.89</v>
      </c>
      <c r="H628">
        <v>0</v>
      </c>
    </row>
    <row r="629" spans="1:8" x14ac:dyDescent="0.25">
      <c r="A629" t="s">
        <v>16</v>
      </c>
      <c r="B629" t="s">
        <v>1</v>
      </c>
      <c r="C629">
        <v>3385</v>
      </c>
      <c r="D629">
        <v>7</v>
      </c>
      <c r="E629" t="s">
        <v>0</v>
      </c>
      <c r="F629">
        <v>5.51</v>
      </c>
      <c r="G629">
        <v>2.75</v>
      </c>
      <c r="H629">
        <v>1</v>
      </c>
    </row>
    <row r="630" spans="1:8" x14ac:dyDescent="0.25">
      <c r="A630" t="s">
        <v>8</v>
      </c>
      <c r="B630" t="s">
        <v>7</v>
      </c>
      <c r="C630">
        <v>578</v>
      </c>
      <c r="D630">
        <v>10</v>
      </c>
      <c r="E630" t="s">
        <v>4</v>
      </c>
      <c r="F630">
        <v>9.4199999995799999</v>
      </c>
      <c r="G630">
        <v>2.4472323758700001</v>
      </c>
      <c r="H630">
        <v>1</v>
      </c>
    </row>
    <row r="631" spans="1:8" x14ac:dyDescent="0.25">
      <c r="A631" t="s">
        <v>20</v>
      </c>
      <c r="B631" t="s">
        <v>1</v>
      </c>
      <c r="C631">
        <v>2349</v>
      </c>
      <c r="D631">
        <v>7</v>
      </c>
      <c r="E631" t="s">
        <v>4</v>
      </c>
      <c r="F631">
        <v>4.24</v>
      </c>
      <c r="G631">
        <v>3.6</v>
      </c>
      <c r="H631">
        <v>1</v>
      </c>
    </row>
    <row r="632" spans="1:8" x14ac:dyDescent="0.25">
      <c r="A632" t="s">
        <v>8</v>
      </c>
      <c r="B632" t="s">
        <v>7</v>
      </c>
      <c r="C632">
        <v>578</v>
      </c>
      <c r="D632">
        <v>10</v>
      </c>
      <c r="E632" t="s">
        <v>4</v>
      </c>
      <c r="F632">
        <v>9.4700000009999989</v>
      </c>
      <c r="G632">
        <v>2.4474415586999996</v>
      </c>
      <c r="H632">
        <v>1</v>
      </c>
    </row>
    <row r="633" spans="1:8" x14ac:dyDescent="0.25">
      <c r="A633" t="s">
        <v>12</v>
      </c>
      <c r="B633" t="s">
        <v>1</v>
      </c>
      <c r="C633">
        <v>454</v>
      </c>
      <c r="D633">
        <v>5</v>
      </c>
      <c r="E633" t="s">
        <v>4</v>
      </c>
      <c r="F633">
        <v>15.5</v>
      </c>
      <c r="G633">
        <v>0.99</v>
      </c>
      <c r="H633">
        <v>1</v>
      </c>
    </row>
    <row r="634" spans="1:8" x14ac:dyDescent="0.25">
      <c r="A634" t="s">
        <v>12</v>
      </c>
      <c r="B634" t="s">
        <v>1</v>
      </c>
      <c r="C634">
        <v>18</v>
      </c>
      <c r="D634">
        <v>7</v>
      </c>
      <c r="E634" t="s">
        <v>4</v>
      </c>
      <c r="F634">
        <v>15.51</v>
      </c>
      <c r="G634">
        <v>0.99</v>
      </c>
      <c r="H634">
        <v>1</v>
      </c>
    </row>
    <row r="635" spans="1:8" x14ac:dyDescent="0.25">
      <c r="A635" t="s">
        <v>17</v>
      </c>
      <c r="B635" t="s">
        <v>7</v>
      </c>
      <c r="C635">
        <v>519</v>
      </c>
      <c r="D635">
        <v>5</v>
      </c>
      <c r="E635" t="s">
        <v>4</v>
      </c>
      <c r="F635">
        <v>19.0599999945</v>
      </c>
      <c r="G635">
        <v>1.2296774189999999</v>
      </c>
      <c r="H635">
        <v>1</v>
      </c>
    </row>
    <row r="636" spans="1:8" x14ac:dyDescent="0.25">
      <c r="A636" t="s">
        <v>16</v>
      </c>
      <c r="B636" t="s">
        <v>1</v>
      </c>
      <c r="C636">
        <v>3385</v>
      </c>
      <c r="D636">
        <v>7</v>
      </c>
      <c r="E636" t="s">
        <v>0</v>
      </c>
      <c r="F636">
        <v>5.69</v>
      </c>
      <c r="G636">
        <v>2.75</v>
      </c>
      <c r="H636">
        <v>1</v>
      </c>
    </row>
    <row r="637" spans="1:8" x14ac:dyDescent="0.25">
      <c r="A637" t="s">
        <v>20</v>
      </c>
      <c r="B637" t="s">
        <v>1</v>
      </c>
      <c r="C637">
        <v>2349</v>
      </c>
      <c r="D637">
        <v>7</v>
      </c>
      <c r="E637" t="s">
        <v>3</v>
      </c>
      <c r="F637">
        <v>4.3499999999999996</v>
      </c>
      <c r="G637">
        <v>3.6</v>
      </c>
      <c r="H637">
        <v>1</v>
      </c>
    </row>
    <row r="638" spans="1:8" x14ac:dyDescent="0.25">
      <c r="A638" t="s">
        <v>20</v>
      </c>
      <c r="B638" t="s">
        <v>1</v>
      </c>
      <c r="C638">
        <v>2349</v>
      </c>
      <c r="D638">
        <v>7</v>
      </c>
      <c r="E638" t="s">
        <v>15</v>
      </c>
      <c r="F638">
        <v>4.3600000000000003</v>
      </c>
      <c r="G638">
        <v>3.6</v>
      </c>
      <c r="H638">
        <v>1</v>
      </c>
    </row>
    <row r="639" spans="1:8" x14ac:dyDescent="0.25">
      <c r="A639" t="s">
        <v>20</v>
      </c>
      <c r="B639" t="s">
        <v>1</v>
      </c>
      <c r="C639">
        <v>2349</v>
      </c>
      <c r="D639">
        <v>7</v>
      </c>
      <c r="E639" t="s">
        <v>15</v>
      </c>
      <c r="F639">
        <v>4.3600000000000003</v>
      </c>
      <c r="G639">
        <v>3.6</v>
      </c>
      <c r="H639">
        <v>1</v>
      </c>
    </row>
    <row r="640" spans="1:8" x14ac:dyDescent="0.25">
      <c r="A640" t="s">
        <v>20</v>
      </c>
      <c r="B640" t="s">
        <v>1</v>
      </c>
      <c r="C640">
        <v>2349</v>
      </c>
      <c r="D640">
        <v>7</v>
      </c>
      <c r="E640" t="s">
        <v>3</v>
      </c>
      <c r="F640">
        <v>4.3600000000000003</v>
      </c>
      <c r="G640">
        <v>3.6</v>
      </c>
      <c r="H640">
        <v>1</v>
      </c>
    </row>
    <row r="641" spans="1:8" x14ac:dyDescent="0.25">
      <c r="A641" t="s">
        <v>8</v>
      </c>
      <c r="B641" t="s">
        <v>7</v>
      </c>
      <c r="C641">
        <v>1545</v>
      </c>
      <c r="D641">
        <v>10</v>
      </c>
      <c r="E641" t="s">
        <v>4</v>
      </c>
      <c r="F641">
        <v>9.84</v>
      </c>
      <c r="G641">
        <v>2.4476999999999998</v>
      </c>
      <c r="H641">
        <v>1</v>
      </c>
    </row>
    <row r="642" spans="1:8" x14ac:dyDescent="0.25">
      <c r="A642" t="s">
        <v>9</v>
      </c>
      <c r="B642" t="s">
        <v>1</v>
      </c>
      <c r="C642">
        <v>638</v>
      </c>
      <c r="D642">
        <v>5</v>
      </c>
      <c r="E642" t="s">
        <v>4</v>
      </c>
      <c r="F642">
        <v>3.99</v>
      </c>
      <c r="G642">
        <v>3.99</v>
      </c>
      <c r="H642">
        <v>0</v>
      </c>
    </row>
    <row r="643" spans="1:8" x14ac:dyDescent="0.25">
      <c r="A643" t="s">
        <v>17</v>
      </c>
      <c r="B643" t="s">
        <v>7</v>
      </c>
      <c r="C643">
        <v>141</v>
      </c>
      <c r="D643">
        <v>7</v>
      </c>
      <c r="E643" t="s">
        <v>3</v>
      </c>
      <c r="F643">
        <v>4.9099999995900001</v>
      </c>
      <c r="G643">
        <v>4.9099999995900001</v>
      </c>
      <c r="H643">
        <v>0</v>
      </c>
    </row>
    <row r="644" spans="1:8" x14ac:dyDescent="0.25">
      <c r="A644" t="s">
        <v>23</v>
      </c>
      <c r="B644" t="s">
        <v>1</v>
      </c>
      <c r="C644">
        <v>1155</v>
      </c>
      <c r="D644">
        <v>7</v>
      </c>
      <c r="E644" t="s">
        <v>3</v>
      </c>
      <c r="F644">
        <v>3.99</v>
      </c>
      <c r="G644">
        <v>3.99</v>
      </c>
      <c r="H644">
        <v>0</v>
      </c>
    </row>
    <row r="645" spans="1:8" x14ac:dyDescent="0.25">
      <c r="A645" t="s">
        <v>23</v>
      </c>
      <c r="B645" t="s">
        <v>1</v>
      </c>
      <c r="C645">
        <v>1155</v>
      </c>
      <c r="D645">
        <v>7</v>
      </c>
      <c r="E645" t="s">
        <v>0</v>
      </c>
      <c r="F645">
        <v>3.99</v>
      </c>
      <c r="G645">
        <v>3.99</v>
      </c>
      <c r="H645">
        <v>0</v>
      </c>
    </row>
    <row r="646" spans="1:8" x14ac:dyDescent="0.25">
      <c r="A646" t="s">
        <v>23</v>
      </c>
      <c r="B646" t="s">
        <v>1</v>
      </c>
      <c r="C646">
        <v>1155</v>
      </c>
      <c r="D646">
        <v>7</v>
      </c>
      <c r="E646" t="s">
        <v>15</v>
      </c>
      <c r="F646">
        <v>3.99</v>
      </c>
      <c r="G646">
        <v>3.99</v>
      </c>
      <c r="H646">
        <v>0</v>
      </c>
    </row>
    <row r="647" spans="1:8" x14ac:dyDescent="0.25">
      <c r="A647" t="s">
        <v>9</v>
      </c>
      <c r="B647" t="s">
        <v>1</v>
      </c>
      <c r="C647">
        <v>1464</v>
      </c>
      <c r="D647">
        <v>7</v>
      </c>
      <c r="E647" t="s">
        <v>5</v>
      </c>
      <c r="F647">
        <v>3.99</v>
      </c>
      <c r="G647">
        <v>3.99</v>
      </c>
      <c r="H647">
        <v>0</v>
      </c>
    </row>
    <row r="648" spans="1:8" x14ac:dyDescent="0.25">
      <c r="A648" t="s">
        <v>9</v>
      </c>
      <c r="B648" t="s">
        <v>1</v>
      </c>
      <c r="C648">
        <v>1809</v>
      </c>
      <c r="D648">
        <v>7</v>
      </c>
      <c r="E648" t="s">
        <v>5</v>
      </c>
      <c r="F648">
        <v>3.99</v>
      </c>
      <c r="G648">
        <v>3.99</v>
      </c>
      <c r="H648">
        <v>0</v>
      </c>
    </row>
    <row r="649" spans="1:8" x14ac:dyDescent="0.25">
      <c r="A649" t="s">
        <v>16</v>
      </c>
      <c r="B649" t="s">
        <v>1</v>
      </c>
      <c r="C649">
        <v>3385</v>
      </c>
      <c r="D649">
        <v>7</v>
      </c>
      <c r="E649" t="s">
        <v>0</v>
      </c>
      <c r="F649">
        <v>3.99</v>
      </c>
      <c r="G649">
        <v>3.99</v>
      </c>
      <c r="H649">
        <v>0</v>
      </c>
    </row>
    <row r="650" spans="1:8" x14ac:dyDescent="0.25">
      <c r="A650" t="s">
        <v>16</v>
      </c>
      <c r="B650" t="s">
        <v>1</v>
      </c>
      <c r="C650">
        <v>3385</v>
      </c>
      <c r="D650">
        <v>7</v>
      </c>
      <c r="E650" t="s">
        <v>0</v>
      </c>
      <c r="F650">
        <v>3.99</v>
      </c>
      <c r="G650">
        <v>3.99</v>
      </c>
      <c r="H650">
        <v>0</v>
      </c>
    </row>
    <row r="651" spans="1:8" x14ac:dyDescent="0.25">
      <c r="A651" t="s">
        <v>16</v>
      </c>
      <c r="B651" t="s">
        <v>1</v>
      </c>
      <c r="C651">
        <v>3385</v>
      </c>
      <c r="D651">
        <v>7</v>
      </c>
      <c r="E651" t="s">
        <v>0</v>
      </c>
      <c r="F651">
        <v>3.99</v>
      </c>
      <c r="G651">
        <v>3.99</v>
      </c>
      <c r="H651">
        <v>1</v>
      </c>
    </row>
    <row r="652" spans="1:8" x14ac:dyDescent="0.25">
      <c r="A652" t="s">
        <v>8</v>
      </c>
      <c r="B652" t="s">
        <v>1</v>
      </c>
      <c r="C652">
        <v>3613</v>
      </c>
      <c r="D652">
        <v>7</v>
      </c>
      <c r="E652" t="s">
        <v>5</v>
      </c>
      <c r="F652">
        <v>3.99</v>
      </c>
      <c r="G652">
        <v>3.99</v>
      </c>
      <c r="H652">
        <v>0</v>
      </c>
    </row>
    <row r="653" spans="1:8" x14ac:dyDescent="0.25">
      <c r="A653" t="s">
        <v>17</v>
      </c>
      <c r="B653" t="s">
        <v>1</v>
      </c>
      <c r="C653">
        <v>3613</v>
      </c>
      <c r="D653">
        <v>7</v>
      </c>
      <c r="E653" t="s">
        <v>5</v>
      </c>
      <c r="F653">
        <v>3.99</v>
      </c>
      <c r="G653">
        <v>3.99</v>
      </c>
      <c r="H653">
        <v>0</v>
      </c>
    </row>
    <row r="654" spans="1:8" x14ac:dyDescent="0.25">
      <c r="A654" t="s">
        <v>22</v>
      </c>
      <c r="B654" t="s">
        <v>1</v>
      </c>
      <c r="C654">
        <v>3613</v>
      </c>
      <c r="D654">
        <v>7</v>
      </c>
      <c r="E654" t="s">
        <v>5</v>
      </c>
      <c r="F654">
        <v>3.99</v>
      </c>
      <c r="G654">
        <v>3.99</v>
      </c>
      <c r="H654">
        <v>0</v>
      </c>
    </row>
    <row r="655" spans="1:8" x14ac:dyDescent="0.25">
      <c r="A655" t="s">
        <v>22</v>
      </c>
      <c r="B655" t="s">
        <v>1</v>
      </c>
      <c r="C655">
        <v>3613</v>
      </c>
      <c r="D655">
        <v>7</v>
      </c>
      <c r="E655" t="s">
        <v>5</v>
      </c>
      <c r="F655">
        <v>3.99</v>
      </c>
      <c r="G655">
        <v>3.99</v>
      </c>
      <c r="H655">
        <v>0</v>
      </c>
    </row>
    <row r="656" spans="1:8" x14ac:dyDescent="0.25">
      <c r="A656" t="s">
        <v>20</v>
      </c>
      <c r="B656" t="s">
        <v>1</v>
      </c>
      <c r="C656">
        <v>3613</v>
      </c>
      <c r="D656">
        <v>7</v>
      </c>
      <c r="E656" t="s">
        <v>5</v>
      </c>
      <c r="F656">
        <v>3.99</v>
      </c>
      <c r="G656">
        <v>3.99</v>
      </c>
      <c r="H656">
        <v>0</v>
      </c>
    </row>
    <row r="657" spans="1:8" x14ac:dyDescent="0.25">
      <c r="A657" t="s">
        <v>20</v>
      </c>
      <c r="B657" t="s">
        <v>1</v>
      </c>
      <c r="C657">
        <v>3613</v>
      </c>
      <c r="D657">
        <v>7</v>
      </c>
      <c r="E657" t="s">
        <v>5</v>
      </c>
      <c r="F657">
        <v>3.99</v>
      </c>
      <c r="G657">
        <v>3.99</v>
      </c>
      <c r="H657">
        <v>0</v>
      </c>
    </row>
    <row r="658" spans="1:8" x14ac:dyDescent="0.25">
      <c r="A658" t="s">
        <v>13</v>
      </c>
      <c r="B658" t="s">
        <v>1</v>
      </c>
      <c r="C658">
        <v>3613</v>
      </c>
      <c r="D658">
        <v>7</v>
      </c>
      <c r="E658" t="s">
        <v>5</v>
      </c>
      <c r="F658">
        <v>3.99</v>
      </c>
      <c r="G658">
        <v>3.99</v>
      </c>
      <c r="H658">
        <v>1</v>
      </c>
    </row>
    <row r="659" spans="1:8" x14ac:dyDescent="0.25">
      <c r="A659" t="s">
        <v>20</v>
      </c>
      <c r="B659" t="s">
        <v>1</v>
      </c>
      <c r="C659">
        <v>4390</v>
      </c>
      <c r="D659">
        <v>7</v>
      </c>
      <c r="E659" t="s">
        <v>4</v>
      </c>
      <c r="F659">
        <v>3.99</v>
      </c>
      <c r="G659">
        <v>3.99</v>
      </c>
      <c r="H659">
        <v>0</v>
      </c>
    </row>
    <row r="660" spans="1:8" x14ac:dyDescent="0.25">
      <c r="A660" t="s">
        <v>20</v>
      </c>
      <c r="B660" t="s">
        <v>1</v>
      </c>
      <c r="C660">
        <v>4390</v>
      </c>
      <c r="D660">
        <v>7</v>
      </c>
      <c r="E660" t="s">
        <v>4</v>
      </c>
      <c r="F660">
        <v>3.99</v>
      </c>
      <c r="G660">
        <v>3.99</v>
      </c>
      <c r="H660">
        <v>0</v>
      </c>
    </row>
    <row r="661" spans="1:8" x14ac:dyDescent="0.25">
      <c r="A661" t="s">
        <v>20</v>
      </c>
      <c r="B661" t="s">
        <v>1</v>
      </c>
      <c r="C661">
        <v>4390</v>
      </c>
      <c r="D661">
        <v>7</v>
      </c>
      <c r="E661" t="s">
        <v>4</v>
      </c>
      <c r="F661">
        <v>3.99</v>
      </c>
      <c r="G661">
        <v>3.99</v>
      </c>
      <c r="H661">
        <v>0</v>
      </c>
    </row>
    <row r="662" spans="1:8" x14ac:dyDescent="0.25">
      <c r="A662" t="s">
        <v>20</v>
      </c>
      <c r="B662" t="s">
        <v>1</v>
      </c>
      <c r="C662">
        <v>4390</v>
      </c>
      <c r="D662">
        <v>7</v>
      </c>
      <c r="E662" t="s">
        <v>3</v>
      </c>
      <c r="F662">
        <v>3.99</v>
      </c>
      <c r="G662">
        <v>3.99</v>
      </c>
      <c r="H662">
        <v>0</v>
      </c>
    </row>
    <row r="663" spans="1:8" x14ac:dyDescent="0.25">
      <c r="A663" t="s">
        <v>8</v>
      </c>
      <c r="B663" t="s">
        <v>1</v>
      </c>
      <c r="C663">
        <v>9003</v>
      </c>
      <c r="D663">
        <v>7</v>
      </c>
      <c r="E663" t="s">
        <v>0</v>
      </c>
      <c r="F663">
        <v>3.99</v>
      </c>
      <c r="G663">
        <v>3.99</v>
      </c>
      <c r="H663">
        <v>0</v>
      </c>
    </row>
    <row r="664" spans="1:8" x14ac:dyDescent="0.25">
      <c r="A664" t="s">
        <v>21</v>
      </c>
      <c r="B664" t="s">
        <v>1</v>
      </c>
      <c r="C664">
        <v>9003</v>
      </c>
      <c r="D664">
        <v>7</v>
      </c>
      <c r="E664" t="s">
        <v>4</v>
      </c>
      <c r="F664">
        <v>3.99</v>
      </c>
      <c r="G664">
        <v>3.99</v>
      </c>
      <c r="H664">
        <v>0</v>
      </c>
    </row>
    <row r="665" spans="1:8" x14ac:dyDescent="0.25">
      <c r="A665" t="s">
        <v>21</v>
      </c>
      <c r="B665" t="s">
        <v>1</v>
      </c>
      <c r="C665">
        <v>9003</v>
      </c>
      <c r="D665">
        <v>7</v>
      </c>
      <c r="E665" t="s">
        <v>4</v>
      </c>
      <c r="F665">
        <v>3.99</v>
      </c>
      <c r="G665">
        <v>3.99</v>
      </c>
      <c r="H665">
        <v>0</v>
      </c>
    </row>
    <row r="666" spans="1:8" x14ac:dyDescent="0.25">
      <c r="A666" t="s">
        <v>21</v>
      </c>
      <c r="B666" t="s">
        <v>1</v>
      </c>
      <c r="C666">
        <v>9003</v>
      </c>
      <c r="D666">
        <v>7</v>
      </c>
      <c r="E666" t="s">
        <v>4</v>
      </c>
      <c r="F666">
        <v>3.99</v>
      </c>
      <c r="G666">
        <v>3.99</v>
      </c>
      <c r="H666">
        <v>0</v>
      </c>
    </row>
    <row r="667" spans="1:8" x14ac:dyDescent="0.25">
      <c r="A667" t="s">
        <v>22</v>
      </c>
      <c r="B667" t="s">
        <v>1</v>
      </c>
      <c r="C667">
        <v>9003</v>
      </c>
      <c r="D667">
        <v>7</v>
      </c>
      <c r="E667" t="s">
        <v>0</v>
      </c>
      <c r="F667">
        <v>3.99</v>
      </c>
      <c r="G667">
        <v>3.99</v>
      </c>
      <c r="H667">
        <v>0</v>
      </c>
    </row>
    <row r="668" spans="1:8" x14ac:dyDescent="0.25">
      <c r="A668" t="s">
        <v>24</v>
      </c>
      <c r="B668" t="s">
        <v>1</v>
      </c>
      <c r="C668">
        <v>25433</v>
      </c>
      <c r="D668">
        <v>7</v>
      </c>
      <c r="E668" t="s">
        <v>4</v>
      </c>
      <c r="F668">
        <v>3.99</v>
      </c>
      <c r="G668">
        <v>3.99</v>
      </c>
      <c r="H668">
        <v>0</v>
      </c>
    </row>
    <row r="669" spans="1:8" x14ac:dyDescent="0.25">
      <c r="A669" t="s">
        <v>24</v>
      </c>
      <c r="B669" t="s">
        <v>1</v>
      </c>
      <c r="C669">
        <v>25433</v>
      </c>
      <c r="D669">
        <v>7</v>
      </c>
      <c r="E669" t="s">
        <v>4</v>
      </c>
      <c r="F669">
        <v>3.99</v>
      </c>
      <c r="G669">
        <v>3.99</v>
      </c>
      <c r="H669">
        <v>0</v>
      </c>
    </row>
    <row r="670" spans="1:8" x14ac:dyDescent="0.25">
      <c r="A670" t="s">
        <v>24</v>
      </c>
      <c r="B670" t="s">
        <v>1</v>
      </c>
      <c r="C670">
        <v>25433</v>
      </c>
      <c r="D670">
        <v>7</v>
      </c>
      <c r="E670" t="s">
        <v>4</v>
      </c>
      <c r="F670">
        <v>3.99</v>
      </c>
      <c r="G670">
        <v>3.99</v>
      </c>
      <c r="H670">
        <v>0</v>
      </c>
    </row>
    <row r="671" spans="1:8" x14ac:dyDescent="0.25">
      <c r="A671" t="s">
        <v>24</v>
      </c>
      <c r="B671" t="s">
        <v>1</v>
      </c>
      <c r="C671">
        <v>25433</v>
      </c>
      <c r="D671">
        <v>7</v>
      </c>
      <c r="E671" t="s">
        <v>4</v>
      </c>
      <c r="F671">
        <v>3.99</v>
      </c>
      <c r="G671">
        <v>3.99</v>
      </c>
      <c r="H671">
        <v>0</v>
      </c>
    </row>
    <row r="672" spans="1:8" x14ac:dyDescent="0.25">
      <c r="A672" t="s">
        <v>16</v>
      </c>
      <c r="B672" t="s">
        <v>1</v>
      </c>
      <c r="C672">
        <v>3277</v>
      </c>
      <c r="D672">
        <v>3</v>
      </c>
      <c r="E672" t="s">
        <v>5</v>
      </c>
      <c r="F672">
        <v>4</v>
      </c>
      <c r="G672">
        <v>4</v>
      </c>
      <c r="H672">
        <v>0</v>
      </c>
    </row>
    <row r="673" spans="1:8" x14ac:dyDescent="0.25">
      <c r="A673" t="s">
        <v>8</v>
      </c>
      <c r="B673" t="s">
        <v>19</v>
      </c>
      <c r="C673">
        <v>18</v>
      </c>
      <c r="D673">
        <v>7</v>
      </c>
      <c r="E673" t="s">
        <v>18</v>
      </c>
      <c r="F673">
        <v>7.14</v>
      </c>
      <c r="G673">
        <v>7.14</v>
      </c>
      <c r="H673">
        <v>0</v>
      </c>
    </row>
    <row r="674" spans="1:8" x14ac:dyDescent="0.25">
      <c r="A674" t="s">
        <v>9</v>
      </c>
      <c r="B674" t="s">
        <v>1</v>
      </c>
      <c r="C674">
        <v>115</v>
      </c>
      <c r="D674">
        <v>7</v>
      </c>
      <c r="E674" t="s">
        <v>5</v>
      </c>
      <c r="F674">
        <v>4</v>
      </c>
      <c r="G674">
        <v>4</v>
      </c>
      <c r="H674">
        <v>0</v>
      </c>
    </row>
    <row r="675" spans="1:8" x14ac:dyDescent="0.25">
      <c r="A675" t="s">
        <v>20</v>
      </c>
      <c r="B675" t="s">
        <v>7</v>
      </c>
      <c r="C675">
        <v>277</v>
      </c>
      <c r="D675">
        <v>7</v>
      </c>
      <c r="E675" t="s">
        <v>5</v>
      </c>
      <c r="F675">
        <v>4.92</v>
      </c>
      <c r="G675">
        <v>4.92</v>
      </c>
      <c r="H675">
        <v>0</v>
      </c>
    </row>
    <row r="676" spans="1:8" x14ac:dyDescent="0.25">
      <c r="A676" t="s">
        <v>24</v>
      </c>
      <c r="B676" t="s">
        <v>19</v>
      </c>
      <c r="C676">
        <v>1180</v>
      </c>
      <c r="D676">
        <v>7</v>
      </c>
      <c r="E676" t="s">
        <v>18</v>
      </c>
      <c r="F676">
        <v>14.28</v>
      </c>
      <c r="G676">
        <v>3.57</v>
      </c>
      <c r="H676">
        <v>1</v>
      </c>
    </row>
    <row r="677" spans="1:8" x14ac:dyDescent="0.25">
      <c r="A677" t="s">
        <v>6</v>
      </c>
      <c r="B677" t="s">
        <v>1</v>
      </c>
      <c r="C677">
        <v>1265</v>
      </c>
      <c r="D677">
        <v>7</v>
      </c>
      <c r="E677" t="s">
        <v>3</v>
      </c>
      <c r="F677">
        <v>4</v>
      </c>
      <c r="G677">
        <v>4</v>
      </c>
      <c r="H677">
        <v>0</v>
      </c>
    </row>
    <row r="678" spans="1:8" x14ac:dyDescent="0.25">
      <c r="A678" t="s">
        <v>9</v>
      </c>
      <c r="B678" t="s">
        <v>7</v>
      </c>
      <c r="C678">
        <v>321</v>
      </c>
      <c r="D678">
        <v>10</v>
      </c>
      <c r="E678" t="s">
        <v>14</v>
      </c>
      <c r="F678">
        <v>4.92</v>
      </c>
      <c r="G678">
        <v>4.92</v>
      </c>
      <c r="H678">
        <v>0</v>
      </c>
    </row>
    <row r="679" spans="1:8" x14ac:dyDescent="0.25">
      <c r="A679" t="s">
        <v>16</v>
      </c>
      <c r="B679" t="s">
        <v>7</v>
      </c>
      <c r="C679">
        <v>508</v>
      </c>
      <c r="D679">
        <v>7</v>
      </c>
      <c r="E679" t="s">
        <v>5</v>
      </c>
      <c r="F679">
        <v>19.800000006500003</v>
      </c>
      <c r="G679">
        <v>1.229813665</v>
      </c>
      <c r="H679">
        <v>1</v>
      </c>
    </row>
    <row r="680" spans="1:8" x14ac:dyDescent="0.25">
      <c r="A680" t="s">
        <v>21</v>
      </c>
      <c r="B680" t="s">
        <v>19</v>
      </c>
      <c r="C680">
        <v>105</v>
      </c>
      <c r="D680">
        <v>7</v>
      </c>
      <c r="E680" t="s">
        <v>18</v>
      </c>
      <c r="F680">
        <v>11.6000000025</v>
      </c>
      <c r="G680">
        <v>4.4436923086500002</v>
      </c>
      <c r="H680">
        <v>1</v>
      </c>
    </row>
    <row r="681" spans="1:8" x14ac:dyDescent="0.25">
      <c r="A681" t="s">
        <v>20</v>
      </c>
      <c r="B681" t="s">
        <v>1</v>
      </c>
      <c r="C681">
        <v>2349</v>
      </c>
      <c r="D681">
        <v>7</v>
      </c>
      <c r="E681" t="s">
        <v>4</v>
      </c>
      <c r="F681">
        <v>4.51</v>
      </c>
      <c r="G681">
        <v>3.6</v>
      </c>
      <c r="H681">
        <v>1</v>
      </c>
    </row>
    <row r="682" spans="1:8" x14ac:dyDescent="0.25">
      <c r="A682" t="s">
        <v>22</v>
      </c>
      <c r="B682" t="s">
        <v>7</v>
      </c>
      <c r="C682">
        <v>1405</v>
      </c>
      <c r="D682">
        <v>10</v>
      </c>
      <c r="E682" t="s">
        <v>4</v>
      </c>
      <c r="F682">
        <v>10.0800000026</v>
      </c>
      <c r="G682">
        <v>2.4462439030700001</v>
      </c>
      <c r="H682">
        <v>1</v>
      </c>
    </row>
    <row r="683" spans="1:8" x14ac:dyDescent="0.25">
      <c r="A683" t="s">
        <v>16</v>
      </c>
      <c r="B683" t="s">
        <v>7</v>
      </c>
      <c r="C683">
        <v>889</v>
      </c>
      <c r="D683">
        <v>3</v>
      </c>
      <c r="E683" t="s">
        <v>3</v>
      </c>
      <c r="F683">
        <v>20.140000007399998</v>
      </c>
      <c r="G683">
        <v>1.22954823</v>
      </c>
      <c r="H683">
        <v>1</v>
      </c>
    </row>
    <row r="684" spans="1:8" x14ac:dyDescent="0.25">
      <c r="A684" t="s">
        <v>8</v>
      </c>
      <c r="B684" t="s">
        <v>1</v>
      </c>
      <c r="C684">
        <v>3385</v>
      </c>
      <c r="D684">
        <v>7</v>
      </c>
      <c r="E684" t="s">
        <v>0</v>
      </c>
      <c r="F684">
        <v>5.5</v>
      </c>
      <c r="G684">
        <v>2.99</v>
      </c>
      <c r="H684">
        <v>1</v>
      </c>
    </row>
    <row r="685" spans="1:8" x14ac:dyDescent="0.25">
      <c r="A685" t="s">
        <v>8</v>
      </c>
      <c r="B685" t="s">
        <v>1</v>
      </c>
      <c r="C685">
        <v>3385</v>
      </c>
      <c r="D685">
        <v>7</v>
      </c>
      <c r="E685" t="s">
        <v>0</v>
      </c>
      <c r="F685">
        <v>5.5</v>
      </c>
      <c r="G685">
        <v>2.99</v>
      </c>
      <c r="H685">
        <v>1</v>
      </c>
    </row>
    <row r="686" spans="1:8" x14ac:dyDescent="0.25">
      <c r="A686" t="s">
        <v>20</v>
      </c>
      <c r="B686" t="s">
        <v>1</v>
      </c>
      <c r="C686">
        <v>2349</v>
      </c>
      <c r="D686">
        <v>7</v>
      </c>
      <c r="E686" t="s">
        <v>15</v>
      </c>
      <c r="F686">
        <v>28.04</v>
      </c>
      <c r="G686">
        <v>0.6</v>
      </c>
      <c r="H686">
        <v>1</v>
      </c>
    </row>
    <row r="687" spans="1:8" x14ac:dyDescent="0.25">
      <c r="A687" t="s">
        <v>6</v>
      </c>
      <c r="B687" t="s">
        <v>1</v>
      </c>
      <c r="C687">
        <v>27132</v>
      </c>
      <c r="D687">
        <v>5</v>
      </c>
      <c r="E687" t="s">
        <v>4</v>
      </c>
      <c r="F687">
        <v>17.010000000000002</v>
      </c>
      <c r="G687">
        <v>0.99</v>
      </c>
      <c r="H687">
        <v>1</v>
      </c>
    </row>
    <row r="688" spans="1:8" x14ac:dyDescent="0.25">
      <c r="A688" t="s">
        <v>9</v>
      </c>
      <c r="B688" t="s">
        <v>1</v>
      </c>
      <c r="C688">
        <v>3864</v>
      </c>
      <c r="D688">
        <v>7</v>
      </c>
      <c r="E688" t="s">
        <v>15</v>
      </c>
      <c r="F688">
        <v>4.24</v>
      </c>
      <c r="G688">
        <v>3.99</v>
      </c>
      <c r="H688">
        <v>1</v>
      </c>
    </row>
    <row r="689" spans="1:8" x14ac:dyDescent="0.25">
      <c r="A689" t="s">
        <v>20</v>
      </c>
      <c r="B689" t="s">
        <v>1</v>
      </c>
      <c r="C689">
        <v>2349</v>
      </c>
      <c r="D689">
        <v>7</v>
      </c>
      <c r="E689" t="s">
        <v>15</v>
      </c>
      <c r="F689">
        <v>4.7</v>
      </c>
      <c r="G689">
        <v>3.6</v>
      </c>
      <c r="H689">
        <v>1</v>
      </c>
    </row>
    <row r="690" spans="1:8" x14ac:dyDescent="0.25">
      <c r="A690" t="s">
        <v>9</v>
      </c>
      <c r="B690" t="s">
        <v>1</v>
      </c>
      <c r="C690">
        <v>3613</v>
      </c>
      <c r="D690">
        <v>7</v>
      </c>
      <c r="E690" t="s">
        <v>5</v>
      </c>
      <c r="F690">
        <v>4.25</v>
      </c>
      <c r="G690">
        <v>3.99</v>
      </c>
      <c r="H690">
        <v>1</v>
      </c>
    </row>
    <row r="691" spans="1:8" x14ac:dyDescent="0.25">
      <c r="A691" t="s">
        <v>20</v>
      </c>
      <c r="B691" t="s">
        <v>1</v>
      </c>
      <c r="C691">
        <v>3613</v>
      </c>
      <c r="D691">
        <v>7</v>
      </c>
      <c r="E691" t="s">
        <v>5</v>
      </c>
      <c r="F691">
        <v>4.25</v>
      </c>
      <c r="G691">
        <v>3.99</v>
      </c>
      <c r="H691">
        <v>1</v>
      </c>
    </row>
    <row r="692" spans="1:8" x14ac:dyDescent="0.25">
      <c r="A692" t="s">
        <v>24</v>
      </c>
      <c r="B692" t="s">
        <v>1</v>
      </c>
      <c r="C692">
        <v>25433</v>
      </c>
      <c r="D692">
        <v>7</v>
      </c>
      <c r="E692" t="s">
        <v>4</v>
      </c>
      <c r="F692">
        <v>4.25</v>
      </c>
      <c r="G692">
        <v>3.99</v>
      </c>
      <c r="H692">
        <v>1</v>
      </c>
    </row>
    <row r="693" spans="1:8" x14ac:dyDescent="0.25">
      <c r="A693" t="s">
        <v>6</v>
      </c>
      <c r="B693" t="s">
        <v>1</v>
      </c>
      <c r="C693">
        <v>1266</v>
      </c>
      <c r="D693">
        <v>7</v>
      </c>
      <c r="E693" t="s">
        <v>5</v>
      </c>
      <c r="F693">
        <v>4.25</v>
      </c>
      <c r="G693">
        <v>4</v>
      </c>
      <c r="H693">
        <v>1</v>
      </c>
    </row>
    <row r="694" spans="1:8" x14ac:dyDescent="0.25">
      <c r="A694" t="s">
        <v>13</v>
      </c>
      <c r="B694" t="s">
        <v>1</v>
      </c>
      <c r="C694">
        <v>5721</v>
      </c>
      <c r="D694">
        <v>3</v>
      </c>
      <c r="E694" t="s">
        <v>0</v>
      </c>
      <c r="F694">
        <v>4.1500000000000004</v>
      </c>
      <c r="G694">
        <v>4.1500000000000004</v>
      </c>
      <c r="H694">
        <v>0</v>
      </c>
    </row>
    <row r="695" spans="1:8" x14ac:dyDescent="0.25">
      <c r="A695" t="s">
        <v>20</v>
      </c>
      <c r="B695" t="s">
        <v>1</v>
      </c>
      <c r="C695">
        <v>2349</v>
      </c>
      <c r="D695">
        <v>7</v>
      </c>
      <c r="E695" t="s">
        <v>3</v>
      </c>
      <c r="F695">
        <v>4.8099999999999996</v>
      </c>
      <c r="G695">
        <v>3.6</v>
      </c>
      <c r="H695">
        <v>1</v>
      </c>
    </row>
    <row r="696" spans="1:8" x14ac:dyDescent="0.25">
      <c r="A696" t="s">
        <v>17</v>
      </c>
      <c r="B696" t="s">
        <v>7</v>
      </c>
      <c r="C696">
        <v>1179</v>
      </c>
      <c r="D696">
        <v>10</v>
      </c>
      <c r="E696" t="s">
        <v>14</v>
      </c>
      <c r="F696">
        <v>21.520000005</v>
      </c>
      <c r="G696">
        <v>1.2297142860000001</v>
      </c>
      <c r="H696">
        <v>1</v>
      </c>
    </row>
    <row r="697" spans="1:8" x14ac:dyDescent="0.25">
      <c r="A697" t="s">
        <v>21</v>
      </c>
      <c r="B697" t="s">
        <v>7</v>
      </c>
      <c r="C697">
        <v>657</v>
      </c>
      <c r="D697">
        <v>10</v>
      </c>
      <c r="E697" t="s">
        <v>15</v>
      </c>
      <c r="F697">
        <v>21.549999999120001</v>
      </c>
      <c r="G697">
        <v>1.2300228310000001</v>
      </c>
      <c r="H697">
        <v>1</v>
      </c>
    </row>
    <row r="698" spans="1:8" x14ac:dyDescent="0.25">
      <c r="A698" t="s">
        <v>20</v>
      </c>
      <c r="B698" t="s">
        <v>1</v>
      </c>
      <c r="C698">
        <v>2349</v>
      </c>
      <c r="D698">
        <v>7</v>
      </c>
      <c r="E698" t="s">
        <v>15</v>
      </c>
      <c r="F698">
        <v>4.9400000000000004</v>
      </c>
      <c r="G698">
        <v>3.6</v>
      </c>
      <c r="H698">
        <v>1</v>
      </c>
    </row>
    <row r="699" spans="1:8" x14ac:dyDescent="0.25">
      <c r="A699" t="s">
        <v>21</v>
      </c>
      <c r="B699" t="s">
        <v>7</v>
      </c>
      <c r="C699">
        <v>351</v>
      </c>
      <c r="D699">
        <v>10</v>
      </c>
      <c r="E699" t="s">
        <v>15</v>
      </c>
      <c r="F699">
        <v>5.5300000005000003</v>
      </c>
      <c r="G699">
        <v>4.9032666671100005</v>
      </c>
      <c r="H699">
        <v>1</v>
      </c>
    </row>
    <row r="700" spans="1:8" x14ac:dyDescent="0.25">
      <c r="A700" t="s">
        <v>21</v>
      </c>
      <c r="B700" t="s">
        <v>7</v>
      </c>
      <c r="C700">
        <v>1634</v>
      </c>
      <c r="D700">
        <v>10</v>
      </c>
      <c r="E700" t="s">
        <v>14</v>
      </c>
      <c r="F700">
        <v>5.5300000005000003</v>
      </c>
      <c r="G700">
        <v>4.9032666671100005</v>
      </c>
      <c r="H700">
        <v>1</v>
      </c>
    </row>
    <row r="701" spans="1:8" x14ac:dyDescent="0.25">
      <c r="A701" t="s">
        <v>17</v>
      </c>
      <c r="B701" t="s">
        <v>7</v>
      </c>
      <c r="C701">
        <v>519</v>
      </c>
      <c r="D701">
        <v>7</v>
      </c>
      <c r="E701" t="s">
        <v>14</v>
      </c>
      <c r="F701">
        <v>22.14</v>
      </c>
      <c r="G701">
        <v>1.23</v>
      </c>
      <c r="H701">
        <v>1</v>
      </c>
    </row>
    <row r="702" spans="1:8" x14ac:dyDescent="0.25">
      <c r="A702" t="s">
        <v>21</v>
      </c>
      <c r="B702" t="s">
        <v>7</v>
      </c>
      <c r="C702">
        <v>657</v>
      </c>
      <c r="D702">
        <v>10</v>
      </c>
      <c r="E702" t="s">
        <v>15</v>
      </c>
      <c r="F702">
        <v>22.14</v>
      </c>
      <c r="G702">
        <v>1.23</v>
      </c>
      <c r="H702">
        <v>1</v>
      </c>
    </row>
    <row r="703" spans="1:8" x14ac:dyDescent="0.25">
      <c r="A703" t="s">
        <v>20</v>
      </c>
      <c r="B703" t="s">
        <v>1</v>
      </c>
      <c r="C703">
        <v>2349</v>
      </c>
      <c r="D703">
        <v>7</v>
      </c>
      <c r="E703" t="s">
        <v>3</v>
      </c>
      <c r="F703">
        <v>5.01</v>
      </c>
      <c r="G703">
        <v>3.6</v>
      </c>
      <c r="H703">
        <v>1</v>
      </c>
    </row>
    <row r="704" spans="1:8" x14ac:dyDescent="0.25">
      <c r="A704" t="s">
        <v>16</v>
      </c>
      <c r="B704" t="s">
        <v>1</v>
      </c>
      <c r="C704">
        <v>3385</v>
      </c>
      <c r="D704">
        <v>7</v>
      </c>
      <c r="E704" t="s">
        <v>0</v>
      </c>
      <c r="F704">
        <v>5.0199999999999996</v>
      </c>
      <c r="G704">
        <v>3.75</v>
      </c>
      <c r="H704">
        <v>1</v>
      </c>
    </row>
    <row r="705" spans="1:8" x14ac:dyDescent="0.25">
      <c r="A705" t="s">
        <v>6</v>
      </c>
      <c r="B705" t="s">
        <v>1</v>
      </c>
      <c r="C705">
        <v>27132</v>
      </c>
      <c r="D705">
        <v>5</v>
      </c>
      <c r="E705" t="s">
        <v>4</v>
      </c>
      <c r="F705">
        <v>19.02</v>
      </c>
      <c r="G705">
        <v>0.99</v>
      </c>
      <c r="H705">
        <v>1</v>
      </c>
    </row>
    <row r="706" spans="1:8" x14ac:dyDescent="0.25">
      <c r="A706" t="s">
        <v>8</v>
      </c>
      <c r="B706" t="s">
        <v>7</v>
      </c>
      <c r="C706">
        <v>1545</v>
      </c>
      <c r="D706">
        <v>10</v>
      </c>
      <c r="E706" t="s">
        <v>4</v>
      </c>
      <c r="F706">
        <v>11.679999998</v>
      </c>
      <c r="G706">
        <v>2.4466526311600001</v>
      </c>
      <c r="H706">
        <v>1</v>
      </c>
    </row>
    <row r="707" spans="1:8" x14ac:dyDescent="0.25">
      <c r="A707" t="s">
        <v>8</v>
      </c>
      <c r="B707" t="s">
        <v>7</v>
      </c>
      <c r="C707">
        <v>1545</v>
      </c>
      <c r="D707">
        <v>10</v>
      </c>
      <c r="E707" t="s">
        <v>3</v>
      </c>
      <c r="F707">
        <v>11.679999998</v>
      </c>
      <c r="G707">
        <v>2.4466526311600001</v>
      </c>
      <c r="H707">
        <v>1</v>
      </c>
    </row>
    <row r="708" spans="1:8" x14ac:dyDescent="0.25">
      <c r="A708" t="s">
        <v>22</v>
      </c>
      <c r="B708" t="s">
        <v>19</v>
      </c>
      <c r="C708">
        <v>53</v>
      </c>
      <c r="D708">
        <v>7</v>
      </c>
      <c r="E708" t="s">
        <v>18</v>
      </c>
      <c r="F708">
        <v>17.400000003749998</v>
      </c>
      <c r="G708">
        <v>3.55138461615</v>
      </c>
      <c r="H708">
        <v>1</v>
      </c>
    </row>
    <row r="709" spans="1:8" x14ac:dyDescent="0.25">
      <c r="A709" t="s">
        <v>8</v>
      </c>
      <c r="B709" t="s">
        <v>1</v>
      </c>
      <c r="C709">
        <v>3385</v>
      </c>
      <c r="D709">
        <v>7</v>
      </c>
      <c r="E709" t="s">
        <v>0</v>
      </c>
      <c r="F709">
        <v>6.5</v>
      </c>
      <c r="G709">
        <v>2.99</v>
      </c>
      <c r="H709">
        <v>1</v>
      </c>
    </row>
    <row r="710" spans="1:8" x14ac:dyDescent="0.25">
      <c r="A710" t="s">
        <v>17</v>
      </c>
      <c r="B710" t="s">
        <v>7</v>
      </c>
      <c r="C710">
        <v>241</v>
      </c>
      <c r="D710">
        <v>7</v>
      </c>
      <c r="E710" t="s">
        <v>5</v>
      </c>
      <c r="F710">
        <v>23.969999991830001</v>
      </c>
      <c r="G710">
        <v>1.2298614670000001</v>
      </c>
      <c r="H710">
        <v>1</v>
      </c>
    </row>
    <row r="711" spans="1:8" x14ac:dyDescent="0.25">
      <c r="A711" t="s">
        <v>21</v>
      </c>
      <c r="B711" t="s">
        <v>1</v>
      </c>
      <c r="C711">
        <v>123</v>
      </c>
      <c r="D711">
        <v>7</v>
      </c>
      <c r="E711" t="s">
        <v>15</v>
      </c>
      <c r="F711">
        <v>6.5</v>
      </c>
      <c r="G711">
        <v>3</v>
      </c>
      <c r="H711">
        <v>1</v>
      </c>
    </row>
    <row r="712" spans="1:8" x14ac:dyDescent="0.25">
      <c r="A712" t="s">
        <v>16</v>
      </c>
      <c r="B712" t="s">
        <v>1</v>
      </c>
      <c r="C712">
        <v>3277</v>
      </c>
      <c r="D712">
        <v>3</v>
      </c>
      <c r="E712" t="s">
        <v>5</v>
      </c>
      <c r="F712">
        <v>5.6</v>
      </c>
      <c r="G712">
        <v>3.5</v>
      </c>
      <c r="H712">
        <v>1</v>
      </c>
    </row>
    <row r="713" spans="1:8" x14ac:dyDescent="0.25">
      <c r="A713" t="s">
        <v>20</v>
      </c>
      <c r="B713" t="s">
        <v>1</v>
      </c>
      <c r="C713">
        <v>2349</v>
      </c>
      <c r="D713">
        <v>7</v>
      </c>
      <c r="E713" t="s">
        <v>4</v>
      </c>
      <c r="F713">
        <v>32.69</v>
      </c>
      <c r="G713">
        <v>0.6</v>
      </c>
      <c r="H713">
        <v>1</v>
      </c>
    </row>
    <row r="714" spans="1:8" x14ac:dyDescent="0.25">
      <c r="A714" t="s">
        <v>20</v>
      </c>
      <c r="B714" t="s">
        <v>1</v>
      </c>
      <c r="C714">
        <v>2349</v>
      </c>
      <c r="D714">
        <v>7</v>
      </c>
      <c r="E714" t="s">
        <v>3</v>
      </c>
      <c r="F714">
        <v>5.5</v>
      </c>
      <c r="G714">
        <v>3.6</v>
      </c>
      <c r="H714">
        <v>1</v>
      </c>
    </row>
    <row r="715" spans="1:8" x14ac:dyDescent="0.25">
      <c r="A715" t="s">
        <v>20</v>
      </c>
      <c r="B715" t="s">
        <v>1</v>
      </c>
      <c r="C715">
        <v>2349</v>
      </c>
      <c r="D715">
        <v>7</v>
      </c>
      <c r="E715" t="s">
        <v>3</v>
      </c>
      <c r="F715">
        <v>5.5</v>
      </c>
      <c r="G715">
        <v>3.6</v>
      </c>
      <c r="H715">
        <v>1</v>
      </c>
    </row>
    <row r="716" spans="1:8" x14ac:dyDescent="0.25">
      <c r="A716" t="s">
        <v>20</v>
      </c>
      <c r="B716" t="s">
        <v>1</v>
      </c>
      <c r="C716">
        <v>2349</v>
      </c>
      <c r="D716">
        <v>7</v>
      </c>
      <c r="E716" t="s">
        <v>4</v>
      </c>
      <c r="F716">
        <v>5.51</v>
      </c>
      <c r="G716">
        <v>3.6</v>
      </c>
      <c r="H716">
        <v>1</v>
      </c>
    </row>
    <row r="717" spans="1:8" x14ac:dyDescent="0.25">
      <c r="A717" t="s">
        <v>8</v>
      </c>
      <c r="B717" t="s">
        <v>7</v>
      </c>
      <c r="C717">
        <v>227</v>
      </c>
      <c r="D717">
        <v>7</v>
      </c>
      <c r="E717" t="s">
        <v>0</v>
      </c>
      <c r="F717">
        <v>12.3</v>
      </c>
      <c r="G717">
        <v>2.4476999999999998</v>
      </c>
      <c r="H717">
        <v>1</v>
      </c>
    </row>
    <row r="718" spans="1:8" x14ac:dyDescent="0.25">
      <c r="A718" t="s">
        <v>21</v>
      </c>
      <c r="B718" t="s">
        <v>7</v>
      </c>
      <c r="C718">
        <v>657</v>
      </c>
      <c r="D718">
        <v>10</v>
      </c>
      <c r="E718" t="s">
        <v>15</v>
      </c>
      <c r="F718">
        <v>6.1599999991800001</v>
      </c>
      <c r="G718">
        <v>4.9181636720000004</v>
      </c>
      <c r="H718">
        <v>1</v>
      </c>
    </row>
    <row r="719" spans="1:8" x14ac:dyDescent="0.25">
      <c r="A719" t="s">
        <v>23</v>
      </c>
      <c r="B719" t="s">
        <v>1</v>
      </c>
      <c r="C719">
        <v>1155</v>
      </c>
      <c r="D719">
        <v>7</v>
      </c>
      <c r="E719" t="s">
        <v>5</v>
      </c>
      <c r="F719">
        <v>4.49</v>
      </c>
      <c r="G719">
        <v>4.49</v>
      </c>
      <c r="H719">
        <v>0</v>
      </c>
    </row>
    <row r="720" spans="1:8" x14ac:dyDescent="0.25">
      <c r="A720" t="s">
        <v>20</v>
      </c>
      <c r="B720" t="s">
        <v>1</v>
      </c>
      <c r="C720">
        <v>2349</v>
      </c>
      <c r="D720">
        <v>7</v>
      </c>
      <c r="E720" t="s">
        <v>3</v>
      </c>
      <c r="F720">
        <v>5.61</v>
      </c>
      <c r="G720">
        <v>3.6</v>
      </c>
      <c r="H720">
        <v>1</v>
      </c>
    </row>
    <row r="721" spans="1:8" x14ac:dyDescent="0.25">
      <c r="A721" t="s">
        <v>20</v>
      </c>
      <c r="B721" t="s">
        <v>1</v>
      </c>
      <c r="C721">
        <v>2349</v>
      </c>
      <c r="D721">
        <v>7</v>
      </c>
      <c r="E721" t="s">
        <v>3</v>
      </c>
      <c r="F721">
        <v>5.61</v>
      </c>
      <c r="G721">
        <v>3.6</v>
      </c>
      <c r="H721">
        <v>1</v>
      </c>
    </row>
    <row r="722" spans="1:8" x14ac:dyDescent="0.25">
      <c r="A722" t="s">
        <v>20</v>
      </c>
      <c r="B722" t="s">
        <v>1</v>
      </c>
      <c r="C722">
        <v>3277</v>
      </c>
      <c r="D722">
        <v>3</v>
      </c>
      <c r="E722" t="s">
        <v>5</v>
      </c>
      <c r="F722">
        <v>4.5</v>
      </c>
      <c r="G722">
        <v>4.5</v>
      </c>
      <c r="H722">
        <v>0</v>
      </c>
    </row>
    <row r="723" spans="1:8" x14ac:dyDescent="0.25">
      <c r="A723" t="s">
        <v>8</v>
      </c>
      <c r="B723" t="s">
        <v>1</v>
      </c>
      <c r="C723">
        <v>4397</v>
      </c>
      <c r="D723">
        <v>7</v>
      </c>
      <c r="E723" t="s">
        <v>0</v>
      </c>
      <c r="F723">
        <v>4.5</v>
      </c>
      <c r="G723">
        <v>4.5</v>
      </c>
      <c r="H723">
        <v>0</v>
      </c>
    </row>
    <row r="724" spans="1:8" x14ac:dyDescent="0.25">
      <c r="A724" t="s">
        <v>20</v>
      </c>
      <c r="B724" t="s">
        <v>1</v>
      </c>
      <c r="C724">
        <v>4397</v>
      </c>
      <c r="D724">
        <v>7</v>
      </c>
      <c r="E724" t="s">
        <v>0</v>
      </c>
      <c r="F724">
        <v>4.5</v>
      </c>
      <c r="G724">
        <v>4.5</v>
      </c>
      <c r="H724">
        <v>0</v>
      </c>
    </row>
    <row r="725" spans="1:8" x14ac:dyDescent="0.25">
      <c r="A725" t="s">
        <v>20</v>
      </c>
      <c r="B725" t="s">
        <v>1</v>
      </c>
      <c r="C725">
        <v>4397</v>
      </c>
      <c r="D725">
        <v>7</v>
      </c>
      <c r="E725" t="s">
        <v>0</v>
      </c>
      <c r="F725">
        <v>4.5</v>
      </c>
      <c r="G725">
        <v>4.5</v>
      </c>
      <c r="H725">
        <v>0</v>
      </c>
    </row>
    <row r="726" spans="1:8" x14ac:dyDescent="0.25">
      <c r="A726" t="s">
        <v>12</v>
      </c>
      <c r="B726" t="s">
        <v>7</v>
      </c>
      <c r="C726">
        <v>335</v>
      </c>
      <c r="D726">
        <v>1</v>
      </c>
      <c r="E726" t="s">
        <v>18</v>
      </c>
      <c r="F726">
        <v>25.210000008999998</v>
      </c>
      <c r="G726">
        <v>1.229756098</v>
      </c>
      <c r="H726">
        <v>1</v>
      </c>
    </row>
    <row r="727" spans="1:8" x14ac:dyDescent="0.25">
      <c r="A727" t="s">
        <v>6</v>
      </c>
      <c r="B727" t="s">
        <v>7</v>
      </c>
      <c r="C727">
        <v>5701</v>
      </c>
      <c r="D727">
        <v>10</v>
      </c>
      <c r="E727" t="s">
        <v>14</v>
      </c>
      <c r="F727">
        <v>25.380000004319999</v>
      </c>
      <c r="G727">
        <v>1.229651163</v>
      </c>
      <c r="H727">
        <v>1</v>
      </c>
    </row>
    <row r="728" spans="1:8" x14ac:dyDescent="0.25">
      <c r="A728" t="s">
        <v>10</v>
      </c>
      <c r="B728" t="s">
        <v>7</v>
      </c>
      <c r="C728">
        <v>5701</v>
      </c>
      <c r="D728">
        <v>10</v>
      </c>
      <c r="E728" t="s">
        <v>4</v>
      </c>
      <c r="F728">
        <v>25.619999998189996</v>
      </c>
      <c r="G728">
        <v>1.2299567929999999</v>
      </c>
      <c r="H728">
        <v>1</v>
      </c>
    </row>
    <row r="729" spans="1:8" x14ac:dyDescent="0.25">
      <c r="A729" t="s">
        <v>22</v>
      </c>
      <c r="B729" t="s">
        <v>7</v>
      </c>
      <c r="C729">
        <v>739</v>
      </c>
      <c r="D729">
        <v>3</v>
      </c>
      <c r="E729" t="s">
        <v>0</v>
      </c>
      <c r="F729">
        <v>12.899999999879999</v>
      </c>
      <c r="G729">
        <v>2.4471877978799998</v>
      </c>
      <c r="H729">
        <v>1</v>
      </c>
    </row>
    <row r="730" spans="1:8" x14ac:dyDescent="0.25">
      <c r="A730" t="s">
        <v>21</v>
      </c>
      <c r="B730" t="s">
        <v>7</v>
      </c>
      <c r="C730">
        <v>205</v>
      </c>
      <c r="D730">
        <v>7</v>
      </c>
      <c r="E730" t="s">
        <v>3</v>
      </c>
      <c r="F730">
        <v>12.910000005000001</v>
      </c>
      <c r="G730">
        <v>2.4467523819000001</v>
      </c>
      <c r="H730">
        <v>1</v>
      </c>
    </row>
    <row r="731" spans="1:8" x14ac:dyDescent="0.25">
      <c r="A731" t="s">
        <v>16</v>
      </c>
      <c r="B731" t="s">
        <v>7</v>
      </c>
      <c r="C731">
        <v>996</v>
      </c>
      <c r="D731">
        <v>7</v>
      </c>
      <c r="E731" t="s">
        <v>15</v>
      </c>
      <c r="F731">
        <v>12.910000005000001</v>
      </c>
      <c r="G731">
        <v>2.4467523819000001</v>
      </c>
      <c r="H731">
        <v>1</v>
      </c>
    </row>
    <row r="732" spans="1:8" x14ac:dyDescent="0.25">
      <c r="A732" t="s">
        <v>8</v>
      </c>
      <c r="B732" t="s">
        <v>7</v>
      </c>
      <c r="C732">
        <v>1545</v>
      </c>
      <c r="D732">
        <v>10</v>
      </c>
      <c r="E732" t="s">
        <v>4</v>
      </c>
      <c r="F732">
        <v>12.910000005000001</v>
      </c>
      <c r="G732">
        <v>2.4467523819000001</v>
      </c>
      <c r="H732">
        <v>1</v>
      </c>
    </row>
    <row r="733" spans="1:8" x14ac:dyDescent="0.25">
      <c r="A733" t="s">
        <v>8</v>
      </c>
      <c r="B733" t="s">
        <v>7</v>
      </c>
      <c r="C733">
        <v>1545</v>
      </c>
      <c r="D733">
        <v>10</v>
      </c>
      <c r="E733" t="s">
        <v>4</v>
      </c>
      <c r="F733">
        <v>12.910000005000001</v>
      </c>
      <c r="G733">
        <v>2.4467523819000001</v>
      </c>
      <c r="H733">
        <v>1</v>
      </c>
    </row>
    <row r="734" spans="1:8" x14ac:dyDescent="0.25">
      <c r="A734" t="s">
        <v>6</v>
      </c>
      <c r="B734" t="s">
        <v>7</v>
      </c>
      <c r="C734">
        <v>478</v>
      </c>
      <c r="D734">
        <v>7</v>
      </c>
      <c r="E734" t="s">
        <v>0</v>
      </c>
      <c r="F734">
        <v>12.9699999973</v>
      </c>
      <c r="G734">
        <v>2.4464739331400001</v>
      </c>
      <c r="H734">
        <v>1</v>
      </c>
    </row>
    <row r="735" spans="1:8" x14ac:dyDescent="0.25">
      <c r="A735" t="s">
        <v>8</v>
      </c>
      <c r="B735" t="s">
        <v>19</v>
      </c>
      <c r="C735">
        <v>88</v>
      </c>
      <c r="D735">
        <v>7</v>
      </c>
      <c r="E735" t="s">
        <v>18</v>
      </c>
      <c r="F735">
        <v>37.510000000219996</v>
      </c>
      <c r="G735">
        <v>1.7844909609999999</v>
      </c>
      <c r="H735">
        <v>1</v>
      </c>
    </row>
    <row r="736" spans="1:8" x14ac:dyDescent="0.25">
      <c r="A736" t="s">
        <v>20</v>
      </c>
      <c r="B736" t="s">
        <v>1</v>
      </c>
      <c r="C736">
        <v>4390</v>
      </c>
      <c r="D736">
        <v>7</v>
      </c>
      <c r="E736" t="s">
        <v>4</v>
      </c>
      <c r="F736">
        <v>5.27</v>
      </c>
      <c r="G736">
        <v>3.99</v>
      </c>
      <c r="H736">
        <v>1</v>
      </c>
    </row>
    <row r="737" spans="1:8" x14ac:dyDescent="0.25">
      <c r="A737" t="s">
        <v>9</v>
      </c>
      <c r="B737" t="s">
        <v>7</v>
      </c>
      <c r="C737">
        <v>415</v>
      </c>
      <c r="D737">
        <v>10</v>
      </c>
      <c r="E737" t="s">
        <v>0</v>
      </c>
      <c r="F737">
        <v>26.29999999863</v>
      </c>
      <c r="G737">
        <v>1.2295465169999999</v>
      </c>
      <c r="H737">
        <v>1</v>
      </c>
    </row>
    <row r="738" spans="1:8" x14ac:dyDescent="0.25">
      <c r="A738" t="s">
        <v>16</v>
      </c>
      <c r="B738" t="s">
        <v>1</v>
      </c>
      <c r="C738">
        <v>3385</v>
      </c>
      <c r="D738">
        <v>7</v>
      </c>
      <c r="E738" t="s">
        <v>0</v>
      </c>
      <c r="F738">
        <v>5.76</v>
      </c>
      <c r="G738">
        <v>3.75</v>
      </c>
      <c r="H738">
        <v>1</v>
      </c>
    </row>
    <row r="739" spans="1:8" x14ac:dyDescent="0.25">
      <c r="A739" t="s">
        <v>20</v>
      </c>
      <c r="B739" t="s">
        <v>1</v>
      </c>
      <c r="C739">
        <v>2349</v>
      </c>
      <c r="D739">
        <v>7</v>
      </c>
      <c r="E739" t="s">
        <v>15</v>
      </c>
      <c r="F739">
        <v>6.01</v>
      </c>
      <c r="G739">
        <v>3.6</v>
      </c>
      <c r="H739">
        <v>1</v>
      </c>
    </row>
    <row r="740" spans="1:8" x14ac:dyDescent="0.25">
      <c r="A740" t="s">
        <v>9</v>
      </c>
      <c r="B740" t="s">
        <v>1</v>
      </c>
      <c r="C740">
        <v>650</v>
      </c>
      <c r="D740">
        <v>7</v>
      </c>
      <c r="E740" t="s">
        <v>3</v>
      </c>
      <c r="F740">
        <v>4.8499999999999996</v>
      </c>
      <c r="G740">
        <v>4.5</v>
      </c>
      <c r="H740">
        <v>1</v>
      </c>
    </row>
    <row r="741" spans="1:8" x14ac:dyDescent="0.25">
      <c r="A741" t="s">
        <v>8</v>
      </c>
      <c r="B741" t="s">
        <v>7</v>
      </c>
      <c r="C741">
        <v>1179</v>
      </c>
      <c r="D741">
        <v>10</v>
      </c>
      <c r="E741" t="s">
        <v>14</v>
      </c>
      <c r="F741">
        <v>26.9199999981</v>
      </c>
      <c r="G741">
        <v>1.2297852899999999</v>
      </c>
      <c r="H741">
        <v>1</v>
      </c>
    </row>
    <row r="742" spans="1:8" x14ac:dyDescent="0.25">
      <c r="A742" t="s">
        <v>8</v>
      </c>
      <c r="B742" t="s">
        <v>1</v>
      </c>
      <c r="C742">
        <v>337</v>
      </c>
      <c r="D742">
        <v>7</v>
      </c>
      <c r="E742" t="s">
        <v>5</v>
      </c>
      <c r="F742">
        <v>5.5</v>
      </c>
      <c r="G742">
        <v>3.99</v>
      </c>
      <c r="H742">
        <v>1</v>
      </c>
    </row>
    <row r="743" spans="1:8" x14ac:dyDescent="0.25">
      <c r="A743" t="s">
        <v>21</v>
      </c>
      <c r="B743" t="s">
        <v>7</v>
      </c>
      <c r="C743">
        <v>6621</v>
      </c>
      <c r="D743">
        <v>10</v>
      </c>
      <c r="E743" t="s">
        <v>15</v>
      </c>
      <c r="F743">
        <v>6.7599999994999997</v>
      </c>
      <c r="G743">
        <v>4.90407272691</v>
      </c>
      <c r="H743">
        <v>1</v>
      </c>
    </row>
    <row r="744" spans="1:8" x14ac:dyDescent="0.25">
      <c r="A744" t="s">
        <v>21</v>
      </c>
      <c r="B744" t="s">
        <v>1</v>
      </c>
      <c r="C744">
        <v>9003</v>
      </c>
      <c r="D744">
        <v>7</v>
      </c>
      <c r="E744" t="s">
        <v>3</v>
      </c>
      <c r="F744">
        <v>5.51</v>
      </c>
      <c r="G744">
        <v>3.99</v>
      </c>
      <c r="H744">
        <v>1</v>
      </c>
    </row>
    <row r="745" spans="1:8" x14ac:dyDescent="0.25">
      <c r="A745" t="s">
        <v>16</v>
      </c>
      <c r="B745" t="s">
        <v>1</v>
      </c>
      <c r="C745">
        <v>322</v>
      </c>
      <c r="D745">
        <v>5</v>
      </c>
      <c r="E745" t="s">
        <v>5</v>
      </c>
      <c r="F745">
        <v>5.5</v>
      </c>
      <c r="G745">
        <v>4</v>
      </c>
      <c r="H745">
        <v>1</v>
      </c>
    </row>
    <row r="746" spans="1:8" x14ac:dyDescent="0.25">
      <c r="A746" t="s">
        <v>8</v>
      </c>
      <c r="B746" t="s">
        <v>1</v>
      </c>
      <c r="C746">
        <v>2089</v>
      </c>
      <c r="D746">
        <v>3</v>
      </c>
      <c r="E746" t="s">
        <v>5</v>
      </c>
      <c r="F746">
        <v>22.5</v>
      </c>
      <c r="G746">
        <v>0.99</v>
      </c>
      <c r="H746">
        <v>1</v>
      </c>
    </row>
    <row r="747" spans="1:8" x14ac:dyDescent="0.25">
      <c r="A747" t="s">
        <v>8</v>
      </c>
      <c r="B747" t="s">
        <v>7</v>
      </c>
      <c r="C747">
        <v>442</v>
      </c>
      <c r="D747">
        <v>7</v>
      </c>
      <c r="E747" t="s">
        <v>5</v>
      </c>
      <c r="F747">
        <v>27.399999989640005</v>
      </c>
      <c r="G747">
        <v>1.2298025130000001</v>
      </c>
      <c r="H747">
        <v>1</v>
      </c>
    </row>
    <row r="748" spans="1:8" x14ac:dyDescent="0.25">
      <c r="A748" t="s">
        <v>20</v>
      </c>
      <c r="B748" t="s">
        <v>1</v>
      </c>
      <c r="C748">
        <v>2349</v>
      </c>
      <c r="D748">
        <v>7</v>
      </c>
      <c r="E748" t="s">
        <v>15</v>
      </c>
      <c r="F748">
        <v>6.19</v>
      </c>
      <c r="G748">
        <v>3.6</v>
      </c>
      <c r="H748">
        <v>1</v>
      </c>
    </row>
    <row r="749" spans="1:8" x14ac:dyDescent="0.25">
      <c r="A749" t="s">
        <v>6</v>
      </c>
      <c r="B749" t="s">
        <v>7</v>
      </c>
      <c r="C749">
        <v>5350</v>
      </c>
      <c r="D749">
        <v>7</v>
      </c>
      <c r="E749" t="s">
        <v>4</v>
      </c>
      <c r="F749">
        <v>6.9700000003199998</v>
      </c>
      <c r="G749">
        <v>4.9048148150399999</v>
      </c>
      <c r="H749">
        <v>1</v>
      </c>
    </row>
    <row r="750" spans="1:8" x14ac:dyDescent="0.25">
      <c r="A750" t="s">
        <v>20</v>
      </c>
      <c r="B750" t="s">
        <v>1</v>
      </c>
      <c r="C750">
        <v>2349</v>
      </c>
      <c r="D750">
        <v>7</v>
      </c>
      <c r="E750" t="s">
        <v>3</v>
      </c>
      <c r="F750">
        <v>6.4</v>
      </c>
      <c r="G750">
        <v>3.6</v>
      </c>
      <c r="H750">
        <v>1</v>
      </c>
    </row>
    <row r="751" spans="1:8" x14ac:dyDescent="0.25">
      <c r="A751" t="s">
        <v>16</v>
      </c>
      <c r="B751" t="s">
        <v>1</v>
      </c>
      <c r="C751">
        <v>3385</v>
      </c>
      <c r="D751">
        <v>7</v>
      </c>
      <c r="E751" t="s">
        <v>0</v>
      </c>
      <c r="F751">
        <v>8.5299999999999994</v>
      </c>
      <c r="G751">
        <v>2.75</v>
      </c>
      <c r="H751">
        <v>1</v>
      </c>
    </row>
    <row r="752" spans="1:8" x14ac:dyDescent="0.25">
      <c r="A752" t="s">
        <v>6</v>
      </c>
      <c r="B752" t="s">
        <v>1</v>
      </c>
      <c r="C752">
        <v>1266</v>
      </c>
      <c r="D752">
        <v>7</v>
      </c>
      <c r="E752" t="s">
        <v>4</v>
      </c>
      <c r="F752">
        <v>4.8899999999999997</v>
      </c>
      <c r="G752">
        <v>4.8899999999999997</v>
      </c>
      <c r="H752">
        <v>0</v>
      </c>
    </row>
    <row r="753" spans="1:8" x14ac:dyDescent="0.25">
      <c r="A753" t="s">
        <v>17</v>
      </c>
      <c r="B753" t="s">
        <v>7</v>
      </c>
      <c r="C753">
        <v>3375</v>
      </c>
      <c r="D753">
        <v>10</v>
      </c>
      <c r="E753" t="s">
        <v>18</v>
      </c>
      <c r="F753">
        <v>14.76</v>
      </c>
      <c r="G753">
        <v>2.46</v>
      </c>
      <c r="H753">
        <v>0</v>
      </c>
    </row>
    <row r="754" spans="1:8" x14ac:dyDescent="0.25">
      <c r="A754" t="s">
        <v>16</v>
      </c>
      <c r="B754" t="s">
        <v>1</v>
      </c>
      <c r="C754">
        <v>3277</v>
      </c>
      <c r="D754">
        <v>3</v>
      </c>
      <c r="E754" t="s">
        <v>5</v>
      </c>
      <c r="F754">
        <v>8.01</v>
      </c>
      <c r="G754">
        <v>3</v>
      </c>
      <c r="H754">
        <v>1</v>
      </c>
    </row>
    <row r="755" spans="1:8" x14ac:dyDescent="0.25">
      <c r="A755" t="s">
        <v>8</v>
      </c>
      <c r="B755" t="s">
        <v>1</v>
      </c>
      <c r="C755">
        <v>843</v>
      </c>
      <c r="D755">
        <v>10</v>
      </c>
      <c r="E755" t="s">
        <v>0</v>
      </c>
      <c r="F755">
        <v>6.05</v>
      </c>
      <c r="G755">
        <v>4</v>
      </c>
      <c r="H755">
        <v>1</v>
      </c>
    </row>
    <row r="756" spans="1:8" x14ac:dyDescent="0.25">
      <c r="A756" t="s">
        <v>22</v>
      </c>
      <c r="B756" t="s">
        <v>7</v>
      </c>
      <c r="C756">
        <v>739</v>
      </c>
      <c r="D756">
        <v>3</v>
      </c>
      <c r="E756" t="s">
        <v>18</v>
      </c>
      <c r="F756">
        <v>15.100000002319998</v>
      </c>
      <c r="G756">
        <v>2.4469869710599998</v>
      </c>
      <c r="H756">
        <v>1</v>
      </c>
    </row>
    <row r="757" spans="1:8" x14ac:dyDescent="0.25">
      <c r="A757" t="s">
        <v>23</v>
      </c>
      <c r="B757" t="s">
        <v>1</v>
      </c>
      <c r="C757">
        <v>1059</v>
      </c>
      <c r="D757">
        <v>5</v>
      </c>
      <c r="E757" t="s">
        <v>0</v>
      </c>
      <c r="F757">
        <v>4.95</v>
      </c>
      <c r="G757">
        <v>4.95</v>
      </c>
      <c r="H757">
        <v>0</v>
      </c>
    </row>
    <row r="758" spans="1:8" x14ac:dyDescent="0.25">
      <c r="A758" t="s">
        <v>16</v>
      </c>
      <c r="B758" t="s">
        <v>1</v>
      </c>
      <c r="C758">
        <v>3385</v>
      </c>
      <c r="D758">
        <v>7</v>
      </c>
      <c r="E758" t="s">
        <v>0</v>
      </c>
      <c r="F758">
        <v>4.95</v>
      </c>
      <c r="G758">
        <v>4.95</v>
      </c>
      <c r="H758">
        <v>0</v>
      </c>
    </row>
    <row r="759" spans="1:8" x14ac:dyDescent="0.25">
      <c r="A759" t="s">
        <v>16</v>
      </c>
      <c r="B759" t="s">
        <v>1</v>
      </c>
      <c r="C759">
        <v>3385</v>
      </c>
      <c r="D759">
        <v>7</v>
      </c>
      <c r="E759" t="s">
        <v>0</v>
      </c>
      <c r="F759">
        <v>4.95</v>
      </c>
      <c r="G759">
        <v>4.95</v>
      </c>
      <c r="H759">
        <v>0</v>
      </c>
    </row>
    <row r="760" spans="1:8" x14ac:dyDescent="0.25">
      <c r="A760" t="s">
        <v>16</v>
      </c>
      <c r="B760" t="s">
        <v>1</v>
      </c>
      <c r="C760">
        <v>3385</v>
      </c>
      <c r="D760">
        <v>7</v>
      </c>
      <c r="E760" t="s">
        <v>0</v>
      </c>
      <c r="F760">
        <v>4.95</v>
      </c>
      <c r="G760">
        <v>4.95</v>
      </c>
      <c r="H760">
        <v>0</v>
      </c>
    </row>
    <row r="761" spans="1:8" x14ac:dyDescent="0.25">
      <c r="A761" t="s">
        <v>16</v>
      </c>
      <c r="B761" t="s">
        <v>1</v>
      </c>
      <c r="C761">
        <v>3385</v>
      </c>
      <c r="D761">
        <v>7</v>
      </c>
      <c r="E761" t="s">
        <v>0</v>
      </c>
      <c r="F761">
        <v>4.95</v>
      </c>
      <c r="G761">
        <v>4.95</v>
      </c>
      <c r="H761">
        <v>0</v>
      </c>
    </row>
    <row r="762" spans="1:8" x14ac:dyDescent="0.25">
      <c r="A762" t="s">
        <v>16</v>
      </c>
      <c r="B762" t="s">
        <v>1</v>
      </c>
      <c r="C762">
        <v>3385</v>
      </c>
      <c r="D762">
        <v>7</v>
      </c>
      <c r="E762" t="s">
        <v>0</v>
      </c>
      <c r="F762">
        <v>4.95</v>
      </c>
      <c r="G762">
        <v>4.95</v>
      </c>
      <c r="H762">
        <v>0</v>
      </c>
    </row>
    <row r="763" spans="1:8" x14ac:dyDescent="0.25">
      <c r="A763" t="s">
        <v>20</v>
      </c>
      <c r="B763" t="s">
        <v>1</v>
      </c>
      <c r="C763">
        <v>4390</v>
      </c>
      <c r="D763">
        <v>7</v>
      </c>
      <c r="E763" t="s">
        <v>3</v>
      </c>
      <c r="F763">
        <v>4.95</v>
      </c>
      <c r="G763">
        <v>4.95</v>
      </c>
      <c r="H763">
        <v>0</v>
      </c>
    </row>
    <row r="764" spans="1:8" x14ac:dyDescent="0.25">
      <c r="A764" t="s">
        <v>24</v>
      </c>
      <c r="B764" t="s">
        <v>1</v>
      </c>
      <c r="C764">
        <v>25433</v>
      </c>
      <c r="D764">
        <v>7</v>
      </c>
      <c r="E764" t="s">
        <v>4</v>
      </c>
      <c r="F764">
        <v>4.95</v>
      </c>
      <c r="G764">
        <v>4.95</v>
      </c>
      <c r="H764">
        <v>0</v>
      </c>
    </row>
    <row r="765" spans="1:8" x14ac:dyDescent="0.25">
      <c r="A765" t="s">
        <v>24</v>
      </c>
      <c r="B765" t="s">
        <v>1</v>
      </c>
      <c r="C765">
        <v>25433</v>
      </c>
      <c r="D765">
        <v>7</v>
      </c>
      <c r="E765" t="s">
        <v>4</v>
      </c>
      <c r="F765">
        <v>4.95</v>
      </c>
      <c r="G765">
        <v>4.95</v>
      </c>
      <c r="H765">
        <v>0</v>
      </c>
    </row>
    <row r="766" spans="1:8" x14ac:dyDescent="0.25">
      <c r="A766" t="s">
        <v>20</v>
      </c>
      <c r="B766" t="s">
        <v>1</v>
      </c>
      <c r="C766">
        <v>2349</v>
      </c>
      <c r="D766">
        <v>7</v>
      </c>
      <c r="E766" t="s">
        <v>3</v>
      </c>
      <c r="F766">
        <v>6.89</v>
      </c>
      <c r="G766">
        <v>3.6</v>
      </c>
      <c r="H766">
        <v>1</v>
      </c>
    </row>
    <row r="767" spans="1:8" x14ac:dyDescent="0.25">
      <c r="A767" t="s">
        <v>16</v>
      </c>
      <c r="B767" t="s">
        <v>1</v>
      </c>
      <c r="C767">
        <v>8100</v>
      </c>
      <c r="D767">
        <v>1</v>
      </c>
      <c r="E767" t="s">
        <v>3</v>
      </c>
      <c r="F767">
        <v>4.99</v>
      </c>
      <c r="G767">
        <v>4.99</v>
      </c>
      <c r="H767">
        <v>0</v>
      </c>
    </row>
    <row r="768" spans="1:8" x14ac:dyDescent="0.25">
      <c r="A768" t="s">
        <v>21</v>
      </c>
      <c r="B768" t="s">
        <v>1</v>
      </c>
      <c r="C768">
        <v>50</v>
      </c>
      <c r="D768">
        <v>3</v>
      </c>
      <c r="E768" t="s">
        <v>0</v>
      </c>
      <c r="F768">
        <v>4.99</v>
      </c>
      <c r="G768">
        <v>4.99</v>
      </c>
      <c r="H768">
        <v>0</v>
      </c>
    </row>
    <row r="769" spans="1:8" x14ac:dyDescent="0.25">
      <c r="A769" t="s">
        <v>6</v>
      </c>
      <c r="B769" t="s">
        <v>1</v>
      </c>
      <c r="C769">
        <v>237</v>
      </c>
      <c r="D769">
        <v>3</v>
      </c>
      <c r="E769" t="s">
        <v>0</v>
      </c>
      <c r="F769">
        <v>4.99</v>
      </c>
      <c r="G769">
        <v>4.99</v>
      </c>
      <c r="H769">
        <v>0</v>
      </c>
    </row>
    <row r="770" spans="1:8" x14ac:dyDescent="0.25">
      <c r="A770" t="s">
        <v>20</v>
      </c>
      <c r="B770" t="s">
        <v>1</v>
      </c>
      <c r="C770">
        <v>4398</v>
      </c>
      <c r="D770">
        <v>5</v>
      </c>
      <c r="E770" t="s">
        <v>5</v>
      </c>
      <c r="F770">
        <v>4.99</v>
      </c>
      <c r="G770">
        <v>4.99</v>
      </c>
      <c r="H770">
        <v>0</v>
      </c>
    </row>
    <row r="771" spans="1:8" x14ac:dyDescent="0.25">
      <c r="A771" t="s">
        <v>23</v>
      </c>
      <c r="B771" t="s">
        <v>1</v>
      </c>
      <c r="C771">
        <v>4398</v>
      </c>
      <c r="D771">
        <v>5</v>
      </c>
      <c r="E771" t="s">
        <v>5</v>
      </c>
      <c r="F771">
        <v>4.99</v>
      </c>
      <c r="G771">
        <v>4.99</v>
      </c>
      <c r="H771">
        <v>0</v>
      </c>
    </row>
    <row r="772" spans="1:8" x14ac:dyDescent="0.25">
      <c r="A772" t="s">
        <v>23</v>
      </c>
      <c r="B772" t="s">
        <v>1</v>
      </c>
      <c r="C772">
        <v>4398</v>
      </c>
      <c r="D772">
        <v>5</v>
      </c>
      <c r="E772" t="s">
        <v>4</v>
      </c>
      <c r="F772">
        <v>4.99</v>
      </c>
      <c r="G772">
        <v>4.99</v>
      </c>
      <c r="H772">
        <v>0</v>
      </c>
    </row>
    <row r="773" spans="1:8" x14ac:dyDescent="0.25">
      <c r="A773" t="s">
        <v>17</v>
      </c>
      <c r="B773" t="s">
        <v>7</v>
      </c>
      <c r="C773">
        <v>141</v>
      </c>
      <c r="D773">
        <v>7</v>
      </c>
      <c r="E773" t="s">
        <v>18</v>
      </c>
      <c r="F773">
        <v>6.1400000007800006</v>
      </c>
      <c r="G773">
        <v>6.1400000007800006</v>
      </c>
      <c r="H773">
        <v>0</v>
      </c>
    </row>
    <row r="774" spans="1:8" x14ac:dyDescent="0.25">
      <c r="A774" t="s">
        <v>17</v>
      </c>
      <c r="B774" t="s">
        <v>7</v>
      </c>
      <c r="C774">
        <v>141</v>
      </c>
      <c r="D774">
        <v>7</v>
      </c>
      <c r="E774" t="s">
        <v>18</v>
      </c>
      <c r="F774">
        <v>6.1400000007800006</v>
      </c>
      <c r="G774">
        <v>6.1400000007800006</v>
      </c>
      <c r="H774">
        <v>0</v>
      </c>
    </row>
    <row r="775" spans="1:8" x14ac:dyDescent="0.25">
      <c r="A775" t="s">
        <v>21</v>
      </c>
      <c r="B775" t="s">
        <v>19</v>
      </c>
      <c r="C775">
        <v>309</v>
      </c>
      <c r="D775">
        <v>7</v>
      </c>
      <c r="E775" t="s">
        <v>18</v>
      </c>
      <c r="F775">
        <v>8.90999999858</v>
      </c>
      <c r="G775">
        <v>8.90999999858</v>
      </c>
      <c r="H775">
        <v>0</v>
      </c>
    </row>
    <row r="776" spans="1:8" x14ac:dyDescent="0.25">
      <c r="A776" t="s">
        <v>21</v>
      </c>
      <c r="B776" t="s">
        <v>19</v>
      </c>
      <c r="C776">
        <v>632</v>
      </c>
      <c r="D776">
        <v>7</v>
      </c>
      <c r="E776" t="s">
        <v>18</v>
      </c>
      <c r="F776">
        <v>8.90999999858</v>
      </c>
      <c r="G776">
        <v>8.90999999858</v>
      </c>
      <c r="H776">
        <v>0</v>
      </c>
    </row>
    <row r="777" spans="1:8" x14ac:dyDescent="0.25">
      <c r="A777" t="s">
        <v>21</v>
      </c>
      <c r="B777" t="s">
        <v>19</v>
      </c>
      <c r="C777">
        <v>632</v>
      </c>
      <c r="D777">
        <v>7</v>
      </c>
      <c r="E777" t="s">
        <v>18</v>
      </c>
      <c r="F777">
        <v>8.90999999858</v>
      </c>
      <c r="G777">
        <v>8.90999999858</v>
      </c>
      <c r="H777">
        <v>0</v>
      </c>
    </row>
    <row r="778" spans="1:8" x14ac:dyDescent="0.25">
      <c r="A778" t="s">
        <v>21</v>
      </c>
      <c r="B778" t="s">
        <v>19</v>
      </c>
      <c r="C778">
        <v>632</v>
      </c>
      <c r="D778">
        <v>7</v>
      </c>
      <c r="E778" t="s">
        <v>18</v>
      </c>
      <c r="F778">
        <v>8.90999999858</v>
      </c>
      <c r="G778">
        <v>8.90999999858</v>
      </c>
      <c r="H778">
        <v>0</v>
      </c>
    </row>
    <row r="779" spans="1:8" x14ac:dyDescent="0.25">
      <c r="A779" t="s">
        <v>24</v>
      </c>
      <c r="B779" t="s">
        <v>1</v>
      </c>
      <c r="C779">
        <v>945</v>
      </c>
      <c r="D779">
        <v>7</v>
      </c>
      <c r="E779" t="s">
        <v>5</v>
      </c>
      <c r="F779">
        <v>4.99</v>
      </c>
      <c r="G779">
        <v>4.99</v>
      </c>
      <c r="H779">
        <v>0</v>
      </c>
    </row>
    <row r="780" spans="1:8" x14ac:dyDescent="0.25">
      <c r="A780" t="s">
        <v>23</v>
      </c>
      <c r="B780" t="s">
        <v>1</v>
      </c>
      <c r="C780">
        <v>1155</v>
      </c>
      <c r="D780">
        <v>7</v>
      </c>
      <c r="E780" t="s">
        <v>3</v>
      </c>
      <c r="F780">
        <v>4.99</v>
      </c>
      <c r="G780">
        <v>4.99</v>
      </c>
      <c r="H780">
        <v>0</v>
      </c>
    </row>
    <row r="781" spans="1:8" x14ac:dyDescent="0.25">
      <c r="A781" t="s">
        <v>23</v>
      </c>
      <c r="B781" t="s">
        <v>1</v>
      </c>
      <c r="C781">
        <v>1155</v>
      </c>
      <c r="D781">
        <v>7</v>
      </c>
      <c r="E781" t="s">
        <v>3</v>
      </c>
      <c r="F781">
        <v>4.99</v>
      </c>
      <c r="G781">
        <v>4.99</v>
      </c>
      <c r="H781">
        <v>0</v>
      </c>
    </row>
    <row r="782" spans="1:8" x14ac:dyDescent="0.25">
      <c r="A782" t="s">
        <v>23</v>
      </c>
      <c r="B782" t="s">
        <v>1</v>
      </c>
      <c r="C782">
        <v>1155</v>
      </c>
      <c r="D782">
        <v>7</v>
      </c>
      <c r="E782" t="s">
        <v>5</v>
      </c>
      <c r="F782">
        <v>4.99</v>
      </c>
      <c r="G782">
        <v>4.99</v>
      </c>
      <c r="H782">
        <v>0</v>
      </c>
    </row>
    <row r="783" spans="1:8" x14ac:dyDescent="0.25">
      <c r="A783" t="s">
        <v>23</v>
      </c>
      <c r="B783" t="s">
        <v>1</v>
      </c>
      <c r="C783">
        <v>1155</v>
      </c>
      <c r="D783">
        <v>7</v>
      </c>
      <c r="E783" t="s">
        <v>5</v>
      </c>
      <c r="F783">
        <v>4.99</v>
      </c>
      <c r="G783">
        <v>4.99</v>
      </c>
      <c r="H783">
        <v>0</v>
      </c>
    </row>
    <row r="784" spans="1:8" x14ac:dyDescent="0.25">
      <c r="A784" t="s">
        <v>23</v>
      </c>
      <c r="B784" t="s">
        <v>1</v>
      </c>
      <c r="C784">
        <v>1155</v>
      </c>
      <c r="D784">
        <v>7</v>
      </c>
      <c r="E784" t="s">
        <v>4</v>
      </c>
      <c r="F784">
        <v>4.99</v>
      </c>
      <c r="G784">
        <v>4.99</v>
      </c>
      <c r="H784">
        <v>0</v>
      </c>
    </row>
    <row r="785" spans="1:8" x14ac:dyDescent="0.25">
      <c r="A785" t="s">
        <v>16</v>
      </c>
      <c r="B785" t="s">
        <v>1</v>
      </c>
      <c r="C785">
        <v>1375</v>
      </c>
      <c r="D785">
        <v>7</v>
      </c>
      <c r="E785" t="s">
        <v>0</v>
      </c>
      <c r="F785">
        <v>4.99</v>
      </c>
      <c r="G785">
        <v>4.99</v>
      </c>
      <c r="H785">
        <v>0</v>
      </c>
    </row>
    <row r="786" spans="1:8" x14ac:dyDescent="0.25">
      <c r="A786" t="s">
        <v>8</v>
      </c>
      <c r="B786" t="s">
        <v>1</v>
      </c>
      <c r="C786">
        <v>1375</v>
      </c>
      <c r="D786">
        <v>7</v>
      </c>
      <c r="E786" t="s">
        <v>0</v>
      </c>
      <c r="F786">
        <v>4.99</v>
      </c>
      <c r="G786">
        <v>4.99</v>
      </c>
      <c r="H786">
        <v>0</v>
      </c>
    </row>
    <row r="787" spans="1:8" x14ac:dyDescent="0.25">
      <c r="A787" t="s">
        <v>2</v>
      </c>
      <c r="B787" t="s">
        <v>19</v>
      </c>
      <c r="C787">
        <v>1390</v>
      </c>
      <c r="D787">
        <v>7</v>
      </c>
      <c r="E787" t="s">
        <v>18</v>
      </c>
      <c r="F787">
        <v>8.90999999858</v>
      </c>
      <c r="G787">
        <v>8.90999999858</v>
      </c>
      <c r="H787">
        <v>0</v>
      </c>
    </row>
    <row r="788" spans="1:8" x14ac:dyDescent="0.25">
      <c r="A788" t="s">
        <v>13</v>
      </c>
      <c r="B788" t="s">
        <v>1</v>
      </c>
      <c r="C788">
        <v>1809</v>
      </c>
      <c r="D788">
        <v>7</v>
      </c>
      <c r="E788" t="s">
        <v>5</v>
      </c>
      <c r="F788">
        <v>4.99</v>
      </c>
      <c r="G788">
        <v>4.99</v>
      </c>
      <c r="H788">
        <v>0</v>
      </c>
    </row>
    <row r="789" spans="1:8" x14ac:dyDescent="0.25">
      <c r="A789" t="s">
        <v>21</v>
      </c>
      <c r="B789" t="s">
        <v>1</v>
      </c>
      <c r="C789">
        <v>3227</v>
      </c>
      <c r="D789">
        <v>7</v>
      </c>
      <c r="E789" t="s">
        <v>0</v>
      </c>
      <c r="F789">
        <v>4.99</v>
      </c>
      <c r="G789">
        <v>4.99</v>
      </c>
      <c r="H789">
        <v>0</v>
      </c>
    </row>
    <row r="790" spans="1:8" x14ac:dyDescent="0.25">
      <c r="A790" t="s">
        <v>21</v>
      </c>
      <c r="B790" t="s">
        <v>1</v>
      </c>
      <c r="C790">
        <v>3227</v>
      </c>
      <c r="D790">
        <v>7</v>
      </c>
      <c r="E790" t="s">
        <v>5</v>
      </c>
      <c r="F790">
        <v>4.99</v>
      </c>
      <c r="G790">
        <v>4.99</v>
      </c>
      <c r="H790">
        <v>0</v>
      </c>
    </row>
    <row r="791" spans="1:8" x14ac:dyDescent="0.25">
      <c r="A791" t="s">
        <v>16</v>
      </c>
      <c r="B791" t="s">
        <v>1</v>
      </c>
      <c r="C791">
        <v>3385</v>
      </c>
      <c r="D791">
        <v>7</v>
      </c>
      <c r="E791" t="s">
        <v>0</v>
      </c>
      <c r="F791">
        <v>4.99</v>
      </c>
      <c r="G791">
        <v>4.99</v>
      </c>
      <c r="H791">
        <v>0</v>
      </c>
    </row>
    <row r="792" spans="1:8" x14ac:dyDescent="0.25">
      <c r="A792" t="s">
        <v>16</v>
      </c>
      <c r="B792" t="s">
        <v>1</v>
      </c>
      <c r="C792">
        <v>3385</v>
      </c>
      <c r="D792">
        <v>7</v>
      </c>
      <c r="E792" t="s">
        <v>0</v>
      </c>
      <c r="F792">
        <v>4.99</v>
      </c>
      <c r="G792">
        <v>4.99</v>
      </c>
      <c r="H792">
        <v>0</v>
      </c>
    </row>
    <row r="793" spans="1:8" x14ac:dyDescent="0.25">
      <c r="A793" t="s">
        <v>20</v>
      </c>
      <c r="B793" t="s">
        <v>1</v>
      </c>
      <c r="C793">
        <v>4390</v>
      </c>
      <c r="D793">
        <v>7</v>
      </c>
      <c r="E793" t="s">
        <v>4</v>
      </c>
      <c r="F793">
        <v>4.99</v>
      </c>
      <c r="G793">
        <v>4.99</v>
      </c>
      <c r="H793">
        <v>0</v>
      </c>
    </row>
    <row r="794" spans="1:8" x14ac:dyDescent="0.25">
      <c r="A794" t="s">
        <v>20</v>
      </c>
      <c r="B794" t="s">
        <v>1</v>
      </c>
      <c r="C794">
        <v>4390</v>
      </c>
      <c r="D794">
        <v>7</v>
      </c>
      <c r="E794" t="s">
        <v>4</v>
      </c>
      <c r="F794">
        <v>4.99</v>
      </c>
      <c r="G794">
        <v>4.99</v>
      </c>
      <c r="H794">
        <v>0</v>
      </c>
    </row>
    <row r="795" spans="1:8" x14ac:dyDescent="0.25">
      <c r="A795" t="s">
        <v>8</v>
      </c>
      <c r="B795" t="s">
        <v>1</v>
      </c>
      <c r="C795">
        <v>4397</v>
      </c>
      <c r="D795">
        <v>7</v>
      </c>
      <c r="E795" t="s">
        <v>3</v>
      </c>
      <c r="F795">
        <v>4.99</v>
      </c>
      <c r="G795">
        <v>4.99</v>
      </c>
      <c r="H795">
        <v>0</v>
      </c>
    </row>
    <row r="796" spans="1:8" x14ac:dyDescent="0.25">
      <c r="A796" t="s">
        <v>8</v>
      </c>
      <c r="B796" t="s">
        <v>1</v>
      </c>
      <c r="C796">
        <v>4397</v>
      </c>
      <c r="D796">
        <v>7</v>
      </c>
      <c r="E796" t="s">
        <v>0</v>
      </c>
      <c r="F796">
        <v>4.99</v>
      </c>
      <c r="G796">
        <v>4.99</v>
      </c>
      <c r="H796">
        <v>0</v>
      </c>
    </row>
    <row r="797" spans="1:8" x14ac:dyDescent="0.25">
      <c r="A797" t="s">
        <v>20</v>
      </c>
      <c r="B797" t="s">
        <v>1</v>
      </c>
      <c r="C797">
        <v>4397</v>
      </c>
      <c r="D797">
        <v>7</v>
      </c>
      <c r="E797" t="s">
        <v>3</v>
      </c>
      <c r="F797">
        <v>4.99</v>
      </c>
      <c r="G797">
        <v>4.99</v>
      </c>
      <c r="H797">
        <v>0</v>
      </c>
    </row>
    <row r="798" spans="1:8" x14ac:dyDescent="0.25">
      <c r="A798" t="s">
        <v>20</v>
      </c>
      <c r="B798" t="s">
        <v>1</v>
      </c>
      <c r="C798">
        <v>4397</v>
      </c>
      <c r="D798">
        <v>7</v>
      </c>
      <c r="E798" t="s">
        <v>0</v>
      </c>
      <c r="F798">
        <v>4.99</v>
      </c>
      <c r="G798">
        <v>4.99</v>
      </c>
      <c r="H798">
        <v>0</v>
      </c>
    </row>
    <row r="799" spans="1:8" x14ac:dyDescent="0.25">
      <c r="A799" t="s">
        <v>20</v>
      </c>
      <c r="B799" t="s">
        <v>1</v>
      </c>
      <c r="C799">
        <v>4398</v>
      </c>
      <c r="D799">
        <v>7</v>
      </c>
      <c r="E799" t="s">
        <v>15</v>
      </c>
      <c r="F799">
        <v>4.99</v>
      </c>
      <c r="G799">
        <v>4.99</v>
      </c>
      <c r="H799">
        <v>0</v>
      </c>
    </row>
    <row r="800" spans="1:8" x14ac:dyDescent="0.25">
      <c r="A800" t="s">
        <v>21</v>
      </c>
      <c r="B800" t="s">
        <v>1</v>
      </c>
      <c r="C800">
        <v>9003</v>
      </c>
      <c r="D800">
        <v>7</v>
      </c>
      <c r="E800" t="s">
        <v>4</v>
      </c>
      <c r="F800">
        <v>4.99</v>
      </c>
      <c r="G800">
        <v>4.99</v>
      </c>
      <c r="H800">
        <v>0</v>
      </c>
    </row>
    <row r="801" spans="1:8" x14ac:dyDescent="0.25">
      <c r="A801" t="s">
        <v>21</v>
      </c>
      <c r="B801" t="s">
        <v>1</v>
      </c>
      <c r="C801">
        <v>9003</v>
      </c>
      <c r="D801">
        <v>7</v>
      </c>
      <c r="E801" t="s">
        <v>4</v>
      </c>
      <c r="F801">
        <v>4.99</v>
      </c>
      <c r="G801">
        <v>4.99</v>
      </c>
      <c r="H801">
        <v>0</v>
      </c>
    </row>
    <row r="802" spans="1:8" x14ac:dyDescent="0.25">
      <c r="A802" t="s">
        <v>21</v>
      </c>
      <c r="B802" t="s">
        <v>1</v>
      </c>
      <c r="C802">
        <v>9003</v>
      </c>
      <c r="D802">
        <v>7</v>
      </c>
      <c r="E802" t="s">
        <v>4</v>
      </c>
      <c r="F802">
        <v>4.99</v>
      </c>
      <c r="G802">
        <v>4.99</v>
      </c>
      <c r="H802">
        <v>0</v>
      </c>
    </row>
    <row r="803" spans="1:8" x14ac:dyDescent="0.25">
      <c r="A803" t="s">
        <v>21</v>
      </c>
      <c r="B803" t="s">
        <v>1</v>
      </c>
      <c r="C803">
        <v>9003</v>
      </c>
      <c r="D803">
        <v>7</v>
      </c>
      <c r="E803" t="s">
        <v>4</v>
      </c>
      <c r="F803">
        <v>4.99</v>
      </c>
      <c r="G803">
        <v>4.99</v>
      </c>
      <c r="H803">
        <v>0</v>
      </c>
    </row>
    <row r="804" spans="1:8" x14ac:dyDescent="0.25">
      <c r="A804" t="s">
        <v>21</v>
      </c>
      <c r="B804" t="s">
        <v>7</v>
      </c>
      <c r="C804">
        <v>351</v>
      </c>
      <c r="D804">
        <v>10</v>
      </c>
      <c r="E804" t="s">
        <v>15</v>
      </c>
      <c r="F804">
        <v>6.1400000007800006</v>
      </c>
      <c r="G804">
        <v>6.1400000007800006</v>
      </c>
      <c r="H804">
        <v>0</v>
      </c>
    </row>
    <row r="805" spans="1:8" x14ac:dyDescent="0.25">
      <c r="A805" t="s">
        <v>21</v>
      </c>
      <c r="B805" t="s">
        <v>19</v>
      </c>
      <c r="C805">
        <v>365</v>
      </c>
      <c r="D805">
        <v>10</v>
      </c>
      <c r="E805" t="s">
        <v>18</v>
      </c>
      <c r="F805">
        <v>8.90999999858</v>
      </c>
      <c r="G805">
        <v>8.90999999858</v>
      </c>
      <c r="H805">
        <v>0</v>
      </c>
    </row>
    <row r="806" spans="1:8" x14ac:dyDescent="0.25">
      <c r="A806" t="s">
        <v>11</v>
      </c>
      <c r="B806" t="s">
        <v>7</v>
      </c>
      <c r="C806">
        <v>1017</v>
      </c>
      <c r="D806">
        <v>10</v>
      </c>
      <c r="E806" t="s">
        <v>14</v>
      </c>
      <c r="F806">
        <v>6.1400000007800006</v>
      </c>
      <c r="G806">
        <v>6.1400000007800006</v>
      </c>
      <c r="H806">
        <v>0</v>
      </c>
    </row>
    <row r="807" spans="1:8" x14ac:dyDescent="0.25">
      <c r="A807" t="s">
        <v>21</v>
      </c>
      <c r="B807" t="s">
        <v>7</v>
      </c>
      <c r="C807">
        <v>1634</v>
      </c>
      <c r="D807">
        <v>10</v>
      </c>
      <c r="E807" t="s">
        <v>4</v>
      </c>
      <c r="F807">
        <v>6.1400000007800006</v>
      </c>
      <c r="G807">
        <v>6.1400000007800006</v>
      </c>
      <c r="H807">
        <v>0</v>
      </c>
    </row>
    <row r="808" spans="1:8" x14ac:dyDescent="0.25">
      <c r="A808" t="s">
        <v>21</v>
      </c>
      <c r="B808" t="s">
        <v>7</v>
      </c>
      <c r="C808">
        <v>1634</v>
      </c>
      <c r="D808">
        <v>10</v>
      </c>
      <c r="E808" t="s">
        <v>14</v>
      </c>
      <c r="F808">
        <v>6.1400000007800006</v>
      </c>
      <c r="G808">
        <v>6.1400000007800006</v>
      </c>
      <c r="H808">
        <v>0</v>
      </c>
    </row>
    <row r="809" spans="1:8" x14ac:dyDescent="0.25">
      <c r="A809" t="s">
        <v>8</v>
      </c>
      <c r="B809" t="s">
        <v>7</v>
      </c>
      <c r="C809">
        <v>533</v>
      </c>
      <c r="D809">
        <v>3</v>
      </c>
      <c r="E809" t="s">
        <v>18</v>
      </c>
      <c r="F809">
        <v>6.15</v>
      </c>
      <c r="G809">
        <v>6.15</v>
      </c>
      <c r="H809">
        <v>0</v>
      </c>
    </row>
    <row r="810" spans="1:8" x14ac:dyDescent="0.25">
      <c r="A810" t="s">
        <v>16</v>
      </c>
      <c r="B810" t="s">
        <v>1</v>
      </c>
      <c r="C810">
        <v>3277</v>
      </c>
      <c r="D810">
        <v>3</v>
      </c>
      <c r="E810" t="s">
        <v>5</v>
      </c>
      <c r="F810">
        <v>5</v>
      </c>
      <c r="G810">
        <v>5</v>
      </c>
      <c r="H810">
        <v>0</v>
      </c>
    </row>
    <row r="811" spans="1:8" x14ac:dyDescent="0.25">
      <c r="A811" t="s">
        <v>16</v>
      </c>
      <c r="B811" t="s">
        <v>1</v>
      </c>
      <c r="C811">
        <v>3277</v>
      </c>
      <c r="D811">
        <v>3</v>
      </c>
      <c r="E811" t="s">
        <v>5</v>
      </c>
      <c r="F811">
        <v>5</v>
      </c>
      <c r="G811">
        <v>5</v>
      </c>
      <c r="H811">
        <v>0</v>
      </c>
    </row>
    <row r="812" spans="1:8" x14ac:dyDescent="0.25">
      <c r="A812" t="s">
        <v>6</v>
      </c>
      <c r="B812" t="s">
        <v>7</v>
      </c>
      <c r="C812">
        <v>149</v>
      </c>
      <c r="D812">
        <v>5</v>
      </c>
      <c r="E812" t="s">
        <v>15</v>
      </c>
      <c r="F812">
        <v>6.15</v>
      </c>
      <c r="G812">
        <v>6.15</v>
      </c>
      <c r="H812">
        <v>0</v>
      </c>
    </row>
    <row r="813" spans="1:8" x14ac:dyDescent="0.25">
      <c r="A813" t="s">
        <v>16</v>
      </c>
      <c r="B813" t="s">
        <v>7</v>
      </c>
      <c r="C813">
        <v>183</v>
      </c>
      <c r="D813">
        <v>5</v>
      </c>
      <c r="E813" t="s">
        <v>0</v>
      </c>
      <c r="F813">
        <v>6.15</v>
      </c>
      <c r="G813">
        <v>6.15</v>
      </c>
      <c r="H813">
        <v>0</v>
      </c>
    </row>
    <row r="814" spans="1:8" x14ac:dyDescent="0.25">
      <c r="A814" t="s">
        <v>22</v>
      </c>
      <c r="B814" t="s">
        <v>1</v>
      </c>
      <c r="C814">
        <v>326</v>
      </c>
      <c r="D814">
        <v>5</v>
      </c>
      <c r="E814" t="s">
        <v>4</v>
      </c>
      <c r="F814">
        <v>5</v>
      </c>
      <c r="G814">
        <v>5</v>
      </c>
      <c r="H814">
        <v>0</v>
      </c>
    </row>
    <row r="815" spans="1:8" x14ac:dyDescent="0.25">
      <c r="A815" t="s">
        <v>21</v>
      </c>
      <c r="B815" t="s">
        <v>1</v>
      </c>
      <c r="C815">
        <v>673</v>
      </c>
      <c r="D815">
        <v>7</v>
      </c>
      <c r="E815" t="s">
        <v>5</v>
      </c>
      <c r="F815">
        <v>5</v>
      </c>
      <c r="G815">
        <v>5</v>
      </c>
      <c r="H815">
        <v>0</v>
      </c>
    </row>
    <row r="816" spans="1:8" x14ac:dyDescent="0.25">
      <c r="A816" t="s">
        <v>8</v>
      </c>
      <c r="B816" t="s">
        <v>7</v>
      </c>
      <c r="C816">
        <v>1853</v>
      </c>
      <c r="D816">
        <v>7</v>
      </c>
      <c r="E816" t="s">
        <v>3</v>
      </c>
      <c r="F816">
        <v>6.15</v>
      </c>
      <c r="G816">
        <v>6.15</v>
      </c>
      <c r="H816">
        <v>0</v>
      </c>
    </row>
    <row r="817" spans="1:8" x14ac:dyDescent="0.25">
      <c r="A817" t="s">
        <v>8</v>
      </c>
      <c r="B817" t="s">
        <v>7</v>
      </c>
      <c r="C817">
        <v>1853</v>
      </c>
      <c r="D817">
        <v>7</v>
      </c>
      <c r="E817" t="s">
        <v>3</v>
      </c>
      <c r="F817">
        <v>6.15</v>
      </c>
      <c r="G817">
        <v>6.15</v>
      </c>
      <c r="H817">
        <v>0</v>
      </c>
    </row>
    <row r="818" spans="1:8" x14ac:dyDescent="0.25">
      <c r="A818" t="s">
        <v>21</v>
      </c>
      <c r="B818" t="s">
        <v>7</v>
      </c>
      <c r="C818">
        <v>1853</v>
      </c>
      <c r="D818">
        <v>7</v>
      </c>
      <c r="E818" t="s">
        <v>3</v>
      </c>
      <c r="F818">
        <v>6.15</v>
      </c>
      <c r="G818">
        <v>6.15</v>
      </c>
      <c r="H818">
        <v>0</v>
      </c>
    </row>
    <row r="819" spans="1:8" x14ac:dyDescent="0.25">
      <c r="A819" t="s">
        <v>8</v>
      </c>
      <c r="B819" t="s">
        <v>1</v>
      </c>
      <c r="C819">
        <v>2696</v>
      </c>
      <c r="D819">
        <v>7</v>
      </c>
      <c r="E819" t="s">
        <v>4</v>
      </c>
      <c r="F819">
        <v>5</v>
      </c>
      <c r="G819">
        <v>5</v>
      </c>
      <c r="H819">
        <v>0</v>
      </c>
    </row>
    <row r="820" spans="1:8" x14ac:dyDescent="0.25">
      <c r="A820" t="s">
        <v>21</v>
      </c>
      <c r="B820" t="s">
        <v>1</v>
      </c>
      <c r="C820">
        <v>5202</v>
      </c>
      <c r="D820">
        <v>7</v>
      </c>
      <c r="E820" t="s">
        <v>4</v>
      </c>
      <c r="F820">
        <v>5</v>
      </c>
      <c r="G820">
        <v>5</v>
      </c>
      <c r="H820">
        <v>0</v>
      </c>
    </row>
    <row r="821" spans="1:8" x14ac:dyDescent="0.25">
      <c r="A821" t="s">
        <v>9</v>
      </c>
      <c r="B821" t="s">
        <v>7</v>
      </c>
      <c r="C821">
        <v>5</v>
      </c>
      <c r="D821">
        <v>10</v>
      </c>
      <c r="E821" t="s">
        <v>14</v>
      </c>
      <c r="F821">
        <v>6.15</v>
      </c>
      <c r="G821">
        <v>6.15</v>
      </c>
      <c r="H821">
        <v>0</v>
      </c>
    </row>
    <row r="822" spans="1:8" x14ac:dyDescent="0.25">
      <c r="A822" t="s">
        <v>20</v>
      </c>
      <c r="B822" t="s">
        <v>7</v>
      </c>
      <c r="C822">
        <v>18</v>
      </c>
      <c r="D822">
        <v>10</v>
      </c>
      <c r="E822" t="s">
        <v>5</v>
      </c>
      <c r="F822">
        <v>6.15</v>
      </c>
      <c r="G822">
        <v>6.15</v>
      </c>
      <c r="H822">
        <v>1</v>
      </c>
    </row>
    <row r="823" spans="1:8" x14ac:dyDescent="0.25">
      <c r="A823" t="s">
        <v>16</v>
      </c>
      <c r="B823" t="s">
        <v>7</v>
      </c>
      <c r="C823">
        <v>183</v>
      </c>
      <c r="D823">
        <v>10</v>
      </c>
      <c r="E823" t="s">
        <v>18</v>
      </c>
      <c r="F823">
        <v>6.15</v>
      </c>
      <c r="G823">
        <v>6.15</v>
      </c>
      <c r="H823">
        <v>0</v>
      </c>
    </row>
    <row r="824" spans="1:8" x14ac:dyDescent="0.25">
      <c r="A824" t="s">
        <v>9</v>
      </c>
      <c r="B824" t="s">
        <v>7</v>
      </c>
      <c r="C824">
        <v>294</v>
      </c>
      <c r="D824">
        <v>10</v>
      </c>
      <c r="E824" t="s">
        <v>15</v>
      </c>
      <c r="F824">
        <v>6.15</v>
      </c>
      <c r="G824">
        <v>6.15</v>
      </c>
      <c r="H824">
        <v>0</v>
      </c>
    </row>
    <row r="825" spans="1:8" x14ac:dyDescent="0.25">
      <c r="A825" t="s">
        <v>16</v>
      </c>
      <c r="B825" t="s">
        <v>7</v>
      </c>
      <c r="C825">
        <v>765</v>
      </c>
      <c r="D825">
        <v>10</v>
      </c>
      <c r="E825" t="s">
        <v>0</v>
      </c>
      <c r="F825">
        <v>6.15</v>
      </c>
      <c r="G825">
        <v>6.15</v>
      </c>
      <c r="H825">
        <v>0</v>
      </c>
    </row>
    <row r="826" spans="1:8" x14ac:dyDescent="0.25">
      <c r="A826" t="s">
        <v>16</v>
      </c>
      <c r="B826" t="s">
        <v>7</v>
      </c>
      <c r="C826">
        <v>765</v>
      </c>
      <c r="D826">
        <v>10</v>
      </c>
      <c r="E826" t="s">
        <v>0</v>
      </c>
      <c r="F826">
        <v>6.15</v>
      </c>
      <c r="G826">
        <v>6.15</v>
      </c>
      <c r="H826">
        <v>0</v>
      </c>
    </row>
    <row r="827" spans="1:8" x14ac:dyDescent="0.25">
      <c r="A827" t="s">
        <v>21</v>
      </c>
      <c r="B827" t="s">
        <v>7</v>
      </c>
      <c r="C827">
        <v>1853</v>
      </c>
      <c r="D827">
        <v>10</v>
      </c>
      <c r="E827" t="s">
        <v>15</v>
      </c>
      <c r="F827">
        <v>6.15</v>
      </c>
      <c r="G827">
        <v>6.15</v>
      </c>
      <c r="H827">
        <v>0</v>
      </c>
    </row>
    <row r="828" spans="1:8" x14ac:dyDescent="0.25">
      <c r="A828" t="s">
        <v>6</v>
      </c>
      <c r="B828" t="s">
        <v>1</v>
      </c>
      <c r="C828">
        <v>1266</v>
      </c>
      <c r="D828">
        <v>7</v>
      </c>
      <c r="E828" t="s">
        <v>4</v>
      </c>
      <c r="F828">
        <v>5.14</v>
      </c>
      <c r="G828">
        <v>4.8899999999999997</v>
      </c>
      <c r="H828">
        <v>1</v>
      </c>
    </row>
    <row r="829" spans="1:8" x14ac:dyDescent="0.25">
      <c r="A829" t="s">
        <v>20</v>
      </c>
      <c r="B829" t="s">
        <v>1</v>
      </c>
      <c r="C829">
        <v>2349</v>
      </c>
      <c r="D829">
        <v>7</v>
      </c>
      <c r="E829" t="s">
        <v>4</v>
      </c>
      <c r="F829">
        <v>7</v>
      </c>
      <c r="G829">
        <v>3.6</v>
      </c>
      <c r="H829">
        <v>1</v>
      </c>
    </row>
    <row r="830" spans="1:8" x14ac:dyDescent="0.25">
      <c r="A830" t="s">
        <v>22</v>
      </c>
      <c r="B830" t="s">
        <v>7</v>
      </c>
      <c r="C830">
        <v>730</v>
      </c>
      <c r="D830">
        <v>3</v>
      </c>
      <c r="E830" t="s">
        <v>0</v>
      </c>
      <c r="F830">
        <v>31.010000008780001</v>
      </c>
      <c r="G830">
        <v>1.2295796990000001</v>
      </c>
      <c r="H830">
        <v>1</v>
      </c>
    </row>
    <row r="831" spans="1:8" x14ac:dyDescent="0.25">
      <c r="A831" t="s">
        <v>6</v>
      </c>
      <c r="B831" t="s">
        <v>1</v>
      </c>
      <c r="C831">
        <v>27132</v>
      </c>
      <c r="D831">
        <v>5</v>
      </c>
      <c r="E831" t="s">
        <v>4</v>
      </c>
      <c r="F831">
        <v>25.65</v>
      </c>
      <c r="G831">
        <v>0.99</v>
      </c>
      <c r="H831">
        <v>1</v>
      </c>
    </row>
    <row r="832" spans="1:8" x14ac:dyDescent="0.25">
      <c r="A832" t="s">
        <v>12</v>
      </c>
      <c r="B832" t="s">
        <v>1</v>
      </c>
      <c r="C832">
        <v>454</v>
      </c>
      <c r="D832">
        <v>3</v>
      </c>
      <c r="E832" t="s">
        <v>0</v>
      </c>
      <c r="F832">
        <v>26</v>
      </c>
      <c r="G832">
        <v>0.99</v>
      </c>
      <c r="H832">
        <v>1</v>
      </c>
    </row>
    <row r="833" spans="1:8" x14ac:dyDescent="0.25">
      <c r="A833" t="s">
        <v>16</v>
      </c>
      <c r="B833" t="s">
        <v>7</v>
      </c>
      <c r="C833">
        <v>2403</v>
      </c>
      <c r="D833">
        <v>5</v>
      </c>
      <c r="E833" t="s">
        <v>4</v>
      </c>
      <c r="F833">
        <v>31.69000000422</v>
      </c>
      <c r="G833">
        <v>1.2297244860000001</v>
      </c>
      <c r="H833">
        <v>1</v>
      </c>
    </row>
    <row r="834" spans="1:8" x14ac:dyDescent="0.25">
      <c r="A834" t="s">
        <v>16</v>
      </c>
      <c r="B834" t="s">
        <v>7</v>
      </c>
      <c r="C834">
        <v>996</v>
      </c>
      <c r="D834">
        <v>7</v>
      </c>
      <c r="E834" t="s">
        <v>15</v>
      </c>
      <c r="F834">
        <v>15.99</v>
      </c>
      <c r="G834">
        <v>2.4476999999999998</v>
      </c>
      <c r="H834">
        <v>1</v>
      </c>
    </row>
    <row r="835" spans="1:8" x14ac:dyDescent="0.25">
      <c r="A835" t="s">
        <v>20</v>
      </c>
      <c r="B835" t="s">
        <v>1</v>
      </c>
      <c r="C835">
        <v>4390</v>
      </c>
      <c r="D835">
        <v>7</v>
      </c>
      <c r="E835" t="s">
        <v>4</v>
      </c>
      <c r="F835">
        <v>6.5</v>
      </c>
      <c r="G835">
        <v>3.99</v>
      </c>
      <c r="H835">
        <v>1</v>
      </c>
    </row>
    <row r="836" spans="1:8" x14ac:dyDescent="0.25">
      <c r="A836" t="s">
        <v>21</v>
      </c>
      <c r="B836" t="s">
        <v>1</v>
      </c>
      <c r="C836">
        <v>9003</v>
      </c>
      <c r="D836">
        <v>7</v>
      </c>
      <c r="E836" t="s">
        <v>4</v>
      </c>
      <c r="F836">
        <v>5.24</v>
      </c>
      <c r="G836">
        <v>4.99</v>
      </c>
      <c r="H836">
        <v>1</v>
      </c>
    </row>
    <row r="837" spans="1:8" x14ac:dyDescent="0.25">
      <c r="A837" t="s">
        <v>11</v>
      </c>
      <c r="B837" t="s">
        <v>1</v>
      </c>
      <c r="C837">
        <v>1054</v>
      </c>
      <c r="D837">
        <v>5</v>
      </c>
      <c r="E837" t="s">
        <v>4</v>
      </c>
      <c r="F837">
        <v>34.19</v>
      </c>
      <c r="G837">
        <v>0.77</v>
      </c>
      <c r="H837">
        <v>1</v>
      </c>
    </row>
    <row r="838" spans="1:8" x14ac:dyDescent="0.25">
      <c r="A838" t="s">
        <v>16</v>
      </c>
      <c r="B838" t="s">
        <v>7</v>
      </c>
      <c r="C838">
        <v>2403</v>
      </c>
      <c r="D838">
        <v>5</v>
      </c>
      <c r="E838" t="s">
        <v>4</v>
      </c>
      <c r="F838">
        <v>32.590000006499999</v>
      </c>
      <c r="G838">
        <v>1.2298113209999999</v>
      </c>
      <c r="H838">
        <v>1</v>
      </c>
    </row>
    <row r="839" spans="1:8" x14ac:dyDescent="0.25">
      <c r="A839" t="s">
        <v>6</v>
      </c>
      <c r="B839" t="s">
        <v>1</v>
      </c>
      <c r="C839">
        <v>1265</v>
      </c>
      <c r="D839">
        <v>7</v>
      </c>
      <c r="E839" t="s">
        <v>3</v>
      </c>
      <c r="F839">
        <v>5.5</v>
      </c>
      <c r="G839">
        <v>4.8499999999999996</v>
      </c>
      <c r="H839">
        <v>1</v>
      </c>
    </row>
    <row r="840" spans="1:8" x14ac:dyDescent="0.25">
      <c r="A840" t="s">
        <v>17</v>
      </c>
      <c r="B840" t="s">
        <v>7</v>
      </c>
      <c r="C840">
        <v>569</v>
      </c>
      <c r="D840">
        <v>10</v>
      </c>
      <c r="E840" t="s">
        <v>18</v>
      </c>
      <c r="F840">
        <v>16.59000000348</v>
      </c>
      <c r="G840">
        <v>2.4473017054800001</v>
      </c>
      <c r="H840">
        <v>1</v>
      </c>
    </row>
    <row r="841" spans="1:8" x14ac:dyDescent="0.25">
      <c r="A841" t="s">
        <v>20</v>
      </c>
      <c r="B841" t="s">
        <v>1</v>
      </c>
      <c r="C841">
        <v>2349</v>
      </c>
      <c r="D841">
        <v>7</v>
      </c>
      <c r="E841" t="s">
        <v>15</v>
      </c>
      <c r="F841">
        <v>7.5</v>
      </c>
      <c r="G841">
        <v>3.6</v>
      </c>
      <c r="H841">
        <v>1</v>
      </c>
    </row>
    <row r="842" spans="1:8" x14ac:dyDescent="0.25">
      <c r="A842" t="s">
        <v>22</v>
      </c>
      <c r="B842" t="s">
        <v>7</v>
      </c>
      <c r="C842">
        <v>1635</v>
      </c>
      <c r="D842">
        <v>10</v>
      </c>
      <c r="E842" t="s">
        <v>3</v>
      </c>
      <c r="F842">
        <v>33.670000007399999</v>
      </c>
      <c r="G842">
        <v>1.2297297300000001</v>
      </c>
      <c r="H842">
        <v>1</v>
      </c>
    </row>
    <row r="843" spans="1:8" x14ac:dyDescent="0.25">
      <c r="A843" t="s">
        <v>21</v>
      </c>
      <c r="B843" t="s">
        <v>7</v>
      </c>
      <c r="C843">
        <v>286</v>
      </c>
      <c r="D843">
        <v>5</v>
      </c>
      <c r="E843" t="s">
        <v>0</v>
      </c>
      <c r="F843">
        <v>33.820000005000004</v>
      </c>
      <c r="G843">
        <v>1.229818182</v>
      </c>
      <c r="H843">
        <v>1</v>
      </c>
    </row>
    <row r="844" spans="1:8" x14ac:dyDescent="0.25">
      <c r="A844" t="s">
        <v>8</v>
      </c>
      <c r="B844" t="s">
        <v>7</v>
      </c>
      <c r="C844">
        <v>533</v>
      </c>
      <c r="D844">
        <v>7</v>
      </c>
      <c r="E844" t="s">
        <v>3</v>
      </c>
      <c r="F844">
        <v>6.7599999994999997</v>
      </c>
      <c r="G844">
        <v>6.1454545449999998</v>
      </c>
      <c r="H844">
        <v>1</v>
      </c>
    </row>
    <row r="845" spans="1:8" x14ac:dyDescent="0.25">
      <c r="A845" t="s">
        <v>17</v>
      </c>
      <c r="B845" t="s">
        <v>7</v>
      </c>
      <c r="C845">
        <v>595</v>
      </c>
      <c r="D845">
        <v>7</v>
      </c>
      <c r="E845" t="s">
        <v>4</v>
      </c>
      <c r="F845">
        <v>33.820000005000004</v>
      </c>
      <c r="G845">
        <v>1.229818182</v>
      </c>
      <c r="H845">
        <v>1</v>
      </c>
    </row>
    <row r="846" spans="1:8" x14ac:dyDescent="0.25">
      <c r="A846" t="s">
        <v>20</v>
      </c>
      <c r="B846" t="s">
        <v>1</v>
      </c>
      <c r="C846">
        <v>4398</v>
      </c>
      <c r="D846">
        <v>3</v>
      </c>
      <c r="E846" t="s">
        <v>0</v>
      </c>
      <c r="F846">
        <v>5.25</v>
      </c>
      <c r="G846">
        <v>5.25</v>
      </c>
      <c r="H846">
        <v>0</v>
      </c>
    </row>
    <row r="847" spans="1:8" x14ac:dyDescent="0.25">
      <c r="A847" t="s">
        <v>23</v>
      </c>
      <c r="B847" t="s">
        <v>1</v>
      </c>
      <c r="C847">
        <v>4397</v>
      </c>
      <c r="D847">
        <v>7</v>
      </c>
      <c r="E847" t="s">
        <v>3</v>
      </c>
      <c r="F847">
        <v>5.25</v>
      </c>
      <c r="G847">
        <v>5.25</v>
      </c>
      <c r="H847">
        <v>0</v>
      </c>
    </row>
    <row r="848" spans="1:8" x14ac:dyDescent="0.25">
      <c r="A848" t="s">
        <v>22</v>
      </c>
      <c r="B848" t="s">
        <v>1</v>
      </c>
      <c r="C848">
        <v>2168</v>
      </c>
      <c r="D848">
        <v>3</v>
      </c>
      <c r="E848" t="s">
        <v>0</v>
      </c>
      <c r="F848">
        <v>28</v>
      </c>
      <c r="G848">
        <v>0.99</v>
      </c>
      <c r="H848">
        <v>1</v>
      </c>
    </row>
    <row r="849" spans="1:8" x14ac:dyDescent="0.25">
      <c r="A849" t="s">
        <v>6</v>
      </c>
      <c r="B849" t="s">
        <v>1</v>
      </c>
      <c r="C849">
        <v>27132</v>
      </c>
      <c r="D849">
        <v>5</v>
      </c>
      <c r="E849" t="s">
        <v>4</v>
      </c>
      <c r="F849">
        <v>28.03</v>
      </c>
      <c r="G849">
        <v>0.99</v>
      </c>
      <c r="H849">
        <v>1</v>
      </c>
    </row>
    <row r="850" spans="1:8" x14ac:dyDescent="0.25">
      <c r="A850" t="s">
        <v>20</v>
      </c>
      <c r="B850" t="s">
        <v>7</v>
      </c>
      <c r="C850">
        <v>1310</v>
      </c>
      <c r="D850">
        <v>5</v>
      </c>
      <c r="E850" t="s">
        <v>5</v>
      </c>
      <c r="F850">
        <v>6.8499999974100012</v>
      </c>
      <c r="G850">
        <v>6.1490125650000005</v>
      </c>
      <c r="H850">
        <v>1</v>
      </c>
    </row>
    <row r="851" spans="1:8" x14ac:dyDescent="0.25">
      <c r="A851" t="s">
        <v>22</v>
      </c>
      <c r="B851" t="s">
        <v>7</v>
      </c>
      <c r="C851">
        <v>1635</v>
      </c>
      <c r="D851">
        <v>10</v>
      </c>
      <c r="E851" t="s">
        <v>14</v>
      </c>
      <c r="F851">
        <v>34.6799999988</v>
      </c>
      <c r="G851">
        <v>1.229787234</v>
      </c>
      <c r="H851">
        <v>1</v>
      </c>
    </row>
    <row r="852" spans="1:8" x14ac:dyDescent="0.25">
      <c r="A852" t="s">
        <v>22</v>
      </c>
      <c r="B852" t="s">
        <v>7</v>
      </c>
      <c r="C852">
        <v>1635</v>
      </c>
      <c r="D852">
        <v>10</v>
      </c>
      <c r="E852" t="s">
        <v>14</v>
      </c>
      <c r="F852">
        <v>34.6799999988</v>
      </c>
      <c r="G852">
        <v>1.229787234</v>
      </c>
      <c r="H852">
        <v>1</v>
      </c>
    </row>
    <row r="853" spans="1:8" x14ac:dyDescent="0.25">
      <c r="A853" t="s">
        <v>12</v>
      </c>
      <c r="B853" t="s">
        <v>7</v>
      </c>
      <c r="C853">
        <v>1</v>
      </c>
      <c r="D853">
        <v>5</v>
      </c>
      <c r="E853" t="s">
        <v>4</v>
      </c>
      <c r="F853">
        <v>35.049999988499998</v>
      </c>
      <c r="G853">
        <v>1.229824561</v>
      </c>
      <c r="H853">
        <v>1</v>
      </c>
    </row>
    <row r="854" spans="1:8" x14ac:dyDescent="0.25">
      <c r="A854" t="s">
        <v>9</v>
      </c>
      <c r="B854" t="s">
        <v>1</v>
      </c>
      <c r="C854">
        <v>3864</v>
      </c>
      <c r="D854">
        <v>7</v>
      </c>
      <c r="E854" t="s">
        <v>4</v>
      </c>
      <c r="F854">
        <v>9.59</v>
      </c>
      <c r="G854">
        <v>2.99</v>
      </c>
      <c r="H854">
        <v>1</v>
      </c>
    </row>
    <row r="855" spans="1:8" x14ac:dyDescent="0.25">
      <c r="A855" t="s">
        <v>20</v>
      </c>
      <c r="B855" t="s">
        <v>1</v>
      </c>
      <c r="C855">
        <v>2349</v>
      </c>
      <c r="D855">
        <v>7</v>
      </c>
      <c r="E855" t="s">
        <v>3</v>
      </c>
      <c r="F855">
        <v>8</v>
      </c>
      <c r="G855">
        <v>3.6</v>
      </c>
      <c r="H855">
        <v>1</v>
      </c>
    </row>
    <row r="856" spans="1:8" x14ac:dyDescent="0.25">
      <c r="A856" t="s">
        <v>22</v>
      </c>
      <c r="B856" t="s">
        <v>7</v>
      </c>
      <c r="C856">
        <v>1405</v>
      </c>
      <c r="D856">
        <v>10</v>
      </c>
      <c r="E856" t="s">
        <v>4</v>
      </c>
      <c r="F856">
        <v>17.829999993999998</v>
      </c>
      <c r="G856">
        <v>2.4470137922799999</v>
      </c>
      <c r="H856">
        <v>1</v>
      </c>
    </row>
    <row r="857" spans="1:8" x14ac:dyDescent="0.25">
      <c r="A857" t="s">
        <v>13</v>
      </c>
      <c r="B857" t="s">
        <v>1</v>
      </c>
      <c r="C857">
        <v>380</v>
      </c>
      <c r="D857">
        <v>7</v>
      </c>
      <c r="E857" t="s">
        <v>3</v>
      </c>
      <c r="F857">
        <v>6.5</v>
      </c>
      <c r="G857">
        <v>4.5</v>
      </c>
      <c r="H857">
        <v>1</v>
      </c>
    </row>
    <row r="858" spans="1:8" x14ac:dyDescent="0.25">
      <c r="A858" t="s">
        <v>17</v>
      </c>
      <c r="B858" t="s">
        <v>7</v>
      </c>
      <c r="C858">
        <v>595</v>
      </c>
      <c r="D858">
        <v>7</v>
      </c>
      <c r="E858" t="s">
        <v>4</v>
      </c>
      <c r="F858">
        <v>36.279999986</v>
      </c>
      <c r="G858">
        <v>1.229830508</v>
      </c>
      <c r="H858">
        <v>1</v>
      </c>
    </row>
    <row r="859" spans="1:8" x14ac:dyDescent="0.25">
      <c r="A859" t="s">
        <v>20</v>
      </c>
      <c r="B859" t="s">
        <v>1</v>
      </c>
      <c r="C859">
        <v>2349</v>
      </c>
      <c r="D859">
        <v>7</v>
      </c>
      <c r="E859" t="s">
        <v>4</v>
      </c>
      <c r="F859">
        <v>8.26</v>
      </c>
      <c r="G859">
        <v>3.6</v>
      </c>
      <c r="H859">
        <v>1</v>
      </c>
    </row>
    <row r="860" spans="1:8" x14ac:dyDescent="0.25">
      <c r="A860" t="s">
        <v>9</v>
      </c>
      <c r="B860" t="s">
        <v>1</v>
      </c>
      <c r="C860">
        <v>3613</v>
      </c>
      <c r="D860">
        <v>7</v>
      </c>
      <c r="E860" t="s">
        <v>5</v>
      </c>
      <c r="F860">
        <v>7.5</v>
      </c>
      <c r="G860">
        <v>3.99</v>
      </c>
      <c r="H860">
        <v>1</v>
      </c>
    </row>
    <row r="861" spans="1:8" x14ac:dyDescent="0.25">
      <c r="A861" t="s">
        <v>16</v>
      </c>
      <c r="B861" t="s">
        <v>1</v>
      </c>
      <c r="C861">
        <v>8100</v>
      </c>
      <c r="D861">
        <v>1</v>
      </c>
      <c r="E861" t="s">
        <v>3</v>
      </c>
      <c r="F861">
        <v>6</v>
      </c>
      <c r="G861">
        <v>4.99</v>
      </c>
      <c r="H861">
        <v>1</v>
      </c>
    </row>
    <row r="862" spans="1:8" x14ac:dyDescent="0.25">
      <c r="A862" t="s">
        <v>21</v>
      </c>
      <c r="B862" t="s">
        <v>19</v>
      </c>
      <c r="C862">
        <v>197</v>
      </c>
      <c r="D862">
        <v>7</v>
      </c>
      <c r="E862" t="s">
        <v>18</v>
      </c>
      <c r="F862">
        <v>17.850000000000001</v>
      </c>
      <c r="G862">
        <v>5.3550000000000004</v>
      </c>
      <c r="H862">
        <v>1</v>
      </c>
    </row>
    <row r="863" spans="1:8" x14ac:dyDescent="0.25">
      <c r="A863" t="s">
        <v>21</v>
      </c>
      <c r="B863" t="s">
        <v>19</v>
      </c>
      <c r="C863">
        <v>200</v>
      </c>
      <c r="D863">
        <v>7</v>
      </c>
      <c r="E863" t="s">
        <v>18</v>
      </c>
      <c r="F863">
        <v>10.71</v>
      </c>
      <c r="G863">
        <v>8.9250000000000007</v>
      </c>
      <c r="H863">
        <v>1</v>
      </c>
    </row>
    <row r="864" spans="1:8" x14ac:dyDescent="0.25">
      <c r="A864" t="s">
        <v>20</v>
      </c>
      <c r="B864" t="s">
        <v>1</v>
      </c>
      <c r="C864">
        <v>4390</v>
      </c>
      <c r="D864">
        <v>7</v>
      </c>
      <c r="E864" t="s">
        <v>4</v>
      </c>
      <c r="F864">
        <v>5.49</v>
      </c>
      <c r="G864">
        <v>5.49</v>
      </c>
      <c r="H864">
        <v>0</v>
      </c>
    </row>
    <row r="865" spans="1:8" x14ac:dyDescent="0.25">
      <c r="A865" t="s">
        <v>20</v>
      </c>
      <c r="B865" t="s">
        <v>1</v>
      </c>
      <c r="C865">
        <v>4390</v>
      </c>
      <c r="D865">
        <v>7</v>
      </c>
      <c r="E865" t="s">
        <v>4</v>
      </c>
      <c r="F865">
        <v>5.49</v>
      </c>
      <c r="G865">
        <v>5.49</v>
      </c>
      <c r="H865">
        <v>0</v>
      </c>
    </row>
    <row r="866" spans="1:8" x14ac:dyDescent="0.25">
      <c r="A866" t="s">
        <v>16</v>
      </c>
      <c r="B866" t="s">
        <v>1</v>
      </c>
      <c r="C866">
        <v>3277</v>
      </c>
      <c r="D866">
        <v>3</v>
      </c>
      <c r="E866" t="s">
        <v>5</v>
      </c>
      <c r="F866">
        <v>10.050000000000001</v>
      </c>
      <c r="G866">
        <v>3</v>
      </c>
      <c r="H866">
        <v>1</v>
      </c>
    </row>
    <row r="867" spans="1:8" x14ac:dyDescent="0.25">
      <c r="A867" t="s">
        <v>16</v>
      </c>
      <c r="B867" t="s">
        <v>1</v>
      </c>
      <c r="C867">
        <v>3385</v>
      </c>
      <c r="D867">
        <v>7</v>
      </c>
      <c r="E867" t="s">
        <v>0</v>
      </c>
      <c r="F867">
        <v>6.05</v>
      </c>
      <c r="G867">
        <v>4.99</v>
      </c>
      <c r="H867">
        <v>1</v>
      </c>
    </row>
    <row r="868" spans="1:8" x14ac:dyDescent="0.25">
      <c r="A868" t="s">
        <v>17</v>
      </c>
      <c r="B868" t="s">
        <v>7</v>
      </c>
      <c r="C868">
        <v>2016</v>
      </c>
      <c r="D868">
        <v>5</v>
      </c>
      <c r="E868" t="s">
        <v>4</v>
      </c>
      <c r="F868">
        <v>7.5000000016999993</v>
      </c>
      <c r="G868">
        <v>6.0860655751500001</v>
      </c>
      <c r="H868">
        <v>1</v>
      </c>
    </row>
    <row r="869" spans="1:8" x14ac:dyDescent="0.25">
      <c r="A869" t="s">
        <v>8</v>
      </c>
      <c r="B869" t="s">
        <v>1</v>
      </c>
      <c r="C869">
        <v>4398</v>
      </c>
      <c r="D869">
        <v>5</v>
      </c>
      <c r="E869" t="s">
        <v>5</v>
      </c>
      <c r="F869">
        <v>5.5</v>
      </c>
      <c r="G869">
        <v>5.5</v>
      </c>
      <c r="H869">
        <v>0</v>
      </c>
    </row>
    <row r="870" spans="1:8" x14ac:dyDescent="0.25">
      <c r="A870" t="s">
        <v>16</v>
      </c>
      <c r="B870" t="s">
        <v>7</v>
      </c>
      <c r="C870">
        <v>58</v>
      </c>
      <c r="D870">
        <v>7</v>
      </c>
      <c r="E870" t="s">
        <v>5</v>
      </c>
      <c r="F870">
        <v>6.7599999994999997</v>
      </c>
      <c r="G870">
        <v>6.7599999994999997</v>
      </c>
      <c r="H870">
        <v>0</v>
      </c>
    </row>
    <row r="871" spans="1:8" x14ac:dyDescent="0.25">
      <c r="A871" t="s">
        <v>20</v>
      </c>
      <c r="B871" t="s">
        <v>1</v>
      </c>
      <c r="C871">
        <v>4390</v>
      </c>
      <c r="D871">
        <v>7</v>
      </c>
      <c r="E871" t="s">
        <v>4</v>
      </c>
      <c r="F871">
        <v>5.52</v>
      </c>
      <c r="G871">
        <v>5.52</v>
      </c>
      <c r="H871">
        <v>0</v>
      </c>
    </row>
    <row r="872" spans="1:8" x14ac:dyDescent="0.25">
      <c r="A872" t="s">
        <v>10</v>
      </c>
      <c r="B872" t="s">
        <v>7</v>
      </c>
      <c r="C872">
        <v>110</v>
      </c>
      <c r="D872">
        <v>5</v>
      </c>
      <c r="E872" t="s">
        <v>5</v>
      </c>
      <c r="F872">
        <v>37.499999988539997</v>
      </c>
      <c r="G872">
        <v>1.229911446</v>
      </c>
      <c r="H872">
        <v>1</v>
      </c>
    </row>
    <row r="873" spans="1:8" x14ac:dyDescent="0.25">
      <c r="A873" t="s">
        <v>17</v>
      </c>
      <c r="B873" t="s">
        <v>7</v>
      </c>
      <c r="C873">
        <v>595</v>
      </c>
      <c r="D873">
        <v>7</v>
      </c>
      <c r="E873" t="s">
        <v>4</v>
      </c>
      <c r="F873">
        <v>37.510000013000003</v>
      </c>
      <c r="G873">
        <v>1.2298360660000001</v>
      </c>
      <c r="H873">
        <v>1</v>
      </c>
    </row>
    <row r="874" spans="1:8" x14ac:dyDescent="0.25">
      <c r="A874" t="s">
        <v>22</v>
      </c>
      <c r="B874" t="s">
        <v>7</v>
      </c>
      <c r="C874">
        <v>1635</v>
      </c>
      <c r="D874">
        <v>10</v>
      </c>
      <c r="E874" t="s">
        <v>14</v>
      </c>
      <c r="F874">
        <v>37.510000013000003</v>
      </c>
      <c r="G874">
        <v>1.2298360660000001</v>
      </c>
      <c r="H874">
        <v>1</v>
      </c>
    </row>
    <row r="875" spans="1:8" x14ac:dyDescent="0.25">
      <c r="A875" t="s">
        <v>8</v>
      </c>
      <c r="B875" t="s">
        <v>7</v>
      </c>
      <c r="C875">
        <v>1179</v>
      </c>
      <c r="D875">
        <v>10</v>
      </c>
      <c r="E875" t="s">
        <v>14</v>
      </c>
      <c r="F875">
        <v>37.609999993279999</v>
      </c>
      <c r="G875">
        <v>1.2298888160000001</v>
      </c>
      <c r="H875">
        <v>1</v>
      </c>
    </row>
    <row r="876" spans="1:8" x14ac:dyDescent="0.25">
      <c r="A876" t="s">
        <v>20</v>
      </c>
      <c r="B876" t="s">
        <v>1</v>
      </c>
      <c r="C876">
        <v>2349</v>
      </c>
      <c r="D876">
        <v>7</v>
      </c>
      <c r="E876" t="s">
        <v>5</v>
      </c>
      <c r="F876">
        <v>8.5</v>
      </c>
      <c r="G876">
        <v>3.6</v>
      </c>
      <c r="H876">
        <v>1</v>
      </c>
    </row>
    <row r="877" spans="1:8" x14ac:dyDescent="0.25">
      <c r="A877" t="s">
        <v>20</v>
      </c>
      <c r="B877" t="s">
        <v>1</v>
      </c>
      <c r="C877">
        <v>2349</v>
      </c>
      <c r="D877">
        <v>7</v>
      </c>
      <c r="E877" t="s">
        <v>4</v>
      </c>
      <c r="F877">
        <v>8.5</v>
      </c>
      <c r="G877">
        <v>3.6</v>
      </c>
      <c r="H877">
        <v>1</v>
      </c>
    </row>
    <row r="878" spans="1:8" x14ac:dyDescent="0.25">
      <c r="A878" t="s">
        <v>20</v>
      </c>
      <c r="B878" t="s">
        <v>1</v>
      </c>
      <c r="C878">
        <v>2349</v>
      </c>
      <c r="D878">
        <v>7</v>
      </c>
      <c r="E878" t="s">
        <v>3</v>
      </c>
      <c r="F878">
        <v>8.5</v>
      </c>
      <c r="G878">
        <v>3.6</v>
      </c>
      <c r="H878">
        <v>1</v>
      </c>
    </row>
    <row r="879" spans="1:8" x14ac:dyDescent="0.25">
      <c r="A879" t="s">
        <v>2</v>
      </c>
      <c r="B879" t="s">
        <v>1</v>
      </c>
      <c r="C879">
        <v>8101</v>
      </c>
      <c r="D879">
        <v>3</v>
      </c>
      <c r="E879" t="s">
        <v>5</v>
      </c>
      <c r="F879">
        <v>30.99</v>
      </c>
      <c r="G879">
        <v>0.99</v>
      </c>
      <c r="H879">
        <v>1</v>
      </c>
    </row>
    <row r="880" spans="1:8" x14ac:dyDescent="0.25">
      <c r="A880" t="s">
        <v>6</v>
      </c>
      <c r="B880" t="s">
        <v>1</v>
      </c>
      <c r="C880">
        <v>27132</v>
      </c>
      <c r="D880">
        <v>5</v>
      </c>
      <c r="E880" t="s">
        <v>4</v>
      </c>
      <c r="F880">
        <v>30.99</v>
      </c>
      <c r="G880">
        <v>0.99</v>
      </c>
      <c r="H880">
        <v>1</v>
      </c>
    </row>
    <row r="881" spans="1:8" x14ac:dyDescent="0.25">
      <c r="A881" t="s">
        <v>6</v>
      </c>
      <c r="B881" t="s">
        <v>1</v>
      </c>
      <c r="C881">
        <v>27132</v>
      </c>
      <c r="D881">
        <v>5</v>
      </c>
      <c r="E881" t="s">
        <v>4</v>
      </c>
      <c r="F881">
        <v>31</v>
      </c>
      <c r="G881">
        <v>0.99</v>
      </c>
      <c r="H881">
        <v>1</v>
      </c>
    </row>
    <row r="882" spans="1:8" x14ac:dyDescent="0.25">
      <c r="A882" t="s">
        <v>20</v>
      </c>
      <c r="B882" t="s">
        <v>1</v>
      </c>
      <c r="C882">
        <v>2349</v>
      </c>
      <c r="D882">
        <v>7</v>
      </c>
      <c r="E882" t="s">
        <v>15</v>
      </c>
      <c r="F882">
        <v>8.75</v>
      </c>
      <c r="G882">
        <v>3.6</v>
      </c>
      <c r="H882">
        <v>1</v>
      </c>
    </row>
    <row r="883" spans="1:8" x14ac:dyDescent="0.25">
      <c r="A883" t="s">
        <v>11</v>
      </c>
      <c r="B883" t="s">
        <v>19</v>
      </c>
      <c r="C883">
        <v>507</v>
      </c>
      <c r="D883">
        <v>7</v>
      </c>
      <c r="E883" t="s">
        <v>18</v>
      </c>
      <c r="F883">
        <v>57.11</v>
      </c>
      <c r="G883">
        <v>1.7668406249999999</v>
      </c>
      <c r="H883">
        <v>1</v>
      </c>
    </row>
    <row r="884" spans="1:8" x14ac:dyDescent="0.25">
      <c r="A884" t="s">
        <v>12</v>
      </c>
      <c r="B884" t="s">
        <v>7</v>
      </c>
      <c r="C884">
        <v>199</v>
      </c>
      <c r="D884">
        <v>7</v>
      </c>
      <c r="E884" t="s">
        <v>5</v>
      </c>
      <c r="F884">
        <v>19.980000007499999</v>
      </c>
      <c r="G884">
        <v>2.4467815393800003</v>
      </c>
      <c r="H884">
        <v>1</v>
      </c>
    </row>
    <row r="885" spans="1:8" x14ac:dyDescent="0.25">
      <c r="A885" t="s">
        <v>20</v>
      </c>
      <c r="B885" t="s">
        <v>1</v>
      </c>
      <c r="C885">
        <v>2349</v>
      </c>
      <c r="D885">
        <v>7</v>
      </c>
      <c r="E885" t="s">
        <v>4</v>
      </c>
      <c r="F885">
        <v>9</v>
      </c>
      <c r="G885">
        <v>3.6</v>
      </c>
      <c r="H885">
        <v>1</v>
      </c>
    </row>
    <row r="886" spans="1:8" x14ac:dyDescent="0.25">
      <c r="A886" t="s">
        <v>21</v>
      </c>
      <c r="B886" t="s">
        <v>19</v>
      </c>
      <c r="C886">
        <v>197</v>
      </c>
      <c r="D886">
        <v>7</v>
      </c>
      <c r="E886" t="s">
        <v>18</v>
      </c>
      <c r="F886">
        <v>11.6000000025</v>
      </c>
      <c r="G886">
        <v>8.9052307711500003</v>
      </c>
      <c r="H886">
        <v>1</v>
      </c>
    </row>
    <row r="887" spans="1:8" x14ac:dyDescent="0.25">
      <c r="A887" t="s">
        <v>17</v>
      </c>
      <c r="B887" t="s">
        <v>7</v>
      </c>
      <c r="C887">
        <v>595</v>
      </c>
      <c r="D887">
        <v>7</v>
      </c>
      <c r="E887" t="s">
        <v>4</v>
      </c>
      <c r="F887">
        <v>39.970000005000003</v>
      </c>
      <c r="G887">
        <v>1.2298461540000001</v>
      </c>
      <c r="H887">
        <v>1</v>
      </c>
    </row>
    <row r="888" spans="1:8" x14ac:dyDescent="0.25">
      <c r="A888" t="s">
        <v>16</v>
      </c>
      <c r="B888" t="s">
        <v>7</v>
      </c>
      <c r="C888">
        <v>638</v>
      </c>
      <c r="D888">
        <v>10</v>
      </c>
      <c r="E888" t="s">
        <v>14</v>
      </c>
      <c r="F888">
        <v>39.970000005000003</v>
      </c>
      <c r="G888">
        <v>1.2298461540000001</v>
      </c>
      <c r="H888">
        <v>1</v>
      </c>
    </row>
    <row r="889" spans="1:8" x14ac:dyDescent="0.25">
      <c r="A889" t="s">
        <v>20</v>
      </c>
      <c r="B889" t="s">
        <v>1</v>
      </c>
      <c r="C889">
        <v>2349</v>
      </c>
      <c r="D889">
        <v>7</v>
      </c>
      <c r="E889" t="s">
        <v>15</v>
      </c>
      <c r="F889">
        <v>9.11</v>
      </c>
      <c r="G889">
        <v>3.6</v>
      </c>
      <c r="H889">
        <v>1</v>
      </c>
    </row>
    <row r="890" spans="1:8" x14ac:dyDescent="0.25">
      <c r="A890" t="s">
        <v>8</v>
      </c>
      <c r="B890" t="s">
        <v>1</v>
      </c>
      <c r="C890">
        <v>2220</v>
      </c>
      <c r="D890">
        <v>3</v>
      </c>
      <c r="E890" t="s">
        <v>0</v>
      </c>
      <c r="F890">
        <v>33.14</v>
      </c>
      <c r="G890">
        <v>0.99</v>
      </c>
      <c r="H890">
        <v>1</v>
      </c>
    </row>
    <row r="891" spans="1:8" x14ac:dyDescent="0.25">
      <c r="A891" t="s">
        <v>17</v>
      </c>
      <c r="B891" t="s">
        <v>7</v>
      </c>
      <c r="C891">
        <v>595</v>
      </c>
      <c r="D891">
        <v>7</v>
      </c>
      <c r="E891" t="s">
        <v>4</v>
      </c>
      <c r="F891">
        <v>40.580000009999999</v>
      </c>
      <c r="G891">
        <v>1.22969697</v>
      </c>
      <c r="H891">
        <v>1</v>
      </c>
    </row>
    <row r="892" spans="1:8" x14ac:dyDescent="0.25">
      <c r="A892" t="s">
        <v>8</v>
      </c>
      <c r="B892" t="s">
        <v>1</v>
      </c>
      <c r="C892">
        <v>25433</v>
      </c>
      <c r="D892">
        <v>3</v>
      </c>
      <c r="E892" t="s">
        <v>5</v>
      </c>
      <c r="F892">
        <v>5.75</v>
      </c>
      <c r="G892">
        <v>5.75</v>
      </c>
      <c r="H892">
        <v>0</v>
      </c>
    </row>
    <row r="893" spans="1:8" x14ac:dyDescent="0.25">
      <c r="A893" t="s">
        <v>20</v>
      </c>
      <c r="B893" t="s">
        <v>1</v>
      </c>
      <c r="C893">
        <v>4398</v>
      </c>
      <c r="D893">
        <v>5</v>
      </c>
      <c r="E893" t="s">
        <v>4</v>
      </c>
      <c r="F893">
        <v>5.75</v>
      </c>
      <c r="G893">
        <v>5.75</v>
      </c>
      <c r="H893">
        <v>0</v>
      </c>
    </row>
    <row r="894" spans="1:8" x14ac:dyDescent="0.25">
      <c r="A894" t="s">
        <v>20</v>
      </c>
      <c r="B894" t="s">
        <v>1</v>
      </c>
      <c r="C894">
        <v>4390</v>
      </c>
      <c r="D894">
        <v>7</v>
      </c>
      <c r="E894" t="s">
        <v>4</v>
      </c>
      <c r="F894">
        <v>5.75</v>
      </c>
      <c r="G894">
        <v>5.75</v>
      </c>
      <c r="H894">
        <v>0</v>
      </c>
    </row>
    <row r="895" spans="1:8" x14ac:dyDescent="0.25">
      <c r="A895" t="s">
        <v>20</v>
      </c>
      <c r="B895" t="s">
        <v>1</v>
      </c>
      <c r="C895">
        <v>2349</v>
      </c>
      <c r="D895">
        <v>7</v>
      </c>
      <c r="E895" t="s">
        <v>4</v>
      </c>
      <c r="F895">
        <v>9.26</v>
      </c>
      <c r="G895">
        <v>3.6</v>
      </c>
      <c r="H895">
        <v>1</v>
      </c>
    </row>
    <row r="896" spans="1:8" x14ac:dyDescent="0.25">
      <c r="A896" t="s">
        <v>21</v>
      </c>
      <c r="B896" t="s">
        <v>19</v>
      </c>
      <c r="C896">
        <v>632</v>
      </c>
      <c r="D896">
        <v>7</v>
      </c>
      <c r="E896" t="s">
        <v>18</v>
      </c>
      <c r="F896">
        <v>11.960000000900001</v>
      </c>
      <c r="G896">
        <v>8.9075223887299995</v>
      </c>
      <c r="H896">
        <v>1</v>
      </c>
    </row>
    <row r="897" spans="1:8" x14ac:dyDescent="0.25">
      <c r="A897" t="s">
        <v>17</v>
      </c>
      <c r="B897" t="s">
        <v>7</v>
      </c>
      <c r="C897">
        <v>595</v>
      </c>
      <c r="D897">
        <v>10</v>
      </c>
      <c r="E897" t="s">
        <v>5</v>
      </c>
      <c r="F897">
        <v>41.199999991000006</v>
      </c>
      <c r="G897">
        <v>1.2298507460000001</v>
      </c>
      <c r="H897">
        <v>1</v>
      </c>
    </row>
    <row r="898" spans="1:8" x14ac:dyDescent="0.25">
      <c r="A898" t="s">
        <v>6</v>
      </c>
      <c r="B898" t="s">
        <v>1</v>
      </c>
      <c r="C898">
        <v>31</v>
      </c>
      <c r="D898">
        <v>7</v>
      </c>
      <c r="E898" t="s">
        <v>4</v>
      </c>
      <c r="F898">
        <v>34</v>
      </c>
      <c r="G898">
        <v>0.99</v>
      </c>
      <c r="H898">
        <v>1</v>
      </c>
    </row>
    <row r="899" spans="1:8" x14ac:dyDescent="0.25">
      <c r="A899" t="s">
        <v>8</v>
      </c>
      <c r="B899" t="s">
        <v>1</v>
      </c>
      <c r="C899">
        <v>2220</v>
      </c>
      <c r="D899">
        <v>3</v>
      </c>
      <c r="E899" t="s">
        <v>0</v>
      </c>
      <c r="F899">
        <v>34.06</v>
      </c>
      <c r="G899">
        <v>0.99</v>
      </c>
      <c r="H899">
        <v>1</v>
      </c>
    </row>
    <row r="900" spans="1:8" x14ac:dyDescent="0.25">
      <c r="A900" t="s">
        <v>6</v>
      </c>
      <c r="B900" t="s">
        <v>1</v>
      </c>
      <c r="C900">
        <v>27132</v>
      </c>
      <c r="D900">
        <v>5</v>
      </c>
      <c r="E900" t="s">
        <v>4</v>
      </c>
      <c r="F900">
        <v>34.119999999999997</v>
      </c>
      <c r="G900">
        <v>0.99</v>
      </c>
      <c r="H900">
        <v>1</v>
      </c>
    </row>
    <row r="901" spans="1:8" x14ac:dyDescent="0.25">
      <c r="A901" t="s">
        <v>16</v>
      </c>
      <c r="B901" t="s">
        <v>1</v>
      </c>
      <c r="C901">
        <v>3277</v>
      </c>
      <c r="D901">
        <v>3</v>
      </c>
      <c r="E901" t="s">
        <v>5</v>
      </c>
      <c r="F901">
        <v>8.5</v>
      </c>
      <c r="G901">
        <v>4</v>
      </c>
      <c r="H901">
        <v>1</v>
      </c>
    </row>
    <row r="902" spans="1:8" x14ac:dyDescent="0.25">
      <c r="A902" t="s">
        <v>16</v>
      </c>
      <c r="B902" t="s">
        <v>7</v>
      </c>
      <c r="C902">
        <v>58</v>
      </c>
      <c r="D902">
        <v>10</v>
      </c>
      <c r="E902" t="s">
        <v>14</v>
      </c>
      <c r="F902">
        <v>8.6499999980100011</v>
      </c>
      <c r="G902">
        <v>6.152204835</v>
      </c>
      <c r="H902">
        <v>1</v>
      </c>
    </row>
    <row r="903" spans="1:8" x14ac:dyDescent="0.25">
      <c r="A903" t="s">
        <v>20</v>
      </c>
      <c r="B903" t="s">
        <v>1</v>
      </c>
      <c r="C903">
        <v>2349</v>
      </c>
      <c r="D903">
        <v>7</v>
      </c>
      <c r="E903" t="s">
        <v>15</v>
      </c>
      <c r="F903">
        <v>9.8000000000000007</v>
      </c>
      <c r="G903">
        <v>3.6</v>
      </c>
      <c r="H903">
        <v>1</v>
      </c>
    </row>
    <row r="904" spans="1:8" x14ac:dyDescent="0.25">
      <c r="A904" t="s">
        <v>16</v>
      </c>
      <c r="B904" t="s">
        <v>1</v>
      </c>
      <c r="C904">
        <v>3385</v>
      </c>
      <c r="D904">
        <v>7</v>
      </c>
      <c r="E904" t="s">
        <v>0</v>
      </c>
      <c r="F904">
        <v>11.8</v>
      </c>
      <c r="G904">
        <v>2.99</v>
      </c>
      <c r="H904">
        <v>1</v>
      </c>
    </row>
    <row r="905" spans="1:8" x14ac:dyDescent="0.25">
      <c r="A905" t="s">
        <v>24</v>
      </c>
      <c r="B905" t="s">
        <v>1</v>
      </c>
      <c r="C905">
        <v>25433</v>
      </c>
      <c r="D905">
        <v>1</v>
      </c>
      <c r="E905" t="s">
        <v>3</v>
      </c>
      <c r="F905">
        <v>5.95</v>
      </c>
      <c r="G905">
        <v>5.95</v>
      </c>
      <c r="H905">
        <v>0</v>
      </c>
    </row>
    <row r="906" spans="1:8" x14ac:dyDescent="0.25">
      <c r="A906" t="s">
        <v>22</v>
      </c>
      <c r="B906" t="s">
        <v>7</v>
      </c>
      <c r="C906">
        <v>1405</v>
      </c>
      <c r="D906">
        <v>10</v>
      </c>
      <c r="E906" t="s">
        <v>4</v>
      </c>
      <c r="F906">
        <v>22.14</v>
      </c>
      <c r="G906">
        <v>2.4476999999999998</v>
      </c>
      <c r="H906">
        <v>1</v>
      </c>
    </row>
    <row r="907" spans="1:8" x14ac:dyDescent="0.25">
      <c r="A907" t="s">
        <v>17</v>
      </c>
      <c r="B907" t="s">
        <v>7</v>
      </c>
      <c r="C907">
        <v>2038</v>
      </c>
      <c r="D907">
        <v>5</v>
      </c>
      <c r="E907" t="s">
        <v>15</v>
      </c>
      <c r="F907">
        <v>22.149999996929999</v>
      </c>
      <c r="G907">
        <v>2.4474458630699996</v>
      </c>
      <c r="H907">
        <v>1</v>
      </c>
    </row>
    <row r="908" spans="1:8" x14ac:dyDescent="0.25">
      <c r="A908" t="s">
        <v>21</v>
      </c>
      <c r="B908" t="s">
        <v>19</v>
      </c>
      <c r="C908">
        <v>265</v>
      </c>
      <c r="D908">
        <v>1</v>
      </c>
      <c r="E908" t="s">
        <v>18</v>
      </c>
      <c r="F908">
        <v>10.689999997320001</v>
      </c>
      <c r="G908">
        <v>10.689999997320001</v>
      </c>
      <c r="H908">
        <v>0</v>
      </c>
    </row>
    <row r="909" spans="1:8" x14ac:dyDescent="0.25">
      <c r="A909" t="s">
        <v>8</v>
      </c>
      <c r="B909" t="s">
        <v>1</v>
      </c>
      <c r="C909">
        <v>76</v>
      </c>
      <c r="D909">
        <v>3</v>
      </c>
      <c r="E909" t="s">
        <v>5</v>
      </c>
      <c r="F909">
        <v>5.99</v>
      </c>
      <c r="G909">
        <v>5.99</v>
      </c>
      <c r="H909">
        <v>0</v>
      </c>
    </row>
    <row r="910" spans="1:8" x14ac:dyDescent="0.25">
      <c r="A910" t="s">
        <v>16</v>
      </c>
      <c r="B910" t="s">
        <v>1</v>
      </c>
      <c r="C910">
        <v>809</v>
      </c>
      <c r="D910">
        <v>3</v>
      </c>
      <c r="E910" t="s">
        <v>0</v>
      </c>
      <c r="F910">
        <v>5.99</v>
      </c>
      <c r="G910">
        <v>5.99</v>
      </c>
      <c r="H910">
        <v>0</v>
      </c>
    </row>
    <row r="911" spans="1:8" x14ac:dyDescent="0.25">
      <c r="A911" t="s">
        <v>21</v>
      </c>
      <c r="B911" t="s">
        <v>1</v>
      </c>
      <c r="C911">
        <v>1215</v>
      </c>
      <c r="D911">
        <v>5</v>
      </c>
      <c r="E911" t="s">
        <v>4</v>
      </c>
      <c r="F911">
        <v>5.99</v>
      </c>
      <c r="G911">
        <v>5.99</v>
      </c>
      <c r="H911">
        <v>0</v>
      </c>
    </row>
    <row r="912" spans="1:8" x14ac:dyDescent="0.25">
      <c r="A912" t="s">
        <v>21</v>
      </c>
      <c r="B912" t="s">
        <v>1</v>
      </c>
      <c r="C912">
        <v>3955</v>
      </c>
      <c r="D912">
        <v>5</v>
      </c>
      <c r="E912" t="s">
        <v>4</v>
      </c>
      <c r="F912">
        <v>5.99</v>
      </c>
      <c r="G912">
        <v>5.99</v>
      </c>
      <c r="H912">
        <v>0</v>
      </c>
    </row>
    <row r="913" spans="1:8" x14ac:dyDescent="0.25">
      <c r="A913" t="s">
        <v>8</v>
      </c>
      <c r="B913" t="s">
        <v>1</v>
      </c>
      <c r="C913">
        <v>4398</v>
      </c>
      <c r="D913">
        <v>5</v>
      </c>
      <c r="E913" t="s">
        <v>5</v>
      </c>
      <c r="F913">
        <v>5.99</v>
      </c>
      <c r="G913">
        <v>5.99</v>
      </c>
      <c r="H913">
        <v>0</v>
      </c>
    </row>
    <row r="914" spans="1:8" x14ac:dyDescent="0.25">
      <c r="A914" t="s">
        <v>24</v>
      </c>
      <c r="B914" t="s">
        <v>1</v>
      </c>
      <c r="C914">
        <v>25433</v>
      </c>
      <c r="D914">
        <v>5</v>
      </c>
      <c r="E914" t="s">
        <v>4</v>
      </c>
      <c r="F914">
        <v>5.99</v>
      </c>
      <c r="G914">
        <v>5.99</v>
      </c>
      <c r="H914">
        <v>0</v>
      </c>
    </row>
    <row r="915" spans="1:8" x14ac:dyDescent="0.25">
      <c r="A915" t="s">
        <v>23</v>
      </c>
      <c r="B915" t="s">
        <v>1</v>
      </c>
      <c r="C915">
        <v>1155</v>
      </c>
      <c r="D915">
        <v>7</v>
      </c>
      <c r="E915" t="s">
        <v>3</v>
      </c>
      <c r="F915">
        <v>5.99</v>
      </c>
      <c r="G915">
        <v>5.99</v>
      </c>
      <c r="H915">
        <v>0</v>
      </c>
    </row>
    <row r="916" spans="1:8" x14ac:dyDescent="0.25">
      <c r="A916" t="s">
        <v>23</v>
      </c>
      <c r="B916" t="s">
        <v>1</v>
      </c>
      <c r="C916">
        <v>1155</v>
      </c>
      <c r="D916">
        <v>7</v>
      </c>
      <c r="E916" t="s">
        <v>3</v>
      </c>
      <c r="F916">
        <v>5.99</v>
      </c>
      <c r="G916">
        <v>5.99</v>
      </c>
      <c r="H916">
        <v>0</v>
      </c>
    </row>
    <row r="917" spans="1:8" x14ac:dyDescent="0.25">
      <c r="A917" t="s">
        <v>23</v>
      </c>
      <c r="B917" t="s">
        <v>1</v>
      </c>
      <c r="C917">
        <v>1155</v>
      </c>
      <c r="D917">
        <v>7</v>
      </c>
      <c r="E917" t="s">
        <v>0</v>
      </c>
      <c r="F917">
        <v>5.99</v>
      </c>
      <c r="G917">
        <v>5.99</v>
      </c>
      <c r="H917">
        <v>0</v>
      </c>
    </row>
    <row r="918" spans="1:8" x14ac:dyDescent="0.25">
      <c r="A918" t="s">
        <v>23</v>
      </c>
      <c r="B918" t="s">
        <v>1</v>
      </c>
      <c r="C918">
        <v>1155</v>
      </c>
      <c r="D918">
        <v>7</v>
      </c>
      <c r="E918" t="s">
        <v>5</v>
      </c>
      <c r="F918">
        <v>5.99</v>
      </c>
      <c r="G918">
        <v>5.99</v>
      </c>
      <c r="H918">
        <v>0</v>
      </c>
    </row>
    <row r="919" spans="1:8" x14ac:dyDescent="0.25">
      <c r="A919" t="s">
        <v>23</v>
      </c>
      <c r="B919" t="s">
        <v>1</v>
      </c>
      <c r="C919">
        <v>1155</v>
      </c>
      <c r="D919">
        <v>7</v>
      </c>
      <c r="E919" t="s">
        <v>5</v>
      </c>
      <c r="F919">
        <v>5.99</v>
      </c>
      <c r="G919">
        <v>5.99</v>
      </c>
      <c r="H919">
        <v>0</v>
      </c>
    </row>
    <row r="920" spans="1:8" x14ac:dyDescent="0.25">
      <c r="A920" t="s">
        <v>23</v>
      </c>
      <c r="B920" t="s">
        <v>1</v>
      </c>
      <c r="C920">
        <v>1155</v>
      </c>
      <c r="D920">
        <v>7</v>
      </c>
      <c r="E920" t="s">
        <v>5</v>
      </c>
      <c r="F920">
        <v>5.99</v>
      </c>
      <c r="G920">
        <v>5.99</v>
      </c>
      <c r="H920">
        <v>0</v>
      </c>
    </row>
    <row r="921" spans="1:8" x14ac:dyDescent="0.25">
      <c r="A921" t="s">
        <v>23</v>
      </c>
      <c r="B921" t="s">
        <v>1</v>
      </c>
      <c r="C921">
        <v>1155</v>
      </c>
      <c r="D921">
        <v>7</v>
      </c>
      <c r="E921" t="s">
        <v>15</v>
      </c>
      <c r="F921">
        <v>5.99</v>
      </c>
      <c r="G921">
        <v>5.99</v>
      </c>
      <c r="H921">
        <v>0</v>
      </c>
    </row>
    <row r="922" spans="1:8" x14ac:dyDescent="0.25">
      <c r="A922" t="s">
        <v>9</v>
      </c>
      <c r="B922" t="s">
        <v>1</v>
      </c>
      <c r="C922">
        <v>2191</v>
      </c>
      <c r="D922">
        <v>7</v>
      </c>
      <c r="E922" t="s">
        <v>4</v>
      </c>
      <c r="F922">
        <v>5.99</v>
      </c>
      <c r="G922">
        <v>5.99</v>
      </c>
      <c r="H922">
        <v>0</v>
      </c>
    </row>
    <row r="923" spans="1:8" x14ac:dyDescent="0.25">
      <c r="A923" t="s">
        <v>21</v>
      </c>
      <c r="B923" t="s">
        <v>1</v>
      </c>
      <c r="C923">
        <v>3227</v>
      </c>
      <c r="D923">
        <v>7</v>
      </c>
      <c r="E923" t="s">
        <v>4</v>
      </c>
      <c r="F923">
        <v>5.99</v>
      </c>
      <c r="G923">
        <v>5.99</v>
      </c>
      <c r="H923">
        <v>0</v>
      </c>
    </row>
    <row r="924" spans="1:8" x14ac:dyDescent="0.25">
      <c r="A924" t="s">
        <v>20</v>
      </c>
      <c r="B924" t="s">
        <v>1</v>
      </c>
      <c r="C924">
        <v>4390</v>
      </c>
      <c r="D924">
        <v>7</v>
      </c>
      <c r="E924" t="s">
        <v>4</v>
      </c>
      <c r="F924">
        <v>5.99</v>
      </c>
      <c r="G924">
        <v>5.99</v>
      </c>
      <c r="H924">
        <v>0</v>
      </c>
    </row>
    <row r="925" spans="1:8" x14ac:dyDescent="0.25">
      <c r="A925" t="s">
        <v>23</v>
      </c>
      <c r="B925" t="s">
        <v>1</v>
      </c>
      <c r="C925">
        <v>4397</v>
      </c>
      <c r="D925">
        <v>7</v>
      </c>
      <c r="E925" t="s">
        <v>3</v>
      </c>
      <c r="F925">
        <v>5.99</v>
      </c>
      <c r="G925">
        <v>5.99</v>
      </c>
      <c r="H925">
        <v>0</v>
      </c>
    </row>
    <row r="926" spans="1:8" x14ac:dyDescent="0.25">
      <c r="A926" t="s">
        <v>21</v>
      </c>
      <c r="B926" t="s">
        <v>1</v>
      </c>
      <c r="C926">
        <v>14479</v>
      </c>
      <c r="D926">
        <v>7</v>
      </c>
      <c r="E926" t="s">
        <v>5</v>
      </c>
      <c r="F926">
        <v>5.99</v>
      </c>
      <c r="G926">
        <v>5.99</v>
      </c>
      <c r="H926">
        <v>0</v>
      </c>
    </row>
    <row r="927" spans="1:8" x14ac:dyDescent="0.25">
      <c r="A927" t="s">
        <v>21</v>
      </c>
      <c r="B927" t="s">
        <v>7</v>
      </c>
      <c r="C927">
        <v>1634</v>
      </c>
      <c r="D927">
        <v>10</v>
      </c>
      <c r="E927" t="s">
        <v>4</v>
      </c>
      <c r="F927">
        <v>7.36999999827</v>
      </c>
      <c r="G927">
        <v>7.36999999827</v>
      </c>
      <c r="H927">
        <v>0</v>
      </c>
    </row>
    <row r="928" spans="1:8" x14ac:dyDescent="0.25">
      <c r="A928" t="s">
        <v>2</v>
      </c>
      <c r="B928" t="s">
        <v>1</v>
      </c>
      <c r="C928">
        <v>10067</v>
      </c>
      <c r="D928">
        <v>3</v>
      </c>
      <c r="E928" t="s">
        <v>0</v>
      </c>
      <c r="F928">
        <v>6</v>
      </c>
      <c r="G928">
        <v>6</v>
      </c>
      <c r="H928">
        <v>0</v>
      </c>
    </row>
    <row r="929" spans="1:8" x14ac:dyDescent="0.25">
      <c r="A929" t="s">
        <v>21</v>
      </c>
      <c r="B929" t="s">
        <v>7</v>
      </c>
      <c r="C929">
        <v>657</v>
      </c>
      <c r="D929">
        <v>10</v>
      </c>
      <c r="E929" t="s">
        <v>15</v>
      </c>
      <c r="F929">
        <v>7.38</v>
      </c>
      <c r="G929">
        <v>7.38</v>
      </c>
      <c r="H929">
        <v>0</v>
      </c>
    </row>
    <row r="930" spans="1:8" x14ac:dyDescent="0.25">
      <c r="A930" t="s">
        <v>8</v>
      </c>
      <c r="B930" t="s">
        <v>7</v>
      </c>
      <c r="C930">
        <v>1304</v>
      </c>
      <c r="D930">
        <v>10</v>
      </c>
      <c r="E930" t="s">
        <v>3</v>
      </c>
      <c r="F930">
        <v>7.38</v>
      </c>
      <c r="G930">
        <v>7.38</v>
      </c>
      <c r="H930">
        <v>0</v>
      </c>
    </row>
    <row r="931" spans="1:8" x14ac:dyDescent="0.25">
      <c r="A931" t="s">
        <v>8</v>
      </c>
      <c r="B931" t="s">
        <v>7</v>
      </c>
      <c r="C931">
        <v>1304</v>
      </c>
      <c r="D931">
        <v>10</v>
      </c>
      <c r="E931" t="s">
        <v>3</v>
      </c>
      <c r="F931">
        <v>7.38</v>
      </c>
      <c r="G931">
        <v>7.38</v>
      </c>
      <c r="H931">
        <v>0</v>
      </c>
    </row>
    <row r="932" spans="1:8" x14ac:dyDescent="0.25">
      <c r="A932" t="s">
        <v>17</v>
      </c>
      <c r="B932" t="s">
        <v>7</v>
      </c>
      <c r="C932">
        <v>1351</v>
      </c>
      <c r="D932">
        <v>5</v>
      </c>
      <c r="E932" t="s">
        <v>5</v>
      </c>
      <c r="F932">
        <v>44.279999992279997</v>
      </c>
      <c r="G932">
        <v>1.229658428</v>
      </c>
      <c r="H932">
        <v>1</v>
      </c>
    </row>
    <row r="933" spans="1:8" x14ac:dyDescent="0.25">
      <c r="A933" t="s">
        <v>22</v>
      </c>
      <c r="B933" t="s">
        <v>7</v>
      </c>
      <c r="C933">
        <v>157</v>
      </c>
      <c r="D933">
        <v>7</v>
      </c>
      <c r="E933" t="s">
        <v>3</v>
      </c>
      <c r="F933">
        <v>22.149999996929999</v>
      </c>
      <c r="G933">
        <v>2.4597445859999998</v>
      </c>
      <c r="H933">
        <v>1</v>
      </c>
    </row>
    <row r="934" spans="1:8" x14ac:dyDescent="0.25">
      <c r="A934" t="s">
        <v>17</v>
      </c>
      <c r="B934" t="s">
        <v>1</v>
      </c>
      <c r="C934">
        <v>421</v>
      </c>
      <c r="D934">
        <v>5</v>
      </c>
      <c r="E934" t="s">
        <v>0</v>
      </c>
      <c r="F934">
        <v>7.25</v>
      </c>
      <c r="G934">
        <v>4.99</v>
      </c>
      <c r="H934">
        <v>1</v>
      </c>
    </row>
    <row r="935" spans="1:8" x14ac:dyDescent="0.25">
      <c r="A935" t="s">
        <v>8</v>
      </c>
      <c r="B935" t="s">
        <v>1</v>
      </c>
      <c r="C935">
        <v>2220</v>
      </c>
      <c r="D935">
        <v>3</v>
      </c>
      <c r="E935" t="s">
        <v>0</v>
      </c>
      <c r="F935">
        <v>36.549999999999997</v>
      </c>
      <c r="G935">
        <v>0.99</v>
      </c>
      <c r="H935">
        <v>1</v>
      </c>
    </row>
    <row r="936" spans="1:8" x14ac:dyDescent="0.25">
      <c r="A936" t="s">
        <v>20</v>
      </c>
      <c r="B936" t="s">
        <v>1</v>
      </c>
      <c r="C936">
        <v>2349</v>
      </c>
      <c r="D936">
        <v>7</v>
      </c>
      <c r="E936" t="s">
        <v>15</v>
      </c>
      <c r="F936">
        <v>10.11</v>
      </c>
      <c r="G936">
        <v>3.6</v>
      </c>
      <c r="H936">
        <v>1</v>
      </c>
    </row>
    <row r="937" spans="1:8" x14ac:dyDescent="0.25">
      <c r="A937" t="s">
        <v>6</v>
      </c>
      <c r="B937" t="s">
        <v>19</v>
      </c>
      <c r="C937">
        <v>955</v>
      </c>
      <c r="D937">
        <v>7</v>
      </c>
      <c r="E937" t="s">
        <v>18</v>
      </c>
      <c r="F937">
        <v>66.030000014999999</v>
      </c>
      <c r="G937">
        <v>1.784594595</v>
      </c>
      <c r="H937">
        <v>1</v>
      </c>
    </row>
    <row r="938" spans="1:8" x14ac:dyDescent="0.25">
      <c r="A938" t="s">
        <v>24</v>
      </c>
      <c r="B938" t="s">
        <v>7</v>
      </c>
      <c r="C938">
        <v>637</v>
      </c>
      <c r="D938">
        <v>10</v>
      </c>
      <c r="E938" t="s">
        <v>15</v>
      </c>
      <c r="F938">
        <v>15.859999995599999</v>
      </c>
      <c r="G938">
        <v>3.5654263555999997</v>
      </c>
      <c r="H938">
        <v>0</v>
      </c>
    </row>
    <row r="939" spans="1:8" x14ac:dyDescent="0.25">
      <c r="A939" t="s">
        <v>17</v>
      </c>
      <c r="B939" t="s">
        <v>7</v>
      </c>
      <c r="C939">
        <v>595</v>
      </c>
      <c r="D939">
        <v>7</v>
      </c>
      <c r="E939" t="s">
        <v>4</v>
      </c>
      <c r="F939">
        <v>46.1200000125</v>
      </c>
      <c r="G939">
        <v>1.229866667</v>
      </c>
      <c r="H939">
        <v>1</v>
      </c>
    </row>
    <row r="940" spans="1:8" x14ac:dyDescent="0.25">
      <c r="A940" t="s">
        <v>12</v>
      </c>
      <c r="B940" t="s">
        <v>19</v>
      </c>
      <c r="C940">
        <v>21</v>
      </c>
      <c r="D940">
        <v>7</v>
      </c>
      <c r="E940" t="s">
        <v>18</v>
      </c>
      <c r="F940">
        <v>22.32999999522</v>
      </c>
      <c r="G940">
        <v>5.3549160660000004</v>
      </c>
      <c r="H940">
        <v>1</v>
      </c>
    </row>
    <row r="941" spans="1:8" x14ac:dyDescent="0.25">
      <c r="A941" t="s">
        <v>20</v>
      </c>
      <c r="B941" t="s">
        <v>1</v>
      </c>
      <c r="C941">
        <v>2349</v>
      </c>
      <c r="D941">
        <v>7</v>
      </c>
      <c r="E941" t="s">
        <v>0</v>
      </c>
      <c r="F941">
        <v>10.5</v>
      </c>
      <c r="G941">
        <v>3.6</v>
      </c>
      <c r="H941">
        <v>1</v>
      </c>
    </row>
    <row r="942" spans="1:8" x14ac:dyDescent="0.25">
      <c r="A942" t="s">
        <v>20</v>
      </c>
      <c r="B942" t="s">
        <v>1</v>
      </c>
      <c r="C942">
        <v>2349</v>
      </c>
      <c r="D942">
        <v>7</v>
      </c>
      <c r="E942" t="s">
        <v>15</v>
      </c>
      <c r="F942">
        <v>10.5</v>
      </c>
      <c r="G942">
        <v>3.6</v>
      </c>
      <c r="H942">
        <v>1</v>
      </c>
    </row>
    <row r="943" spans="1:8" x14ac:dyDescent="0.25">
      <c r="A943" t="s">
        <v>8</v>
      </c>
      <c r="B943" t="s">
        <v>7</v>
      </c>
      <c r="C943">
        <v>1545</v>
      </c>
      <c r="D943">
        <v>10</v>
      </c>
      <c r="E943" t="s">
        <v>14</v>
      </c>
      <c r="F943">
        <v>23.480000007880001</v>
      </c>
      <c r="G943">
        <v>2.4476270306800001</v>
      </c>
      <c r="H943">
        <v>1</v>
      </c>
    </row>
    <row r="944" spans="1:8" x14ac:dyDescent="0.25">
      <c r="A944" t="s">
        <v>24</v>
      </c>
      <c r="B944" t="s">
        <v>7</v>
      </c>
      <c r="C944">
        <v>2168</v>
      </c>
      <c r="D944">
        <v>7</v>
      </c>
      <c r="E944" t="s">
        <v>3</v>
      </c>
      <c r="F944">
        <v>15.929999998499998</v>
      </c>
      <c r="G944">
        <v>3.6288416985</v>
      </c>
      <c r="H944">
        <v>0</v>
      </c>
    </row>
    <row r="945" spans="1:8" x14ac:dyDescent="0.25">
      <c r="A945" t="s">
        <v>8</v>
      </c>
      <c r="B945" t="s">
        <v>7</v>
      </c>
      <c r="C945">
        <v>4680</v>
      </c>
      <c r="D945">
        <v>7</v>
      </c>
      <c r="E945" t="s">
        <v>15</v>
      </c>
      <c r="F945">
        <v>15.969999995639999</v>
      </c>
      <c r="G945">
        <v>3.6759276356399999</v>
      </c>
      <c r="H945">
        <v>0</v>
      </c>
    </row>
    <row r="946" spans="1:8" x14ac:dyDescent="0.25">
      <c r="A946" t="s">
        <v>6</v>
      </c>
      <c r="B946" t="s">
        <v>7</v>
      </c>
      <c r="C946">
        <v>5701</v>
      </c>
      <c r="D946">
        <v>10</v>
      </c>
      <c r="E946" t="s">
        <v>15</v>
      </c>
      <c r="F946">
        <v>15.969999995639999</v>
      </c>
      <c r="G946">
        <v>3.6759276356399999</v>
      </c>
      <c r="H946">
        <v>0</v>
      </c>
    </row>
    <row r="947" spans="1:8" x14ac:dyDescent="0.25">
      <c r="A947" t="s">
        <v>9</v>
      </c>
      <c r="B947" t="s">
        <v>1</v>
      </c>
      <c r="C947">
        <v>3864</v>
      </c>
      <c r="D947">
        <v>7</v>
      </c>
      <c r="E947" t="s">
        <v>4</v>
      </c>
      <c r="F947">
        <v>6.49</v>
      </c>
      <c r="G947">
        <v>5.99</v>
      </c>
      <c r="H947">
        <v>1</v>
      </c>
    </row>
    <row r="948" spans="1:8" x14ac:dyDescent="0.25">
      <c r="A948" t="s">
        <v>20</v>
      </c>
      <c r="B948" t="s">
        <v>1</v>
      </c>
      <c r="C948">
        <v>4390</v>
      </c>
      <c r="D948">
        <v>7</v>
      </c>
      <c r="E948" t="s">
        <v>4</v>
      </c>
      <c r="F948">
        <v>6.53</v>
      </c>
      <c r="G948">
        <v>5.99</v>
      </c>
      <c r="H948">
        <v>1</v>
      </c>
    </row>
    <row r="949" spans="1:8" x14ac:dyDescent="0.25">
      <c r="A949" t="s">
        <v>2</v>
      </c>
      <c r="B949" t="s">
        <v>7</v>
      </c>
      <c r="C949">
        <v>106</v>
      </c>
      <c r="D949">
        <v>7</v>
      </c>
      <c r="E949" t="s">
        <v>5</v>
      </c>
      <c r="F949">
        <v>49.260000011020004</v>
      </c>
      <c r="G949">
        <v>1.2296555170000001</v>
      </c>
      <c r="H949">
        <v>1</v>
      </c>
    </row>
    <row r="950" spans="1:8" x14ac:dyDescent="0.25">
      <c r="A950" t="s">
        <v>17</v>
      </c>
      <c r="B950" t="s">
        <v>7</v>
      </c>
      <c r="C950">
        <v>2016</v>
      </c>
      <c r="D950">
        <v>5</v>
      </c>
      <c r="E950" t="s">
        <v>3</v>
      </c>
      <c r="F950">
        <v>17.009999998919998</v>
      </c>
      <c r="G950">
        <v>3.5668112795999996</v>
      </c>
      <c r="H950">
        <v>1</v>
      </c>
    </row>
    <row r="951" spans="1:8" x14ac:dyDescent="0.25">
      <c r="A951" t="s">
        <v>8</v>
      </c>
      <c r="B951" t="s">
        <v>1</v>
      </c>
      <c r="C951">
        <v>2220</v>
      </c>
      <c r="D951">
        <v>3</v>
      </c>
      <c r="E951" t="s">
        <v>0</v>
      </c>
      <c r="F951">
        <v>40.56</v>
      </c>
      <c r="G951">
        <v>0.99</v>
      </c>
      <c r="H951">
        <v>1</v>
      </c>
    </row>
    <row r="952" spans="1:8" x14ac:dyDescent="0.25">
      <c r="A952" t="s">
        <v>8</v>
      </c>
      <c r="B952" t="s">
        <v>7</v>
      </c>
      <c r="C952">
        <v>1179</v>
      </c>
      <c r="D952">
        <v>7</v>
      </c>
      <c r="E952" t="s">
        <v>5</v>
      </c>
      <c r="F952">
        <v>49.789999987579996</v>
      </c>
      <c r="G952">
        <v>1.2296863419999999</v>
      </c>
      <c r="H952">
        <v>1</v>
      </c>
    </row>
    <row r="953" spans="1:8" x14ac:dyDescent="0.25">
      <c r="A953" t="s">
        <v>17</v>
      </c>
      <c r="B953" t="s">
        <v>7</v>
      </c>
      <c r="C953">
        <v>37</v>
      </c>
      <c r="D953">
        <v>5</v>
      </c>
      <c r="E953" t="s">
        <v>4</v>
      </c>
      <c r="F953">
        <v>49.800000015000002</v>
      </c>
      <c r="G953">
        <v>1.22962963</v>
      </c>
      <c r="H953">
        <v>1</v>
      </c>
    </row>
    <row r="954" spans="1:8" x14ac:dyDescent="0.25">
      <c r="A954" t="s">
        <v>6</v>
      </c>
      <c r="B954" t="s">
        <v>7</v>
      </c>
      <c r="C954">
        <v>109</v>
      </c>
      <c r="D954">
        <v>5</v>
      </c>
      <c r="E954" t="s">
        <v>15</v>
      </c>
      <c r="F954">
        <v>49.800000015000002</v>
      </c>
      <c r="G954">
        <v>1.22962963</v>
      </c>
      <c r="H954">
        <v>1</v>
      </c>
    </row>
    <row r="955" spans="1:8" x14ac:dyDescent="0.25">
      <c r="A955" t="s">
        <v>6</v>
      </c>
      <c r="B955" t="s">
        <v>1</v>
      </c>
      <c r="C955">
        <v>27132</v>
      </c>
      <c r="D955">
        <v>5</v>
      </c>
      <c r="E955" t="s">
        <v>4</v>
      </c>
      <c r="F955">
        <v>41.57</v>
      </c>
      <c r="G955">
        <v>0.99</v>
      </c>
      <c r="H955">
        <v>1</v>
      </c>
    </row>
    <row r="956" spans="1:8" x14ac:dyDescent="0.25">
      <c r="A956" t="s">
        <v>20</v>
      </c>
      <c r="B956" t="s">
        <v>1</v>
      </c>
      <c r="C956">
        <v>2349</v>
      </c>
      <c r="D956">
        <v>7</v>
      </c>
      <c r="E956" t="s">
        <v>0</v>
      </c>
      <c r="F956">
        <v>11.5</v>
      </c>
      <c r="G956">
        <v>3.6</v>
      </c>
      <c r="H956">
        <v>1</v>
      </c>
    </row>
    <row r="957" spans="1:8" x14ac:dyDescent="0.25">
      <c r="A957" t="s">
        <v>6</v>
      </c>
      <c r="B957" t="s">
        <v>7</v>
      </c>
      <c r="C957">
        <v>109</v>
      </c>
      <c r="D957">
        <v>5</v>
      </c>
      <c r="E957" t="s">
        <v>4</v>
      </c>
      <c r="F957">
        <v>51.029999991000004</v>
      </c>
      <c r="G957">
        <v>1.2296385540000001</v>
      </c>
      <c r="H957">
        <v>1</v>
      </c>
    </row>
    <row r="958" spans="1:8" x14ac:dyDescent="0.25">
      <c r="A958" t="s">
        <v>17</v>
      </c>
      <c r="B958" t="s">
        <v>7</v>
      </c>
      <c r="C958">
        <v>41</v>
      </c>
      <c r="D958">
        <v>7</v>
      </c>
      <c r="E958" t="s">
        <v>3</v>
      </c>
      <c r="F958">
        <v>51.029999991000004</v>
      </c>
      <c r="G958">
        <v>1.2296385540000001</v>
      </c>
      <c r="H958">
        <v>1</v>
      </c>
    </row>
    <row r="959" spans="1:8" x14ac:dyDescent="0.25">
      <c r="A959" t="s">
        <v>17</v>
      </c>
      <c r="B959" t="s">
        <v>19</v>
      </c>
      <c r="C959">
        <v>121</v>
      </c>
      <c r="D959">
        <v>7</v>
      </c>
      <c r="E959" t="s">
        <v>18</v>
      </c>
      <c r="F959">
        <v>74.960000010000002</v>
      </c>
      <c r="G959">
        <v>1.76691428595</v>
      </c>
      <c r="H959">
        <v>1</v>
      </c>
    </row>
    <row r="960" spans="1:8" x14ac:dyDescent="0.25">
      <c r="A960" t="s">
        <v>23</v>
      </c>
      <c r="B960" t="s">
        <v>1</v>
      </c>
      <c r="C960">
        <v>1155</v>
      </c>
      <c r="D960">
        <v>7</v>
      </c>
      <c r="E960" t="s">
        <v>3</v>
      </c>
      <c r="F960">
        <v>6.45</v>
      </c>
      <c r="G960">
        <v>6.45</v>
      </c>
      <c r="H960">
        <v>0</v>
      </c>
    </row>
    <row r="961" spans="1:8" x14ac:dyDescent="0.25">
      <c r="A961" t="s">
        <v>10</v>
      </c>
      <c r="B961" t="s">
        <v>7</v>
      </c>
      <c r="C961">
        <v>137</v>
      </c>
      <c r="D961">
        <v>10</v>
      </c>
      <c r="E961" t="s">
        <v>5</v>
      </c>
      <c r="F961">
        <v>51.169999985430003</v>
      </c>
      <c r="G961">
        <v>1.2297524630000001</v>
      </c>
      <c r="H961">
        <v>1</v>
      </c>
    </row>
    <row r="962" spans="1:8" x14ac:dyDescent="0.25">
      <c r="A962" t="s">
        <v>6</v>
      </c>
      <c r="B962" t="s">
        <v>1</v>
      </c>
      <c r="C962">
        <v>27132</v>
      </c>
      <c r="D962">
        <v>5</v>
      </c>
      <c r="E962" t="s">
        <v>4</v>
      </c>
      <c r="F962">
        <v>42.12</v>
      </c>
      <c r="G962">
        <v>0.99</v>
      </c>
      <c r="H962">
        <v>1</v>
      </c>
    </row>
    <row r="963" spans="1:8" x14ac:dyDescent="0.25">
      <c r="A963" t="s">
        <v>21</v>
      </c>
      <c r="B963" t="s">
        <v>1</v>
      </c>
      <c r="C963">
        <v>439</v>
      </c>
      <c r="D963">
        <v>3</v>
      </c>
      <c r="E963" t="s">
        <v>3</v>
      </c>
      <c r="F963">
        <v>6.47</v>
      </c>
      <c r="G963">
        <v>6.47</v>
      </c>
      <c r="H963">
        <v>0</v>
      </c>
    </row>
    <row r="964" spans="1:8" x14ac:dyDescent="0.25">
      <c r="A964" t="s">
        <v>22</v>
      </c>
      <c r="B964" t="s">
        <v>1</v>
      </c>
      <c r="C964">
        <v>1405</v>
      </c>
      <c r="D964">
        <v>5</v>
      </c>
      <c r="E964" t="s">
        <v>4</v>
      </c>
      <c r="F964">
        <v>10.5</v>
      </c>
      <c r="G964">
        <v>3.99</v>
      </c>
      <c r="H964">
        <v>1</v>
      </c>
    </row>
    <row r="965" spans="1:8" x14ac:dyDescent="0.25">
      <c r="A965" t="s">
        <v>16</v>
      </c>
      <c r="B965" t="s">
        <v>1</v>
      </c>
      <c r="C965">
        <v>3385</v>
      </c>
      <c r="D965">
        <v>7</v>
      </c>
      <c r="E965" t="s">
        <v>0</v>
      </c>
      <c r="F965">
        <v>10.5</v>
      </c>
      <c r="G965">
        <v>3.99</v>
      </c>
      <c r="H965">
        <v>1</v>
      </c>
    </row>
    <row r="966" spans="1:8" x14ac:dyDescent="0.25">
      <c r="A966" t="s">
        <v>20</v>
      </c>
      <c r="B966" t="s">
        <v>1</v>
      </c>
      <c r="C966">
        <v>4390</v>
      </c>
      <c r="D966">
        <v>7</v>
      </c>
      <c r="E966" t="s">
        <v>4</v>
      </c>
      <c r="F966">
        <v>6.49</v>
      </c>
      <c r="G966">
        <v>6.49</v>
      </c>
      <c r="H966">
        <v>0</v>
      </c>
    </row>
    <row r="967" spans="1:8" x14ac:dyDescent="0.25">
      <c r="A967" t="s">
        <v>16</v>
      </c>
      <c r="B967" t="s">
        <v>1</v>
      </c>
      <c r="C967">
        <v>138</v>
      </c>
      <c r="D967">
        <v>5</v>
      </c>
      <c r="E967" t="s">
        <v>5</v>
      </c>
      <c r="F967">
        <v>42.58</v>
      </c>
      <c r="G967">
        <v>0.99</v>
      </c>
      <c r="H967">
        <v>1</v>
      </c>
    </row>
    <row r="968" spans="1:8" x14ac:dyDescent="0.25">
      <c r="A968" t="s">
        <v>21</v>
      </c>
      <c r="B968" t="s">
        <v>1</v>
      </c>
      <c r="C968">
        <v>686</v>
      </c>
      <c r="D968">
        <v>7</v>
      </c>
      <c r="E968" t="s">
        <v>0</v>
      </c>
      <c r="F968">
        <v>6.5</v>
      </c>
      <c r="G968">
        <v>6.5</v>
      </c>
      <c r="H968">
        <v>0</v>
      </c>
    </row>
    <row r="969" spans="1:8" x14ac:dyDescent="0.25">
      <c r="A969" t="s">
        <v>21</v>
      </c>
      <c r="B969" t="s">
        <v>1</v>
      </c>
      <c r="C969">
        <v>686</v>
      </c>
      <c r="D969">
        <v>7</v>
      </c>
      <c r="E969" t="s">
        <v>0</v>
      </c>
      <c r="F969">
        <v>6.5</v>
      </c>
      <c r="G969">
        <v>6.5</v>
      </c>
      <c r="H969">
        <v>0</v>
      </c>
    </row>
    <row r="970" spans="1:8" x14ac:dyDescent="0.25">
      <c r="A970" t="s">
        <v>21</v>
      </c>
      <c r="B970" t="s">
        <v>1</v>
      </c>
      <c r="C970">
        <v>686</v>
      </c>
      <c r="D970">
        <v>7</v>
      </c>
      <c r="E970" t="s">
        <v>0</v>
      </c>
      <c r="F970">
        <v>6.5</v>
      </c>
      <c r="G970">
        <v>6.5</v>
      </c>
      <c r="H970">
        <v>0</v>
      </c>
    </row>
    <row r="971" spans="1:8" x14ac:dyDescent="0.25">
      <c r="A971" t="s">
        <v>21</v>
      </c>
      <c r="B971" t="s">
        <v>1</v>
      </c>
      <c r="C971">
        <v>686</v>
      </c>
      <c r="D971">
        <v>7</v>
      </c>
      <c r="E971" t="s">
        <v>0</v>
      </c>
      <c r="F971">
        <v>6.5</v>
      </c>
      <c r="G971">
        <v>6.5</v>
      </c>
      <c r="H971">
        <v>0</v>
      </c>
    </row>
    <row r="972" spans="1:8" x14ac:dyDescent="0.25">
      <c r="A972" t="s">
        <v>21</v>
      </c>
      <c r="B972" t="s">
        <v>1</v>
      </c>
      <c r="C972">
        <v>686</v>
      </c>
      <c r="D972">
        <v>7</v>
      </c>
      <c r="E972" t="s">
        <v>0</v>
      </c>
      <c r="F972">
        <v>6.5</v>
      </c>
      <c r="G972">
        <v>6.5</v>
      </c>
      <c r="H972">
        <v>0</v>
      </c>
    </row>
    <row r="973" spans="1:8" x14ac:dyDescent="0.25">
      <c r="A973" t="s">
        <v>21</v>
      </c>
      <c r="B973" t="s">
        <v>1</v>
      </c>
      <c r="C973">
        <v>686</v>
      </c>
      <c r="D973">
        <v>7</v>
      </c>
      <c r="E973" t="s">
        <v>0</v>
      </c>
      <c r="F973">
        <v>6.5</v>
      </c>
      <c r="G973">
        <v>6.5</v>
      </c>
      <c r="H973">
        <v>0</v>
      </c>
    </row>
    <row r="974" spans="1:8" x14ac:dyDescent="0.25">
      <c r="A974" t="s">
        <v>21</v>
      </c>
      <c r="B974" t="s">
        <v>1</v>
      </c>
      <c r="C974">
        <v>686</v>
      </c>
      <c r="D974">
        <v>7</v>
      </c>
      <c r="E974" t="s">
        <v>0</v>
      </c>
      <c r="F974">
        <v>6.5</v>
      </c>
      <c r="G974">
        <v>6.5</v>
      </c>
      <c r="H974">
        <v>0</v>
      </c>
    </row>
    <row r="975" spans="1:8" x14ac:dyDescent="0.25">
      <c r="A975" t="s">
        <v>21</v>
      </c>
      <c r="B975" t="s">
        <v>1</v>
      </c>
      <c r="C975">
        <v>686</v>
      </c>
      <c r="D975">
        <v>7</v>
      </c>
      <c r="E975" t="s">
        <v>0</v>
      </c>
      <c r="F975">
        <v>6.5</v>
      </c>
      <c r="G975">
        <v>6.5</v>
      </c>
      <c r="H975">
        <v>0</v>
      </c>
    </row>
    <row r="976" spans="1:8" x14ac:dyDescent="0.25">
      <c r="A976" t="s">
        <v>21</v>
      </c>
      <c r="B976" t="s">
        <v>1</v>
      </c>
      <c r="C976">
        <v>686</v>
      </c>
      <c r="D976">
        <v>7</v>
      </c>
      <c r="E976" t="s">
        <v>0</v>
      </c>
      <c r="F976">
        <v>6.5</v>
      </c>
      <c r="G976">
        <v>6.5</v>
      </c>
      <c r="H976">
        <v>0</v>
      </c>
    </row>
    <row r="977" spans="1:8" x14ac:dyDescent="0.25">
      <c r="A977" t="s">
        <v>21</v>
      </c>
      <c r="B977" t="s">
        <v>1</v>
      </c>
      <c r="C977">
        <v>686</v>
      </c>
      <c r="D977">
        <v>7</v>
      </c>
      <c r="E977" t="s">
        <v>0</v>
      </c>
      <c r="F977">
        <v>6.5</v>
      </c>
      <c r="G977">
        <v>6.5</v>
      </c>
      <c r="H977">
        <v>0</v>
      </c>
    </row>
    <row r="978" spans="1:8" x14ac:dyDescent="0.25">
      <c r="A978" t="s">
        <v>21</v>
      </c>
      <c r="B978" t="s">
        <v>1</v>
      </c>
      <c r="C978">
        <v>686</v>
      </c>
      <c r="D978">
        <v>7</v>
      </c>
      <c r="E978" t="s">
        <v>0</v>
      </c>
      <c r="F978">
        <v>6.5</v>
      </c>
      <c r="G978">
        <v>6.5</v>
      </c>
      <c r="H978">
        <v>0</v>
      </c>
    </row>
    <row r="979" spans="1:8" x14ac:dyDescent="0.25">
      <c r="A979" t="s">
        <v>21</v>
      </c>
      <c r="B979" t="s">
        <v>1</v>
      </c>
      <c r="C979">
        <v>686</v>
      </c>
      <c r="D979">
        <v>7</v>
      </c>
      <c r="E979" t="s">
        <v>0</v>
      </c>
      <c r="F979">
        <v>6.5</v>
      </c>
      <c r="G979">
        <v>6.5</v>
      </c>
      <c r="H979">
        <v>0</v>
      </c>
    </row>
    <row r="980" spans="1:8" x14ac:dyDescent="0.25">
      <c r="A980" t="s">
        <v>21</v>
      </c>
      <c r="B980" t="s">
        <v>1</v>
      </c>
      <c r="C980">
        <v>686</v>
      </c>
      <c r="D980">
        <v>7</v>
      </c>
      <c r="E980" t="s">
        <v>0</v>
      </c>
      <c r="F980">
        <v>6.5</v>
      </c>
      <c r="G980">
        <v>6.5</v>
      </c>
      <c r="H980">
        <v>0</v>
      </c>
    </row>
    <row r="981" spans="1:8" x14ac:dyDescent="0.25">
      <c r="A981" t="s">
        <v>21</v>
      </c>
      <c r="B981" t="s">
        <v>1</v>
      </c>
      <c r="C981">
        <v>686</v>
      </c>
      <c r="D981">
        <v>7</v>
      </c>
      <c r="E981" t="s">
        <v>0</v>
      </c>
      <c r="F981">
        <v>6.5</v>
      </c>
      <c r="G981">
        <v>6.5</v>
      </c>
      <c r="H981">
        <v>0</v>
      </c>
    </row>
    <row r="982" spans="1:8" x14ac:dyDescent="0.25">
      <c r="A982" t="s">
        <v>21</v>
      </c>
      <c r="B982" t="s">
        <v>1</v>
      </c>
      <c r="C982">
        <v>686</v>
      </c>
      <c r="D982">
        <v>7</v>
      </c>
      <c r="E982" t="s">
        <v>0</v>
      </c>
      <c r="F982">
        <v>6.5</v>
      </c>
      <c r="G982">
        <v>6.5</v>
      </c>
      <c r="H982">
        <v>0</v>
      </c>
    </row>
    <row r="983" spans="1:8" x14ac:dyDescent="0.25">
      <c r="A983" t="s">
        <v>21</v>
      </c>
      <c r="B983" t="s">
        <v>1</v>
      </c>
      <c r="C983">
        <v>686</v>
      </c>
      <c r="D983">
        <v>7</v>
      </c>
      <c r="E983" t="s">
        <v>0</v>
      </c>
      <c r="F983">
        <v>6.5</v>
      </c>
      <c r="G983">
        <v>6.5</v>
      </c>
      <c r="H983">
        <v>0</v>
      </c>
    </row>
    <row r="984" spans="1:8" x14ac:dyDescent="0.25">
      <c r="A984" t="s">
        <v>21</v>
      </c>
      <c r="B984" t="s">
        <v>1</v>
      </c>
      <c r="C984">
        <v>686</v>
      </c>
      <c r="D984">
        <v>7</v>
      </c>
      <c r="E984" t="s">
        <v>0</v>
      </c>
      <c r="F984">
        <v>6.5</v>
      </c>
      <c r="G984">
        <v>6.5</v>
      </c>
      <c r="H984">
        <v>0</v>
      </c>
    </row>
    <row r="985" spans="1:8" x14ac:dyDescent="0.25">
      <c r="A985" t="s">
        <v>21</v>
      </c>
      <c r="B985" t="s">
        <v>1</v>
      </c>
      <c r="C985">
        <v>686</v>
      </c>
      <c r="D985">
        <v>7</v>
      </c>
      <c r="E985" t="s">
        <v>0</v>
      </c>
      <c r="F985">
        <v>6.5</v>
      </c>
      <c r="G985">
        <v>6.5</v>
      </c>
      <c r="H985">
        <v>0</v>
      </c>
    </row>
    <row r="986" spans="1:8" x14ac:dyDescent="0.25">
      <c r="A986" t="s">
        <v>21</v>
      </c>
      <c r="B986" t="s">
        <v>1</v>
      </c>
      <c r="C986">
        <v>686</v>
      </c>
      <c r="D986">
        <v>7</v>
      </c>
      <c r="E986" t="s">
        <v>0</v>
      </c>
      <c r="F986">
        <v>6.5</v>
      </c>
      <c r="G986">
        <v>6.5</v>
      </c>
      <c r="H986">
        <v>0</v>
      </c>
    </row>
    <row r="987" spans="1:8" x14ac:dyDescent="0.25">
      <c r="A987" t="s">
        <v>21</v>
      </c>
      <c r="B987" t="s">
        <v>1</v>
      </c>
      <c r="C987">
        <v>686</v>
      </c>
      <c r="D987">
        <v>7</v>
      </c>
      <c r="E987" t="s">
        <v>0</v>
      </c>
      <c r="F987">
        <v>6.5</v>
      </c>
      <c r="G987">
        <v>6.5</v>
      </c>
      <c r="H987">
        <v>0</v>
      </c>
    </row>
    <row r="988" spans="1:8" x14ac:dyDescent="0.25">
      <c r="A988" t="s">
        <v>21</v>
      </c>
      <c r="B988" t="s">
        <v>1</v>
      </c>
      <c r="C988">
        <v>686</v>
      </c>
      <c r="D988">
        <v>7</v>
      </c>
      <c r="E988" t="s">
        <v>0</v>
      </c>
      <c r="F988">
        <v>6.5</v>
      </c>
      <c r="G988">
        <v>6.5</v>
      </c>
      <c r="H988">
        <v>0</v>
      </c>
    </row>
    <row r="989" spans="1:8" x14ac:dyDescent="0.25">
      <c r="A989" t="s">
        <v>21</v>
      </c>
      <c r="B989" t="s">
        <v>1</v>
      </c>
      <c r="C989">
        <v>686</v>
      </c>
      <c r="D989">
        <v>7</v>
      </c>
      <c r="E989" t="s">
        <v>0</v>
      </c>
      <c r="F989">
        <v>6.5</v>
      </c>
      <c r="G989">
        <v>6.5</v>
      </c>
      <c r="H989">
        <v>0</v>
      </c>
    </row>
    <row r="990" spans="1:8" x14ac:dyDescent="0.25">
      <c r="A990" t="s">
        <v>21</v>
      </c>
      <c r="B990" t="s">
        <v>1</v>
      </c>
      <c r="C990">
        <v>686</v>
      </c>
      <c r="D990">
        <v>7</v>
      </c>
      <c r="E990" t="s">
        <v>0</v>
      </c>
      <c r="F990">
        <v>6.5</v>
      </c>
      <c r="G990">
        <v>6.5</v>
      </c>
      <c r="H990">
        <v>0</v>
      </c>
    </row>
    <row r="991" spans="1:8" x14ac:dyDescent="0.25">
      <c r="A991" t="s">
        <v>21</v>
      </c>
      <c r="B991" t="s">
        <v>1</v>
      </c>
      <c r="C991">
        <v>686</v>
      </c>
      <c r="D991">
        <v>7</v>
      </c>
      <c r="E991" t="s">
        <v>0</v>
      </c>
      <c r="F991">
        <v>6.5</v>
      </c>
      <c r="G991">
        <v>6.5</v>
      </c>
      <c r="H991">
        <v>0</v>
      </c>
    </row>
    <row r="992" spans="1:8" x14ac:dyDescent="0.25">
      <c r="A992" t="s">
        <v>21</v>
      </c>
      <c r="B992" t="s">
        <v>1</v>
      </c>
      <c r="C992">
        <v>686</v>
      </c>
      <c r="D992">
        <v>7</v>
      </c>
      <c r="E992" t="s">
        <v>0</v>
      </c>
      <c r="F992">
        <v>6.5</v>
      </c>
      <c r="G992">
        <v>6.5</v>
      </c>
      <c r="H992">
        <v>0</v>
      </c>
    </row>
    <row r="993" spans="1:8" x14ac:dyDescent="0.25">
      <c r="A993" t="s">
        <v>21</v>
      </c>
      <c r="B993" t="s">
        <v>1</v>
      </c>
      <c r="C993">
        <v>686</v>
      </c>
      <c r="D993">
        <v>7</v>
      </c>
      <c r="E993" t="s">
        <v>0</v>
      </c>
      <c r="F993">
        <v>6.5</v>
      </c>
      <c r="G993">
        <v>6.5</v>
      </c>
      <c r="H993">
        <v>0</v>
      </c>
    </row>
    <row r="994" spans="1:8" x14ac:dyDescent="0.25">
      <c r="A994" t="s">
        <v>21</v>
      </c>
      <c r="B994" t="s">
        <v>1</v>
      </c>
      <c r="C994">
        <v>686</v>
      </c>
      <c r="D994">
        <v>7</v>
      </c>
      <c r="E994" t="s">
        <v>0</v>
      </c>
      <c r="F994">
        <v>6.5</v>
      </c>
      <c r="G994">
        <v>6.5</v>
      </c>
      <c r="H994">
        <v>0</v>
      </c>
    </row>
    <row r="995" spans="1:8" x14ac:dyDescent="0.25">
      <c r="A995" t="s">
        <v>16</v>
      </c>
      <c r="B995" t="s">
        <v>7</v>
      </c>
      <c r="C995">
        <v>1197</v>
      </c>
      <c r="D995">
        <v>10</v>
      </c>
      <c r="E995" t="s">
        <v>18</v>
      </c>
      <c r="F995">
        <v>52.260000007499997</v>
      </c>
      <c r="G995">
        <v>1.2296470589999999</v>
      </c>
      <c r="H995">
        <v>1</v>
      </c>
    </row>
    <row r="996" spans="1:8" x14ac:dyDescent="0.25">
      <c r="A996" t="s">
        <v>20</v>
      </c>
      <c r="B996" t="s">
        <v>1</v>
      </c>
      <c r="C996">
        <v>2349</v>
      </c>
      <c r="D996">
        <v>7</v>
      </c>
      <c r="E996" t="s">
        <v>4</v>
      </c>
      <c r="F996">
        <v>11.99</v>
      </c>
      <c r="G996">
        <v>3.6</v>
      </c>
      <c r="H996">
        <v>1</v>
      </c>
    </row>
    <row r="997" spans="1:8" x14ac:dyDescent="0.25">
      <c r="A997" t="s">
        <v>20</v>
      </c>
      <c r="B997" t="s">
        <v>1</v>
      </c>
      <c r="C997">
        <v>2349</v>
      </c>
      <c r="D997">
        <v>7</v>
      </c>
      <c r="E997" t="s">
        <v>0</v>
      </c>
      <c r="F997">
        <v>12.03</v>
      </c>
      <c r="G997">
        <v>3.6</v>
      </c>
      <c r="H997">
        <v>1</v>
      </c>
    </row>
    <row r="998" spans="1:8" x14ac:dyDescent="0.25">
      <c r="A998" t="s">
        <v>8</v>
      </c>
      <c r="B998" t="s">
        <v>7</v>
      </c>
      <c r="C998">
        <v>93</v>
      </c>
      <c r="D998">
        <v>10</v>
      </c>
      <c r="E998" t="s">
        <v>15</v>
      </c>
      <c r="F998">
        <v>54.180000011460002</v>
      </c>
      <c r="G998">
        <v>1.229686791</v>
      </c>
      <c r="H998">
        <v>1</v>
      </c>
    </row>
    <row r="999" spans="1:8" x14ac:dyDescent="0.25">
      <c r="A999" t="s">
        <v>22</v>
      </c>
      <c r="B999" t="s">
        <v>7</v>
      </c>
      <c r="C999">
        <v>1405</v>
      </c>
      <c r="D999">
        <v>10</v>
      </c>
      <c r="E999" t="s">
        <v>4</v>
      </c>
      <c r="F999">
        <v>27.52000000824</v>
      </c>
      <c r="G999">
        <v>2.4470420025199999</v>
      </c>
      <c r="H999">
        <v>1</v>
      </c>
    </row>
    <row r="1000" spans="1:8" x14ac:dyDescent="0.25">
      <c r="A1000" t="s">
        <v>23</v>
      </c>
      <c r="B1000" t="s">
        <v>1</v>
      </c>
      <c r="C1000">
        <v>1155</v>
      </c>
      <c r="D1000">
        <v>7</v>
      </c>
      <c r="E1000" t="s">
        <v>0</v>
      </c>
      <c r="F1000">
        <v>6.95</v>
      </c>
      <c r="G1000">
        <v>6.45</v>
      </c>
      <c r="H1000">
        <v>1</v>
      </c>
    </row>
    <row r="1001" spans="1:8" x14ac:dyDescent="0.25">
      <c r="A1001" t="s">
        <v>6</v>
      </c>
      <c r="B1001" t="s">
        <v>1</v>
      </c>
      <c r="C1001">
        <v>216</v>
      </c>
      <c r="D1001">
        <v>7</v>
      </c>
      <c r="E1001" t="s">
        <v>0</v>
      </c>
      <c r="F1001">
        <v>7.5</v>
      </c>
      <c r="G1001">
        <v>6</v>
      </c>
      <c r="H1001">
        <v>1</v>
      </c>
    </row>
    <row r="1002" spans="1:8" x14ac:dyDescent="0.25">
      <c r="A1002" t="s">
        <v>20</v>
      </c>
      <c r="B1002" t="s">
        <v>1</v>
      </c>
      <c r="C1002">
        <v>2349</v>
      </c>
      <c r="D1002">
        <v>7</v>
      </c>
      <c r="E1002" t="s">
        <v>4</v>
      </c>
      <c r="F1002">
        <v>12.5</v>
      </c>
      <c r="G1002">
        <v>3.6</v>
      </c>
      <c r="H1002">
        <v>1</v>
      </c>
    </row>
    <row r="1003" spans="1:8" x14ac:dyDescent="0.25">
      <c r="A1003" t="s">
        <v>2</v>
      </c>
      <c r="B1003" t="s">
        <v>7</v>
      </c>
      <c r="C1003">
        <v>71</v>
      </c>
      <c r="D1003">
        <v>7</v>
      </c>
      <c r="E1003" t="s">
        <v>0</v>
      </c>
      <c r="F1003">
        <v>55.940000010820008</v>
      </c>
      <c r="G1003">
        <v>1.2297208180000001</v>
      </c>
      <c r="H1003">
        <v>1</v>
      </c>
    </row>
    <row r="1004" spans="1:8" x14ac:dyDescent="0.25">
      <c r="A1004" t="s">
        <v>21</v>
      </c>
      <c r="B1004" t="s">
        <v>1</v>
      </c>
      <c r="C1004">
        <v>686</v>
      </c>
      <c r="D1004">
        <v>7</v>
      </c>
      <c r="E1004" t="s">
        <v>0</v>
      </c>
      <c r="F1004">
        <v>7</v>
      </c>
      <c r="G1004">
        <v>6.5</v>
      </c>
      <c r="H1004">
        <v>1</v>
      </c>
    </row>
    <row r="1005" spans="1:8" x14ac:dyDescent="0.25">
      <c r="A1005" t="s">
        <v>8</v>
      </c>
      <c r="B1005" t="s">
        <v>1</v>
      </c>
      <c r="C1005">
        <v>81</v>
      </c>
      <c r="D1005">
        <v>7</v>
      </c>
      <c r="E1005" t="s">
        <v>0</v>
      </c>
      <c r="F1005">
        <v>11.5</v>
      </c>
      <c r="G1005">
        <v>3.99</v>
      </c>
      <c r="H1005">
        <v>1</v>
      </c>
    </row>
    <row r="1006" spans="1:8" x14ac:dyDescent="0.25">
      <c r="A1006" t="s">
        <v>22</v>
      </c>
      <c r="B1006" t="s">
        <v>7</v>
      </c>
      <c r="C1006">
        <v>1405</v>
      </c>
      <c r="D1006">
        <v>10</v>
      </c>
      <c r="E1006" t="s">
        <v>5</v>
      </c>
      <c r="F1006">
        <v>28.4799999924</v>
      </c>
      <c r="G1006">
        <v>2.4471157160999999</v>
      </c>
      <c r="H1006">
        <v>1</v>
      </c>
    </row>
    <row r="1007" spans="1:8" x14ac:dyDescent="0.25">
      <c r="A1007" t="s">
        <v>6</v>
      </c>
      <c r="B1007" t="s">
        <v>1</v>
      </c>
      <c r="C1007">
        <v>1266</v>
      </c>
      <c r="D1007">
        <v>7</v>
      </c>
      <c r="E1007" t="s">
        <v>15</v>
      </c>
      <c r="F1007">
        <v>6.79</v>
      </c>
      <c r="G1007">
        <v>6.79</v>
      </c>
      <c r="H1007">
        <v>0</v>
      </c>
    </row>
    <row r="1008" spans="1:8" x14ac:dyDescent="0.25">
      <c r="A1008" t="s">
        <v>17</v>
      </c>
      <c r="B1008" t="s">
        <v>1</v>
      </c>
      <c r="C1008">
        <v>966</v>
      </c>
      <c r="D1008">
        <v>7</v>
      </c>
      <c r="E1008" t="s">
        <v>3</v>
      </c>
      <c r="F1008">
        <v>15.5</v>
      </c>
      <c r="G1008">
        <v>2.99</v>
      </c>
      <c r="H1008">
        <v>1</v>
      </c>
    </row>
    <row r="1009" spans="1:8" x14ac:dyDescent="0.25">
      <c r="A1009" t="s">
        <v>22</v>
      </c>
      <c r="B1009" t="s">
        <v>7</v>
      </c>
      <c r="C1009">
        <v>118</v>
      </c>
      <c r="D1009">
        <v>7</v>
      </c>
      <c r="E1009" t="s">
        <v>15</v>
      </c>
      <c r="F1009">
        <v>57.179999983499997</v>
      </c>
      <c r="G1009">
        <v>1.2296774189999999</v>
      </c>
      <c r="H1009">
        <v>1</v>
      </c>
    </row>
    <row r="1010" spans="1:8" x14ac:dyDescent="0.25">
      <c r="A1010" t="s">
        <v>20</v>
      </c>
      <c r="B1010" t="s">
        <v>1</v>
      </c>
      <c r="C1010">
        <v>2349</v>
      </c>
      <c r="D1010">
        <v>7</v>
      </c>
      <c r="E1010" t="s">
        <v>4</v>
      </c>
      <c r="F1010">
        <v>13</v>
      </c>
      <c r="G1010">
        <v>3.6</v>
      </c>
      <c r="H1010">
        <v>1</v>
      </c>
    </row>
    <row r="1011" spans="1:8" x14ac:dyDescent="0.25">
      <c r="A1011" t="s">
        <v>20</v>
      </c>
      <c r="B1011" t="s">
        <v>1</v>
      </c>
      <c r="C1011">
        <v>2349</v>
      </c>
      <c r="D1011">
        <v>7</v>
      </c>
      <c r="E1011" t="s">
        <v>3</v>
      </c>
      <c r="F1011">
        <v>13.01</v>
      </c>
      <c r="G1011">
        <v>3.6</v>
      </c>
      <c r="H1011">
        <v>1</v>
      </c>
    </row>
    <row r="1012" spans="1:8" x14ac:dyDescent="0.25">
      <c r="A1012" t="s">
        <v>11</v>
      </c>
      <c r="B1012" t="s">
        <v>1</v>
      </c>
      <c r="C1012">
        <v>1054</v>
      </c>
      <c r="D1012">
        <v>5</v>
      </c>
      <c r="E1012" t="s">
        <v>4</v>
      </c>
      <c r="F1012">
        <v>61</v>
      </c>
      <c r="G1012">
        <v>0.77</v>
      </c>
      <c r="H1012">
        <v>1</v>
      </c>
    </row>
    <row r="1013" spans="1:8" x14ac:dyDescent="0.25">
      <c r="A1013" t="s">
        <v>6</v>
      </c>
      <c r="B1013" t="s">
        <v>7</v>
      </c>
      <c r="C1013">
        <v>18</v>
      </c>
      <c r="D1013">
        <v>5</v>
      </c>
      <c r="E1013" t="s">
        <v>4</v>
      </c>
      <c r="F1013">
        <v>12.910000005000001</v>
      </c>
      <c r="G1013">
        <v>5.5328571450000004</v>
      </c>
      <c r="H1013">
        <v>1</v>
      </c>
    </row>
    <row r="1014" spans="1:8" x14ac:dyDescent="0.25">
      <c r="A1014" t="s">
        <v>8</v>
      </c>
      <c r="B1014" t="s">
        <v>1</v>
      </c>
      <c r="C1014">
        <v>2220</v>
      </c>
      <c r="D1014">
        <v>3</v>
      </c>
      <c r="E1014" t="s">
        <v>0</v>
      </c>
      <c r="F1014">
        <v>48</v>
      </c>
      <c r="G1014">
        <v>0.99</v>
      </c>
      <c r="H1014">
        <v>1</v>
      </c>
    </row>
    <row r="1015" spans="1:8" x14ac:dyDescent="0.25">
      <c r="A1015" t="s">
        <v>17</v>
      </c>
      <c r="B1015" t="s">
        <v>7</v>
      </c>
      <c r="C1015">
        <v>158</v>
      </c>
      <c r="D1015">
        <v>3</v>
      </c>
      <c r="E1015" t="s">
        <v>18</v>
      </c>
      <c r="F1015">
        <v>8.4900000027000004</v>
      </c>
      <c r="G1015">
        <v>8.4900000027000004</v>
      </c>
      <c r="H1015">
        <v>0</v>
      </c>
    </row>
    <row r="1016" spans="1:8" x14ac:dyDescent="0.25">
      <c r="A1016" t="s">
        <v>20</v>
      </c>
      <c r="B1016" t="s">
        <v>1</v>
      </c>
      <c r="C1016">
        <v>2349</v>
      </c>
      <c r="D1016">
        <v>7</v>
      </c>
      <c r="E1016" t="s">
        <v>15</v>
      </c>
      <c r="F1016">
        <v>13.26</v>
      </c>
      <c r="G1016">
        <v>3.6</v>
      </c>
      <c r="H1016">
        <v>1</v>
      </c>
    </row>
    <row r="1017" spans="1:8" x14ac:dyDescent="0.25">
      <c r="A1017" t="s">
        <v>24</v>
      </c>
      <c r="B1017" t="s">
        <v>7</v>
      </c>
      <c r="C1017">
        <v>5701</v>
      </c>
      <c r="D1017">
        <v>10</v>
      </c>
      <c r="E1017" t="s">
        <v>4</v>
      </c>
      <c r="F1017">
        <v>19.68</v>
      </c>
      <c r="G1017">
        <v>3.6777000000000002</v>
      </c>
      <c r="H1017">
        <v>1</v>
      </c>
    </row>
    <row r="1018" spans="1:8" x14ac:dyDescent="0.25">
      <c r="A1018" t="s">
        <v>6</v>
      </c>
      <c r="B1018" t="s">
        <v>1</v>
      </c>
      <c r="C1018">
        <v>27132</v>
      </c>
      <c r="D1018">
        <v>5</v>
      </c>
      <c r="E1018" t="s">
        <v>4</v>
      </c>
      <c r="F1018">
        <v>48.37</v>
      </c>
      <c r="G1018">
        <v>0.99</v>
      </c>
      <c r="H1018">
        <v>1</v>
      </c>
    </row>
    <row r="1019" spans="1:8" x14ac:dyDescent="0.25">
      <c r="A1019" t="s">
        <v>2</v>
      </c>
      <c r="B1019" t="s">
        <v>1</v>
      </c>
      <c r="C1019">
        <v>351</v>
      </c>
      <c r="D1019">
        <v>3</v>
      </c>
      <c r="E1019" t="s">
        <v>3</v>
      </c>
      <c r="F1019">
        <v>6.95</v>
      </c>
      <c r="G1019">
        <v>6.95</v>
      </c>
      <c r="H1019">
        <v>0</v>
      </c>
    </row>
    <row r="1020" spans="1:8" x14ac:dyDescent="0.25">
      <c r="A1020" t="s">
        <v>2</v>
      </c>
      <c r="B1020" t="s">
        <v>1</v>
      </c>
      <c r="C1020">
        <v>351</v>
      </c>
      <c r="D1020">
        <v>3</v>
      </c>
      <c r="E1020" t="s">
        <v>3</v>
      </c>
      <c r="F1020">
        <v>6.95</v>
      </c>
      <c r="G1020">
        <v>6.95</v>
      </c>
      <c r="H1020">
        <v>0</v>
      </c>
    </row>
    <row r="1021" spans="1:8" x14ac:dyDescent="0.25">
      <c r="A1021" t="s">
        <v>24</v>
      </c>
      <c r="B1021" t="s">
        <v>7</v>
      </c>
      <c r="C1021">
        <v>1139</v>
      </c>
      <c r="D1021">
        <v>5</v>
      </c>
      <c r="E1021" t="s">
        <v>5</v>
      </c>
      <c r="F1021">
        <v>8.5499999976500014</v>
      </c>
      <c r="G1021">
        <v>8.5499999976500014</v>
      </c>
      <c r="H1021">
        <v>0</v>
      </c>
    </row>
    <row r="1022" spans="1:8" x14ac:dyDescent="0.25">
      <c r="A1022" t="s">
        <v>22</v>
      </c>
      <c r="B1022" t="s">
        <v>7</v>
      </c>
      <c r="C1022">
        <v>91</v>
      </c>
      <c r="D1022">
        <v>10</v>
      </c>
      <c r="E1022" t="s">
        <v>15</v>
      </c>
      <c r="F1022">
        <v>59.519999994400003</v>
      </c>
      <c r="G1022">
        <v>1.2297520660000001</v>
      </c>
      <c r="H1022">
        <v>1</v>
      </c>
    </row>
    <row r="1023" spans="1:8" x14ac:dyDescent="0.25">
      <c r="A1023" t="s">
        <v>6</v>
      </c>
      <c r="B1023" t="s">
        <v>19</v>
      </c>
      <c r="C1023">
        <v>34</v>
      </c>
      <c r="D1023">
        <v>7</v>
      </c>
      <c r="E1023" t="s">
        <v>18</v>
      </c>
      <c r="F1023">
        <v>173.11999999599999</v>
      </c>
      <c r="G1023">
        <v>0.89237113400000001</v>
      </c>
      <c r="H1023">
        <v>1</v>
      </c>
    </row>
    <row r="1024" spans="1:8" x14ac:dyDescent="0.25">
      <c r="A1024" t="s">
        <v>16</v>
      </c>
      <c r="B1024" t="s">
        <v>7</v>
      </c>
      <c r="C1024">
        <v>1911</v>
      </c>
      <c r="D1024">
        <v>10</v>
      </c>
      <c r="E1024" t="s">
        <v>15</v>
      </c>
      <c r="F1024">
        <v>20.030000004449999</v>
      </c>
      <c r="G1024">
        <v>3.6764702279500003</v>
      </c>
      <c r="H1024">
        <v>1</v>
      </c>
    </row>
    <row r="1025" spans="1:8" x14ac:dyDescent="0.25">
      <c r="A1025" t="s">
        <v>21</v>
      </c>
      <c r="B1025" t="s">
        <v>1</v>
      </c>
      <c r="C1025">
        <v>50</v>
      </c>
      <c r="D1025">
        <v>3</v>
      </c>
      <c r="E1025" t="s">
        <v>0</v>
      </c>
      <c r="F1025">
        <v>6.99</v>
      </c>
      <c r="G1025">
        <v>6.99</v>
      </c>
      <c r="H1025">
        <v>0</v>
      </c>
    </row>
    <row r="1026" spans="1:8" x14ac:dyDescent="0.25">
      <c r="A1026" t="s">
        <v>16</v>
      </c>
      <c r="B1026" t="s">
        <v>1</v>
      </c>
      <c r="C1026">
        <v>1375</v>
      </c>
      <c r="D1026">
        <v>5</v>
      </c>
      <c r="E1026" t="s">
        <v>0</v>
      </c>
      <c r="F1026">
        <v>6.99</v>
      </c>
      <c r="G1026">
        <v>6.99</v>
      </c>
      <c r="H1026">
        <v>0</v>
      </c>
    </row>
    <row r="1027" spans="1:8" x14ac:dyDescent="0.25">
      <c r="A1027" t="s">
        <v>20</v>
      </c>
      <c r="B1027" t="s">
        <v>1</v>
      </c>
      <c r="C1027">
        <v>1840</v>
      </c>
      <c r="D1027">
        <v>5</v>
      </c>
      <c r="E1027" t="s">
        <v>5</v>
      </c>
      <c r="F1027">
        <v>6.99</v>
      </c>
      <c r="G1027">
        <v>6.99</v>
      </c>
      <c r="H1027">
        <v>0</v>
      </c>
    </row>
    <row r="1028" spans="1:8" x14ac:dyDescent="0.25">
      <c r="A1028" t="s">
        <v>2</v>
      </c>
      <c r="B1028" t="s">
        <v>1</v>
      </c>
      <c r="C1028">
        <v>1922</v>
      </c>
      <c r="D1028">
        <v>5</v>
      </c>
      <c r="E1028" t="s">
        <v>4</v>
      </c>
      <c r="F1028">
        <v>6.99</v>
      </c>
      <c r="G1028">
        <v>6.99</v>
      </c>
      <c r="H1028">
        <v>0</v>
      </c>
    </row>
    <row r="1029" spans="1:8" x14ac:dyDescent="0.25">
      <c r="A1029" t="s">
        <v>8</v>
      </c>
      <c r="B1029" t="s">
        <v>1</v>
      </c>
      <c r="C1029">
        <v>2179</v>
      </c>
      <c r="D1029">
        <v>5</v>
      </c>
      <c r="E1029" t="s">
        <v>5</v>
      </c>
      <c r="F1029">
        <v>6.99</v>
      </c>
      <c r="G1029">
        <v>6.99</v>
      </c>
      <c r="H1029">
        <v>0</v>
      </c>
    </row>
    <row r="1030" spans="1:8" x14ac:dyDescent="0.25">
      <c r="A1030" t="s">
        <v>8</v>
      </c>
      <c r="B1030" t="s">
        <v>1</v>
      </c>
      <c r="C1030">
        <v>2179</v>
      </c>
      <c r="D1030">
        <v>5</v>
      </c>
      <c r="E1030" t="s">
        <v>5</v>
      </c>
      <c r="F1030">
        <v>6.99</v>
      </c>
      <c r="G1030">
        <v>6.99</v>
      </c>
      <c r="H1030">
        <v>0</v>
      </c>
    </row>
    <row r="1031" spans="1:8" x14ac:dyDescent="0.25">
      <c r="A1031" t="s">
        <v>8</v>
      </c>
      <c r="B1031" t="s">
        <v>1</v>
      </c>
      <c r="C1031">
        <v>2179</v>
      </c>
      <c r="D1031">
        <v>5</v>
      </c>
      <c r="E1031" t="s">
        <v>5</v>
      </c>
      <c r="F1031">
        <v>6.99</v>
      </c>
      <c r="G1031">
        <v>6.99</v>
      </c>
      <c r="H1031">
        <v>0</v>
      </c>
    </row>
    <row r="1032" spans="1:8" x14ac:dyDescent="0.25">
      <c r="A1032" t="s">
        <v>8</v>
      </c>
      <c r="B1032" t="s">
        <v>1</v>
      </c>
      <c r="C1032">
        <v>2179</v>
      </c>
      <c r="D1032">
        <v>5</v>
      </c>
      <c r="E1032" t="s">
        <v>5</v>
      </c>
      <c r="F1032">
        <v>6.99</v>
      </c>
      <c r="G1032">
        <v>6.99</v>
      </c>
      <c r="H1032">
        <v>0</v>
      </c>
    </row>
    <row r="1033" spans="1:8" x14ac:dyDescent="0.25">
      <c r="A1033" t="s">
        <v>8</v>
      </c>
      <c r="B1033" t="s">
        <v>1</v>
      </c>
      <c r="C1033">
        <v>2179</v>
      </c>
      <c r="D1033">
        <v>5</v>
      </c>
      <c r="E1033" t="s">
        <v>5</v>
      </c>
      <c r="F1033">
        <v>6.99</v>
      </c>
      <c r="G1033">
        <v>6.99</v>
      </c>
      <c r="H1033">
        <v>1</v>
      </c>
    </row>
    <row r="1034" spans="1:8" x14ac:dyDescent="0.25">
      <c r="A1034" t="s">
        <v>20</v>
      </c>
      <c r="B1034" t="s">
        <v>1</v>
      </c>
      <c r="C1034">
        <v>6655</v>
      </c>
      <c r="D1034">
        <v>5</v>
      </c>
      <c r="E1034" t="s">
        <v>4</v>
      </c>
      <c r="F1034">
        <v>6.99</v>
      </c>
      <c r="G1034">
        <v>6.99</v>
      </c>
      <c r="H1034">
        <v>0</v>
      </c>
    </row>
    <row r="1035" spans="1:8" x14ac:dyDescent="0.25">
      <c r="A1035" t="s">
        <v>23</v>
      </c>
      <c r="B1035" t="s">
        <v>1</v>
      </c>
      <c r="C1035">
        <v>1155</v>
      </c>
      <c r="D1035">
        <v>7</v>
      </c>
      <c r="E1035" t="s">
        <v>3</v>
      </c>
      <c r="F1035">
        <v>6.99</v>
      </c>
      <c r="G1035">
        <v>6.99</v>
      </c>
      <c r="H1035">
        <v>0</v>
      </c>
    </row>
    <row r="1036" spans="1:8" x14ac:dyDescent="0.25">
      <c r="A1036" t="s">
        <v>23</v>
      </c>
      <c r="B1036" t="s">
        <v>1</v>
      </c>
      <c r="C1036">
        <v>1155</v>
      </c>
      <c r="D1036">
        <v>7</v>
      </c>
      <c r="E1036" t="s">
        <v>4</v>
      </c>
      <c r="F1036">
        <v>6.99</v>
      </c>
      <c r="G1036">
        <v>6.99</v>
      </c>
      <c r="H1036">
        <v>0</v>
      </c>
    </row>
    <row r="1037" spans="1:8" x14ac:dyDescent="0.25">
      <c r="A1037" t="s">
        <v>23</v>
      </c>
      <c r="B1037" t="s">
        <v>1</v>
      </c>
      <c r="C1037">
        <v>1155</v>
      </c>
      <c r="D1037">
        <v>7</v>
      </c>
      <c r="E1037" t="s">
        <v>4</v>
      </c>
      <c r="F1037">
        <v>6.99</v>
      </c>
      <c r="G1037">
        <v>6.99</v>
      </c>
      <c r="H1037">
        <v>0</v>
      </c>
    </row>
    <row r="1038" spans="1:8" x14ac:dyDescent="0.25">
      <c r="A1038" t="s">
        <v>21</v>
      </c>
      <c r="B1038" t="s">
        <v>1</v>
      </c>
      <c r="C1038">
        <v>2993</v>
      </c>
      <c r="D1038">
        <v>7</v>
      </c>
      <c r="E1038" t="s">
        <v>15</v>
      </c>
      <c r="F1038">
        <v>6.99</v>
      </c>
      <c r="G1038">
        <v>6.99</v>
      </c>
      <c r="H1038">
        <v>0</v>
      </c>
    </row>
    <row r="1039" spans="1:8" x14ac:dyDescent="0.25">
      <c r="A1039" t="s">
        <v>21</v>
      </c>
      <c r="B1039" t="s">
        <v>1</v>
      </c>
      <c r="C1039">
        <v>3227</v>
      </c>
      <c r="D1039">
        <v>7</v>
      </c>
      <c r="E1039" t="s">
        <v>5</v>
      </c>
      <c r="F1039">
        <v>6.99</v>
      </c>
      <c r="G1039">
        <v>6.99</v>
      </c>
      <c r="H1039">
        <v>0</v>
      </c>
    </row>
    <row r="1040" spans="1:8" x14ac:dyDescent="0.25">
      <c r="A1040" t="s">
        <v>8</v>
      </c>
      <c r="B1040" t="s">
        <v>1</v>
      </c>
      <c r="C1040">
        <v>3613</v>
      </c>
      <c r="D1040">
        <v>7</v>
      </c>
      <c r="E1040" t="s">
        <v>5</v>
      </c>
      <c r="F1040">
        <v>6.99</v>
      </c>
      <c r="G1040">
        <v>6.99</v>
      </c>
      <c r="H1040">
        <v>0</v>
      </c>
    </row>
    <row r="1041" spans="1:8" x14ac:dyDescent="0.25">
      <c r="A1041" t="s">
        <v>17</v>
      </c>
      <c r="B1041" t="s">
        <v>1</v>
      </c>
      <c r="C1041">
        <v>3613</v>
      </c>
      <c r="D1041">
        <v>7</v>
      </c>
      <c r="E1041" t="s">
        <v>5</v>
      </c>
      <c r="F1041">
        <v>6.99</v>
      </c>
      <c r="G1041">
        <v>6.99</v>
      </c>
      <c r="H1041">
        <v>0</v>
      </c>
    </row>
    <row r="1042" spans="1:8" x14ac:dyDescent="0.25">
      <c r="A1042" t="s">
        <v>20</v>
      </c>
      <c r="B1042" t="s">
        <v>1</v>
      </c>
      <c r="C1042">
        <v>3613</v>
      </c>
      <c r="D1042">
        <v>7</v>
      </c>
      <c r="E1042" t="s">
        <v>5</v>
      </c>
      <c r="F1042">
        <v>6.99</v>
      </c>
      <c r="G1042">
        <v>6.99</v>
      </c>
      <c r="H1042">
        <v>0</v>
      </c>
    </row>
    <row r="1043" spans="1:8" x14ac:dyDescent="0.25">
      <c r="A1043" t="s">
        <v>20</v>
      </c>
      <c r="B1043" t="s">
        <v>1</v>
      </c>
      <c r="C1043">
        <v>4390</v>
      </c>
      <c r="D1043">
        <v>7</v>
      </c>
      <c r="E1043" t="s">
        <v>3</v>
      </c>
      <c r="F1043">
        <v>6.99</v>
      </c>
      <c r="G1043">
        <v>6.99</v>
      </c>
      <c r="H1043">
        <v>0</v>
      </c>
    </row>
    <row r="1044" spans="1:8" x14ac:dyDescent="0.25">
      <c r="A1044" t="s">
        <v>20</v>
      </c>
      <c r="B1044" t="s">
        <v>1</v>
      </c>
      <c r="C1044">
        <v>4390</v>
      </c>
      <c r="D1044">
        <v>7</v>
      </c>
      <c r="E1044" t="s">
        <v>3</v>
      </c>
      <c r="F1044">
        <v>6.99</v>
      </c>
      <c r="G1044">
        <v>6.99</v>
      </c>
      <c r="H1044">
        <v>0</v>
      </c>
    </row>
    <row r="1045" spans="1:8" x14ac:dyDescent="0.25">
      <c r="A1045" t="s">
        <v>20</v>
      </c>
      <c r="B1045" t="s">
        <v>1</v>
      </c>
      <c r="C1045">
        <v>4390</v>
      </c>
      <c r="D1045">
        <v>7</v>
      </c>
      <c r="E1045" t="s">
        <v>3</v>
      </c>
      <c r="F1045">
        <v>6.99</v>
      </c>
      <c r="G1045">
        <v>6.99</v>
      </c>
      <c r="H1045">
        <v>0</v>
      </c>
    </row>
    <row r="1046" spans="1:8" x14ac:dyDescent="0.25">
      <c r="A1046" t="s">
        <v>20</v>
      </c>
      <c r="B1046" t="s">
        <v>1</v>
      </c>
      <c r="C1046">
        <v>4390</v>
      </c>
      <c r="D1046">
        <v>7</v>
      </c>
      <c r="E1046" t="s">
        <v>3</v>
      </c>
      <c r="F1046">
        <v>6.99</v>
      </c>
      <c r="G1046">
        <v>6.99</v>
      </c>
      <c r="H1046">
        <v>0</v>
      </c>
    </row>
    <row r="1047" spans="1:8" x14ac:dyDescent="0.25">
      <c r="A1047" t="s">
        <v>20</v>
      </c>
      <c r="B1047" t="s">
        <v>1</v>
      </c>
      <c r="C1047">
        <v>4390</v>
      </c>
      <c r="D1047">
        <v>7</v>
      </c>
      <c r="E1047" t="s">
        <v>4</v>
      </c>
      <c r="F1047">
        <v>6.99</v>
      </c>
      <c r="G1047">
        <v>6.99</v>
      </c>
      <c r="H1047">
        <v>0</v>
      </c>
    </row>
    <row r="1048" spans="1:8" x14ac:dyDescent="0.25">
      <c r="A1048" t="s">
        <v>16</v>
      </c>
      <c r="B1048" t="s">
        <v>1</v>
      </c>
      <c r="C1048">
        <v>9003</v>
      </c>
      <c r="D1048">
        <v>7</v>
      </c>
      <c r="E1048" t="s">
        <v>4</v>
      </c>
      <c r="F1048">
        <v>6.99</v>
      </c>
      <c r="G1048">
        <v>6.99</v>
      </c>
      <c r="H1048">
        <v>0</v>
      </c>
    </row>
    <row r="1049" spans="1:8" x14ac:dyDescent="0.25">
      <c r="A1049" t="s">
        <v>8</v>
      </c>
      <c r="B1049" t="s">
        <v>1</v>
      </c>
      <c r="C1049">
        <v>25433</v>
      </c>
      <c r="D1049">
        <v>7</v>
      </c>
      <c r="E1049" t="s">
        <v>0</v>
      </c>
      <c r="F1049">
        <v>6.99</v>
      </c>
      <c r="G1049">
        <v>6.99</v>
      </c>
      <c r="H1049">
        <v>0</v>
      </c>
    </row>
    <row r="1050" spans="1:8" x14ac:dyDescent="0.25">
      <c r="A1050" t="s">
        <v>20</v>
      </c>
      <c r="B1050" t="s">
        <v>1</v>
      </c>
      <c r="C1050">
        <v>4390</v>
      </c>
      <c r="D1050">
        <v>7</v>
      </c>
      <c r="E1050" t="s">
        <v>4</v>
      </c>
      <c r="F1050">
        <v>8.18</v>
      </c>
      <c r="G1050">
        <v>5.99</v>
      </c>
      <c r="H1050">
        <v>1</v>
      </c>
    </row>
    <row r="1051" spans="1:8" x14ac:dyDescent="0.25">
      <c r="A1051" t="s">
        <v>8</v>
      </c>
      <c r="B1051" t="s">
        <v>1</v>
      </c>
      <c r="C1051">
        <v>3277</v>
      </c>
      <c r="D1051">
        <v>3</v>
      </c>
      <c r="E1051" t="s">
        <v>5</v>
      </c>
      <c r="F1051">
        <v>7</v>
      </c>
      <c r="G1051">
        <v>7</v>
      </c>
      <c r="H1051">
        <v>0</v>
      </c>
    </row>
    <row r="1052" spans="1:8" x14ac:dyDescent="0.25">
      <c r="A1052" t="s">
        <v>16</v>
      </c>
      <c r="B1052" t="s">
        <v>1</v>
      </c>
      <c r="C1052">
        <v>22501</v>
      </c>
      <c r="D1052">
        <v>5</v>
      </c>
      <c r="E1052" t="s">
        <v>4</v>
      </c>
      <c r="F1052">
        <v>7</v>
      </c>
      <c r="G1052">
        <v>7</v>
      </c>
      <c r="H1052">
        <v>0</v>
      </c>
    </row>
    <row r="1053" spans="1:8" x14ac:dyDescent="0.25">
      <c r="A1053" t="s">
        <v>21</v>
      </c>
      <c r="B1053" t="s">
        <v>7</v>
      </c>
      <c r="C1053">
        <v>205</v>
      </c>
      <c r="D1053">
        <v>7</v>
      </c>
      <c r="E1053" t="s">
        <v>5</v>
      </c>
      <c r="F1053">
        <v>8.61</v>
      </c>
      <c r="G1053">
        <v>8.61</v>
      </c>
      <c r="H1053">
        <v>0</v>
      </c>
    </row>
    <row r="1054" spans="1:8" x14ac:dyDescent="0.25">
      <c r="A1054" t="s">
        <v>24</v>
      </c>
      <c r="B1054" t="s">
        <v>7</v>
      </c>
      <c r="C1054">
        <v>2168</v>
      </c>
      <c r="D1054">
        <v>7</v>
      </c>
      <c r="E1054" t="s">
        <v>18</v>
      </c>
      <c r="F1054">
        <v>8.61</v>
      </c>
      <c r="G1054">
        <v>8.61</v>
      </c>
      <c r="H1054">
        <v>0</v>
      </c>
    </row>
    <row r="1055" spans="1:8" x14ac:dyDescent="0.25">
      <c r="A1055" t="s">
        <v>16</v>
      </c>
      <c r="B1055" t="s">
        <v>1</v>
      </c>
      <c r="C1055">
        <v>2944</v>
      </c>
      <c r="D1055">
        <v>7</v>
      </c>
      <c r="E1055" t="s">
        <v>15</v>
      </c>
      <c r="F1055">
        <v>7</v>
      </c>
      <c r="G1055">
        <v>7</v>
      </c>
      <c r="H1055">
        <v>0</v>
      </c>
    </row>
    <row r="1056" spans="1:8" x14ac:dyDescent="0.25">
      <c r="A1056" t="s">
        <v>21</v>
      </c>
      <c r="B1056" t="s">
        <v>7</v>
      </c>
      <c r="C1056">
        <v>613</v>
      </c>
      <c r="D1056">
        <v>10</v>
      </c>
      <c r="E1056" t="s">
        <v>15</v>
      </c>
      <c r="F1056">
        <v>8.61</v>
      </c>
      <c r="G1056">
        <v>8.61</v>
      </c>
      <c r="H1056">
        <v>0</v>
      </c>
    </row>
    <row r="1057" spans="1:8" x14ac:dyDescent="0.25">
      <c r="A1057" t="s">
        <v>20</v>
      </c>
      <c r="B1057" t="s">
        <v>7</v>
      </c>
      <c r="C1057">
        <v>266</v>
      </c>
      <c r="D1057">
        <v>3</v>
      </c>
      <c r="E1057" t="s">
        <v>3</v>
      </c>
      <c r="F1057">
        <v>61.000000015999994</v>
      </c>
      <c r="G1057">
        <v>1.2298387099999999</v>
      </c>
      <c r="H1057">
        <v>1</v>
      </c>
    </row>
    <row r="1058" spans="1:8" x14ac:dyDescent="0.25">
      <c r="A1058" t="s">
        <v>20</v>
      </c>
      <c r="B1058" t="s">
        <v>1</v>
      </c>
      <c r="C1058">
        <v>3613</v>
      </c>
      <c r="D1058">
        <v>7</v>
      </c>
      <c r="E1058" t="s">
        <v>5</v>
      </c>
      <c r="F1058">
        <v>12.55</v>
      </c>
      <c r="G1058">
        <v>3.99</v>
      </c>
      <c r="H1058">
        <v>1</v>
      </c>
    </row>
    <row r="1059" spans="1:8" x14ac:dyDescent="0.25">
      <c r="A1059" t="s">
        <v>17</v>
      </c>
      <c r="B1059" t="s">
        <v>7</v>
      </c>
      <c r="C1059">
        <v>393</v>
      </c>
      <c r="D1059">
        <v>10</v>
      </c>
      <c r="E1059" t="s">
        <v>0</v>
      </c>
      <c r="F1059">
        <v>31.110000005700002</v>
      </c>
      <c r="G1059">
        <v>2.4469920953100002</v>
      </c>
      <c r="H1059">
        <v>1</v>
      </c>
    </row>
    <row r="1060" spans="1:8" x14ac:dyDescent="0.25">
      <c r="A1060" t="s">
        <v>20</v>
      </c>
      <c r="B1060" t="s">
        <v>7</v>
      </c>
      <c r="C1060">
        <v>266</v>
      </c>
      <c r="D1060">
        <v>3</v>
      </c>
      <c r="E1060" t="s">
        <v>18</v>
      </c>
      <c r="F1060">
        <v>62.089999997850001</v>
      </c>
      <c r="G1060">
        <v>1.2297484649999999</v>
      </c>
      <c r="H1060">
        <v>1</v>
      </c>
    </row>
    <row r="1061" spans="1:8" x14ac:dyDescent="0.25">
      <c r="A1061" t="s">
        <v>6</v>
      </c>
      <c r="B1061" t="s">
        <v>1</v>
      </c>
      <c r="C1061">
        <v>27132</v>
      </c>
      <c r="D1061">
        <v>5</v>
      </c>
      <c r="E1061" t="s">
        <v>4</v>
      </c>
      <c r="F1061">
        <v>51</v>
      </c>
      <c r="G1061">
        <v>0.99</v>
      </c>
      <c r="H1061">
        <v>1</v>
      </c>
    </row>
    <row r="1062" spans="1:8" x14ac:dyDescent="0.25">
      <c r="A1062" t="s">
        <v>20</v>
      </c>
      <c r="B1062" t="s">
        <v>1</v>
      </c>
      <c r="C1062">
        <v>2349</v>
      </c>
      <c r="D1062">
        <v>7</v>
      </c>
      <c r="E1062" t="s">
        <v>15</v>
      </c>
      <c r="F1062">
        <v>14.5</v>
      </c>
      <c r="G1062">
        <v>3.6</v>
      </c>
      <c r="H1062">
        <v>1</v>
      </c>
    </row>
    <row r="1063" spans="1:8" x14ac:dyDescent="0.25">
      <c r="A1063" t="s">
        <v>23</v>
      </c>
      <c r="B1063" t="s">
        <v>1</v>
      </c>
      <c r="C1063">
        <v>1155</v>
      </c>
      <c r="D1063">
        <v>7</v>
      </c>
      <c r="E1063" t="s">
        <v>0</v>
      </c>
      <c r="F1063">
        <v>7.49</v>
      </c>
      <c r="G1063">
        <v>6.99</v>
      </c>
      <c r="H1063">
        <v>1</v>
      </c>
    </row>
    <row r="1064" spans="1:8" x14ac:dyDescent="0.25">
      <c r="A1064" t="s">
        <v>23</v>
      </c>
      <c r="B1064" t="s">
        <v>1</v>
      </c>
      <c r="C1064">
        <v>9003</v>
      </c>
      <c r="D1064">
        <v>7</v>
      </c>
      <c r="E1064" t="s">
        <v>4</v>
      </c>
      <c r="F1064">
        <v>7.49</v>
      </c>
      <c r="G1064">
        <v>6.99</v>
      </c>
      <c r="H1064">
        <v>1</v>
      </c>
    </row>
    <row r="1065" spans="1:8" x14ac:dyDescent="0.25">
      <c r="A1065" t="s">
        <v>16</v>
      </c>
      <c r="B1065" t="s">
        <v>1</v>
      </c>
      <c r="C1065">
        <v>8100</v>
      </c>
      <c r="D1065">
        <v>1</v>
      </c>
      <c r="E1065" t="s">
        <v>3</v>
      </c>
      <c r="F1065">
        <v>10.5</v>
      </c>
      <c r="G1065">
        <v>4.99</v>
      </c>
      <c r="H1065">
        <v>1</v>
      </c>
    </row>
    <row r="1066" spans="1:8" x14ac:dyDescent="0.25">
      <c r="A1066" t="s">
        <v>9</v>
      </c>
      <c r="B1066" t="s">
        <v>1</v>
      </c>
      <c r="C1066">
        <v>3864</v>
      </c>
      <c r="D1066">
        <v>7</v>
      </c>
      <c r="E1066" t="s">
        <v>15</v>
      </c>
      <c r="F1066">
        <v>10.5</v>
      </c>
      <c r="G1066">
        <v>4.99</v>
      </c>
      <c r="H1066">
        <v>1</v>
      </c>
    </row>
    <row r="1067" spans="1:8" x14ac:dyDescent="0.25">
      <c r="A1067" t="s">
        <v>16</v>
      </c>
      <c r="B1067" t="s">
        <v>1</v>
      </c>
      <c r="C1067">
        <v>22501</v>
      </c>
      <c r="D1067">
        <v>5</v>
      </c>
      <c r="E1067" t="s">
        <v>4</v>
      </c>
      <c r="F1067">
        <v>10.5</v>
      </c>
      <c r="G1067">
        <v>5</v>
      </c>
      <c r="H1067">
        <v>1</v>
      </c>
    </row>
    <row r="1068" spans="1:8" x14ac:dyDescent="0.25">
      <c r="A1068" t="s">
        <v>16</v>
      </c>
      <c r="B1068" t="s">
        <v>7</v>
      </c>
      <c r="C1068">
        <v>1313</v>
      </c>
      <c r="D1068">
        <v>7</v>
      </c>
      <c r="E1068" t="s">
        <v>5</v>
      </c>
      <c r="F1068">
        <v>32.719999987469997</v>
      </c>
      <c r="G1068">
        <v>2.4469297247299999</v>
      </c>
      <c r="H1068">
        <v>1</v>
      </c>
    </row>
    <row r="1069" spans="1:8" x14ac:dyDescent="0.25">
      <c r="A1069" t="s">
        <v>20</v>
      </c>
      <c r="B1069" t="s">
        <v>1</v>
      </c>
      <c r="C1069">
        <v>2349</v>
      </c>
      <c r="D1069">
        <v>7</v>
      </c>
      <c r="E1069" t="s">
        <v>3</v>
      </c>
      <c r="F1069">
        <v>15</v>
      </c>
      <c r="G1069">
        <v>3.6</v>
      </c>
      <c r="H1069">
        <v>1</v>
      </c>
    </row>
    <row r="1070" spans="1:8" x14ac:dyDescent="0.25">
      <c r="A1070" t="s">
        <v>17</v>
      </c>
      <c r="B1070" t="s">
        <v>7</v>
      </c>
      <c r="C1070">
        <v>2016</v>
      </c>
      <c r="D1070">
        <v>7</v>
      </c>
      <c r="E1070" t="s">
        <v>0</v>
      </c>
      <c r="F1070">
        <v>9.1599999974500008</v>
      </c>
      <c r="G1070">
        <v>9.1599999974500008</v>
      </c>
      <c r="H1070">
        <v>0</v>
      </c>
    </row>
    <row r="1071" spans="1:8" x14ac:dyDescent="0.25">
      <c r="A1071" t="s">
        <v>8</v>
      </c>
      <c r="B1071" t="s">
        <v>1</v>
      </c>
      <c r="C1071">
        <v>2696</v>
      </c>
      <c r="D1071">
        <v>7</v>
      </c>
      <c r="E1071" t="s">
        <v>4</v>
      </c>
      <c r="F1071">
        <v>11.12</v>
      </c>
      <c r="G1071">
        <v>5</v>
      </c>
      <c r="H1071">
        <v>1</v>
      </c>
    </row>
    <row r="1072" spans="1:8" x14ac:dyDescent="0.25">
      <c r="A1072" t="s">
        <v>20</v>
      </c>
      <c r="B1072" t="s">
        <v>1</v>
      </c>
      <c r="C1072">
        <v>2349</v>
      </c>
      <c r="D1072">
        <v>7</v>
      </c>
      <c r="E1072" t="s">
        <v>3</v>
      </c>
      <c r="F1072">
        <v>15.5</v>
      </c>
      <c r="G1072">
        <v>3.6</v>
      </c>
      <c r="H1072">
        <v>1</v>
      </c>
    </row>
    <row r="1073" spans="1:8" x14ac:dyDescent="0.25">
      <c r="A1073" t="s">
        <v>22</v>
      </c>
      <c r="B1073" t="s">
        <v>1</v>
      </c>
      <c r="C1073">
        <v>3613</v>
      </c>
      <c r="D1073">
        <v>7</v>
      </c>
      <c r="E1073" t="s">
        <v>5</v>
      </c>
      <c r="F1073">
        <v>8.01</v>
      </c>
      <c r="G1073">
        <v>6.99</v>
      </c>
      <c r="H1073">
        <v>1</v>
      </c>
    </row>
    <row r="1074" spans="1:8" x14ac:dyDescent="0.25">
      <c r="A1074" t="s">
        <v>17</v>
      </c>
      <c r="B1074" t="s">
        <v>7</v>
      </c>
      <c r="C1074">
        <v>1130</v>
      </c>
      <c r="D1074">
        <v>10</v>
      </c>
      <c r="E1074" t="s">
        <v>3</v>
      </c>
      <c r="F1074">
        <v>17.22</v>
      </c>
      <c r="G1074">
        <v>4.92</v>
      </c>
      <c r="H1074">
        <v>0</v>
      </c>
    </row>
    <row r="1075" spans="1:8" x14ac:dyDescent="0.25">
      <c r="A1075" t="s">
        <v>10</v>
      </c>
      <c r="B1075" t="s">
        <v>7</v>
      </c>
      <c r="C1075">
        <v>71</v>
      </c>
      <c r="D1075">
        <v>10</v>
      </c>
      <c r="E1075" t="s">
        <v>5</v>
      </c>
      <c r="F1075">
        <v>69.039999992040009</v>
      </c>
      <c r="G1075">
        <v>1.2297826860000001</v>
      </c>
      <c r="H1075">
        <v>1</v>
      </c>
    </row>
    <row r="1076" spans="1:8" x14ac:dyDescent="0.25">
      <c r="A1076" t="s">
        <v>8</v>
      </c>
      <c r="B1076" t="s">
        <v>1</v>
      </c>
      <c r="C1076">
        <v>2046</v>
      </c>
      <c r="D1076">
        <v>5</v>
      </c>
      <c r="E1076" t="s">
        <v>3</v>
      </c>
      <c r="F1076">
        <v>7.5</v>
      </c>
      <c r="G1076">
        <v>7.5</v>
      </c>
      <c r="H1076">
        <v>0</v>
      </c>
    </row>
    <row r="1077" spans="1:8" x14ac:dyDescent="0.25">
      <c r="A1077" t="s">
        <v>8</v>
      </c>
      <c r="B1077" t="s">
        <v>1</v>
      </c>
      <c r="C1077">
        <v>2046</v>
      </c>
      <c r="D1077">
        <v>5</v>
      </c>
      <c r="E1077" t="s">
        <v>3</v>
      </c>
      <c r="F1077">
        <v>7.5</v>
      </c>
      <c r="G1077">
        <v>7.5</v>
      </c>
      <c r="H1077">
        <v>0</v>
      </c>
    </row>
    <row r="1078" spans="1:8" x14ac:dyDescent="0.25">
      <c r="A1078" t="s">
        <v>8</v>
      </c>
      <c r="B1078" t="s">
        <v>1</v>
      </c>
      <c r="C1078">
        <v>2046</v>
      </c>
      <c r="D1078">
        <v>5</v>
      </c>
      <c r="E1078" t="s">
        <v>3</v>
      </c>
      <c r="F1078">
        <v>7.5</v>
      </c>
      <c r="G1078">
        <v>7.5</v>
      </c>
      <c r="H1078">
        <v>0</v>
      </c>
    </row>
    <row r="1079" spans="1:8" x14ac:dyDescent="0.25">
      <c r="A1079" t="s">
        <v>8</v>
      </c>
      <c r="B1079" t="s">
        <v>1</v>
      </c>
      <c r="C1079">
        <v>2046</v>
      </c>
      <c r="D1079">
        <v>5</v>
      </c>
      <c r="E1079" t="s">
        <v>3</v>
      </c>
      <c r="F1079">
        <v>7.5</v>
      </c>
      <c r="G1079">
        <v>7.5</v>
      </c>
      <c r="H1079">
        <v>0</v>
      </c>
    </row>
    <row r="1080" spans="1:8" x14ac:dyDescent="0.25">
      <c r="A1080" t="s">
        <v>8</v>
      </c>
      <c r="B1080" t="s">
        <v>1</v>
      </c>
      <c r="C1080">
        <v>2046</v>
      </c>
      <c r="D1080">
        <v>5</v>
      </c>
      <c r="E1080" t="s">
        <v>3</v>
      </c>
      <c r="F1080">
        <v>7.5</v>
      </c>
      <c r="G1080">
        <v>7.5</v>
      </c>
      <c r="H1080">
        <v>0</v>
      </c>
    </row>
    <row r="1081" spans="1:8" x14ac:dyDescent="0.25">
      <c r="A1081" t="s">
        <v>8</v>
      </c>
      <c r="B1081" t="s">
        <v>1</v>
      </c>
      <c r="C1081">
        <v>2046</v>
      </c>
      <c r="D1081">
        <v>5</v>
      </c>
      <c r="E1081" t="s">
        <v>3</v>
      </c>
      <c r="F1081">
        <v>7.5</v>
      </c>
      <c r="G1081">
        <v>7.5</v>
      </c>
      <c r="H1081">
        <v>0</v>
      </c>
    </row>
    <row r="1082" spans="1:8" x14ac:dyDescent="0.25">
      <c r="A1082" t="s">
        <v>8</v>
      </c>
      <c r="B1082" t="s">
        <v>1</v>
      </c>
      <c r="C1082">
        <v>2046</v>
      </c>
      <c r="D1082">
        <v>5</v>
      </c>
      <c r="E1082" t="s">
        <v>3</v>
      </c>
      <c r="F1082">
        <v>7.5</v>
      </c>
      <c r="G1082">
        <v>7.5</v>
      </c>
      <c r="H1082">
        <v>0</v>
      </c>
    </row>
    <row r="1083" spans="1:8" x14ac:dyDescent="0.25">
      <c r="A1083" t="s">
        <v>8</v>
      </c>
      <c r="B1083" t="s">
        <v>1</v>
      </c>
      <c r="C1083">
        <v>2046</v>
      </c>
      <c r="D1083">
        <v>5</v>
      </c>
      <c r="E1083" t="s">
        <v>3</v>
      </c>
      <c r="F1083">
        <v>7.5</v>
      </c>
      <c r="G1083">
        <v>7.5</v>
      </c>
      <c r="H1083">
        <v>0</v>
      </c>
    </row>
    <row r="1084" spans="1:8" x14ac:dyDescent="0.25">
      <c r="A1084" t="s">
        <v>13</v>
      </c>
      <c r="B1084" t="s">
        <v>1</v>
      </c>
      <c r="C1084">
        <v>2944</v>
      </c>
      <c r="D1084">
        <v>7</v>
      </c>
      <c r="E1084" t="s">
        <v>15</v>
      </c>
      <c r="F1084">
        <v>7.5</v>
      </c>
      <c r="G1084">
        <v>7.5</v>
      </c>
      <c r="H1084">
        <v>0</v>
      </c>
    </row>
    <row r="1085" spans="1:8" x14ac:dyDescent="0.25">
      <c r="A1085" t="s">
        <v>17</v>
      </c>
      <c r="B1085" t="s">
        <v>7</v>
      </c>
      <c r="C1085">
        <v>393</v>
      </c>
      <c r="D1085">
        <v>10</v>
      </c>
      <c r="E1085" t="s">
        <v>5</v>
      </c>
      <c r="F1085">
        <v>35.019999986880002</v>
      </c>
      <c r="G1085">
        <v>2.44697331369</v>
      </c>
      <c r="H1085">
        <v>1</v>
      </c>
    </row>
    <row r="1086" spans="1:8" x14ac:dyDescent="0.25">
      <c r="A1086" t="s">
        <v>16</v>
      </c>
      <c r="B1086" t="s">
        <v>1</v>
      </c>
      <c r="C1086">
        <v>1129</v>
      </c>
      <c r="D1086">
        <v>10</v>
      </c>
      <c r="E1086" t="s">
        <v>5</v>
      </c>
      <c r="F1086">
        <v>56.95</v>
      </c>
      <c r="G1086">
        <v>1</v>
      </c>
      <c r="H1086">
        <v>1</v>
      </c>
    </row>
    <row r="1087" spans="1:8" x14ac:dyDescent="0.25">
      <c r="A1087" t="s">
        <v>6</v>
      </c>
      <c r="B1087" t="s">
        <v>7</v>
      </c>
      <c r="C1087">
        <v>1905</v>
      </c>
      <c r="D1087">
        <v>10</v>
      </c>
      <c r="E1087" t="s">
        <v>15</v>
      </c>
      <c r="F1087">
        <v>14.12999999937</v>
      </c>
      <c r="G1087">
        <v>6.1488250649999996</v>
      </c>
      <c r="H1087">
        <v>1</v>
      </c>
    </row>
    <row r="1088" spans="1:8" x14ac:dyDescent="0.25">
      <c r="A1088" t="s">
        <v>17</v>
      </c>
      <c r="B1088" t="s">
        <v>7</v>
      </c>
      <c r="C1088">
        <v>4153</v>
      </c>
      <c r="D1088">
        <v>10</v>
      </c>
      <c r="E1088" t="s">
        <v>0</v>
      </c>
      <c r="F1088">
        <v>35.520000014239997</v>
      </c>
      <c r="G1088">
        <v>2.4598337959999999</v>
      </c>
      <c r="H1088">
        <v>1</v>
      </c>
    </row>
    <row r="1089" spans="1:8" x14ac:dyDescent="0.25">
      <c r="A1089" t="s">
        <v>8</v>
      </c>
      <c r="B1089" t="s">
        <v>1</v>
      </c>
      <c r="C1089">
        <v>2319</v>
      </c>
      <c r="D1089">
        <v>7</v>
      </c>
      <c r="E1089" t="s">
        <v>4</v>
      </c>
      <c r="F1089">
        <v>10.01</v>
      </c>
      <c r="G1089">
        <v>5.99</v>
      </c>
      <c r="H1089">
        <v>1</v>
      </c>
    </row>
    <row r="1090" spans="1:8" x14ac:dyDescent="0.25">
      <c r="A1090" t="s">
        <v>8</v>
      </c>
      <c r="B1090" t="s">
        <v>1</v>
      </c>
      <c r="C1090">
        <v>2046</v>
      </c>
      <c r="D1090">
        <v>5</v>
      </c>
      <c r="E1090" t="s">
        <v>3</v>
      </c>
      <c r="F1090">
        <v>8</v>
      </c>
      <c r="G1090">
        <v>7.5</v>
      </c>
      <c r="H1090">
        <v>1</v>
      </c>
    </row>
    <row r="1091" spans="1:8" x14ac:dyDescent="0.25">
      <c r="A1091" t="s">
        <v>8</v>
      </c>
      <c r="B1091" t="s">
        <v>7</v>
      </c>
      <c r="C1091">
        <v>1545</v>
      </c>
      <c r="D1091">
        <v>10</v>
      </c>
      <c r="E1091" t="s">
        <v>15</v>
      </c>
      <c r="F1091">
        <v>37.499999988539997</v>
      </c>
      <c r="G1091">
        <v>2.4475237775399998</v>
      </c>
      <c r="H1091">
        <v>1</v>
      </c>
    </row>
    <row r="1092" spans="1:8" x14ac:dyDescent="0.25">
      <c r="A1092" t="s">
        <v>22</v>
      </c>
      <c r="B1092" t="s">
        <v>7</v>
      </c>
      <c r="C1092">
        <v>56</v>
      </c>
      <c r="D1092">
        <v>7</v>
      </c>
      <c r="E1092" t="s">
        <v>3</v>
      </c>
      <c r="F1092">
        <v>75.009999991000001</v>
      </c>
      <c r="G1092">
        <v>1.2296721310000001</v>
      </c>
      <c r="H1092">
        <v>1</v>
      </c>
    </row>
    <row r="1093" spans="1:8" x14ac:dyDescent="0.25">
      <c r="A1093" t="s">
        <v>20</v>
      </c>
      <c r="B1093" t="s">
        <v>1</v>
      </c>
      <c r="C1093">
        <v>2349</v>
      </c>
      <c r="D1093">
        <v>7</v>
      </c>
      <c r="E1093" t="s">
        <v>15</v>
      </c>
      <c r="F1093">
        <v>17.100000000000001</v>
      </c>
      <c r="G1093">
        <v>3.6</v>
      </c>
      <c r="H1093">
        <v>1</v>
      </c>
    </row>
    <row r="1094" spans="1:8" x14ac:dyDescent="0.25">
      <c r="A1094" t="s">
        <v>20</v>
      </c>
      <c r="B1094" t="s">
        <v>1</v>
      </c>
      <c r="C1094">
        <v>2349</v>
      </c>
      <c r="D1094">
        <v>7</v>
      </c>
      <c r="E1094" t="s">
        <v>15</v>
      </c>
      <c r="F1094">
        <v>17.100000000000001</v>
      </c>
      <c r="G1094">
        <v>3.6</v>
      </c>
      <c r="H1094">
        <v>1</v>
      </c>
    </row>
    <row r="1095" spans="1:8" x14ac:dyDescent="0.25">
      <c r="A1095" t="s">
        <v>20</v>
      </c>
      <c r="B1095" t="s">
        <v>1</v>
      </c>
      <c r="C1095">
        <v>2349</v>
      </c>
      <c r="D1095">
        <v>7</v>
      </c>
      <c r="E1095" t="s">
        <v>15</v>
      </c>
      <c r="F1095">
        <v>17.260000000000002</v>
      </c>
      <c r="G1095">
        <v>3.6</v>
      </c>
      <c r="H1095">
        <v>1</v>
      </c>
    </row>
    <row r="1096" spans="1:8" x14ac:dyDescent="0.25">
      <c r="A1096" t="s">
        <v>8</v>
      </c>
      <c r="B1096" t="s">
        <v>1</v>
      </c>
      <c r="C1096">
        <v>2760</v>
      </c>
      <c r="D1096">
        <v>10</v>
      </c>
      <c r="E1096" t="s">
        <v>0</v>
      </c>
      <c r="F1096">
        <v>62.99</v>
      </c>
      <c r="G1096">
        <v>0.99</v>
      </c>
      <c r="H1096">
        <v>1</v>
      </c>
    </row>
    <row r="1097" spans="1:8" x14ac:dyDescent="0.25">
      <c r="A1097" t="s">
        <v>16</v>
      </c>
      <c r="B1097" t="s">
        <v>1</v>
      </c>
      <c r="C1097">
        <v>9003</v>
      </c>
      <c r="D1097">
        <v>7</v>
      </c>
      <c r="E1097" t="s">
        <v>3</v>
      </c>
      <c r="F1097">
        <v>12.5</v>
      </c>
      <c r="G1097">
        <v>4.99</v>
      </c>
      <c r="H1097">
        <v>1</v>
      </c>
    </row>
    <row r="1098" spans="1:8" x14ac:dyDescent="0.25">
      <c r="A1098" t="s">
        <v>10</v>
      </c>
      <c r="B1098" t="s">
        <v>1</v>
      </c>
      <c r="C1098">
        <v>405</v>
      </c>
      <c r="D1098">
        <v>5</v>
      </c>
      <c r="E1098" t="s">
        <v>5</v>
      </c>
      <c r="F1098">
        <v>8.9499999999999993</v>
      </c>
      <c r="G1098">
        <v>6.99</v>
      </c>
      <c r="H1098">
        <v>1</v>
      </c>
    </row>
    <row r="1099" spans="1:8" x14ac:dyDescent="0.25">
      <c r="A1099" t="s">
        <v>6</v>
      </c>
      <c r="B1099" t="s">
        <v>1</v>
      </c>
      <c r="C1099">
        <v>27132</v>
      </c>
      <c r="D1099">
        <v>5</v>
      </c>
      <c r="E1099" t="s">
        <v>4</v>
      </c>
      <c r="F1099">
        <v>63.36</v>
      </c>
      <c r="G1099">
        <v>0.99</v>
      </c>
      <c r="H1099">
        <v>1</v>
      </c>
    </row>
    <row r="1100" spans="1:8" x14ac:dyDescent="0.25">
      <c r="A1100" t="s">
        <v>8</v>
      </c>
      <c r="B1100" t="s">
        <v>1</v>
      </c>
      <c r="C1100">
        <v>2179</v>
      </c>
      <c r="D1100">
        <v>5</v>
      </c>
      <c r="E1100" t="s">
        <v>5</v>
      </c>
      <c r="F1100">
        <v>9</v>
      </c>
      <c r="G1100">
        <v>6.99</v>
      </c>
      <c r="H1100">
        <v>1</v>
      </c>
    </row>
    <row r="1101" spans="1:8" x14ac:dyDescent="0.25">
      <c r="A1101" t="s">
        <v>9</v>
      </c>
      <c r="B1101" t="s">
        <v>1</v>
      </c>
      <c r="C1101">
        <v>212</v>
      </c>
      <c r="D1101">
        <v>7</v>
      </c>
      <c r="E1101" t="s">
        <v>3</v>
      </c>
      <c r="F1101">
        <v>9.01</v>
      </c>
      <c r="G1101">
        <v>6.99</v>
      </c>
      <c r="H1101">
        <v>1</v>
      </c>
    </row>
    <row r="1102" spans="1:8" x14ac:dyDescent="0.25">
      <c r="A1102" t="s">
        <v>20</v>
      </c>
      <c r="B1102" t="s">
        <v>1</v>
      </c>
      <c r="C1102">
        <v>2349</v>
      </c>
      <c r="D1102">
        <v>7</v>
      </c>
      <c r="E1102" t="s">
        <v>3</v>
      </c>
      <c r="F1102">
        <v>17.510000000000002</v>
      </c>
      <c r="G1102">
        <v>3.6</v>
      </c>
      <c r="H1102">
        <v>1</v>
      </c>
    </row>
    <row r="1103" spans="1:8" x14ac:dyDescent="0.25">
      <c r="A1103" t="s">
        <v>2</v>
      </c>
      <c r="B1103" t="s">
        <v>1</v>
      </c>
      <c r="C1103">
        <v>351</v>
      </c>
      <c r="D1103">
        <v>3</v>
      </c>
      <c r="E1103" t="s">
        <v>3</v>
      </c>
      <c r="F1103">
        <v>7.95</v>
      </c>
      <c r="G1103">
        <v>7.95</v>
      </c>
      <c r="H1103">
        <v>0</v>
      </c>
    </row>
    <row r="1104" spans="1:8" x14ac:dyDescent="0.25">
      <c r="A1104" t="s">
        <v>20</v>
      </c>
      <c r="B1104" t="s">
        <v>1</v>
      </c>
      <c r="C1104">
        <v>4390</v>
      </c>
      <c r="D1104">
        <v>7</v>
      </c>
      <c r="E1104" t="s">
        <v>4</v>
      </c>
      <c r="F1104">
        <v>7.95</v>
      </c>
      <c r="G1104">
        <v>7.95</v>
      </c>
      <c r="H1104">
        <v>1</v>
      </c>
    </row>
    <row r="1105" spans="1:8" x14ac:dyDescent="0.25">
      <c r="A1105" t="s">
        <v>17</v>
      </c>
      <c r="B1105" t="s">
        <v>7</v>
      </c>
      <c r="C1105">
        <v>1365</v>
      </c>
      <c r="D1105">
        <v>10</v>
      </c>
      <c r="E1105" t="s">
        <v>5</v>
      </c>
      <c r="F1105">
        <v>9.7799999980500001</v>
      </c>
      <c r="G1105">
        <v>9.7799999980500001</v>
      </c>
      <c r="H1105">
        <v>0</v>
      </c>
    </row>
    <row r="1106" spans="1:8" x14ac:dyDescent="0.25">
      <c r="A1106" t="s">
        <v>6</v>
      </c>
      <c r="B1106" t="s">
        <v>1</v>
      </c>
      <c r="C1106">
        <v>27132</v>
      </c>
      <c r="D1106">
        <v>5</v>
      </c>
      <c r="E1106" t="s">
        <v>4</v>
      </c>
      <c r="F1106">
        <v>64.33</v>
      </c>
      <c r="G1106">
        <v>0.99</v>
      </c>
      <c r="H1106">
        <v>1</v>
      </c>
    </row>
    <row r="1107" spans="1:8" x14ac:dyDescent="0.25">
      <c r="A1107" t="s">
        <v>20</v>
      </c>
      <c r="B1107" t="s">
        <v>7</v>
      </c>
      <c r="C1107">
        <v>266</v>
      </c>
      <c r="D1107">
        <v>3</v>
      </c>
      <c r="E1107" t="s">
        <v>0</v>
      </c>
      <c r="F1107">
        <v>78.319999979100004</v>
      </c>
      <c r="G1107">
        <v>1.22970639</v>
      </c>
      <c r="H1107">
        <v>1</v>
      </c>
    </row>
    <row r="1108" spans="1:8" x14ac:dyDescent="0.25">
      <c r="A1108" t="s">
        <v>21</v>
      </c>
      <c r="B1108" t="s">
        <v>1</v>
      </c>
      <c r="C1108">
        <v>50</v>
      </c>
      <c r="D1108">
        <v>3</v>
      </c>
      <c r="E1108" t="s">
        <v>0</v>
      </c>
      <c r="F1108">
        <v>7.99</v>
      </c>
      <c r="G1108">
        <v>7.99</v>
      </c>
      <c r="H1108">
        <v>0</v>
      </c>
    </row>
    <row r="1109" spans="1:8" x14ac:dyDescent="0.25">
      <c r="A1109" t="s">
        <v>21</v>
      </c>
      <c r="B1109" t="s">
        <v>1</v>
      </c>
      <c r="C1109">
        <v>50</v>
      </c>
      <c r="D1109">
        <v>3</v>
      </c>
      <c r="E1109" t="s">
        <v>0</v>
      </c>
      <c r="F1109">
        <v>7.99</v>
      </c>
      <c r="G1109">
        <v>7.99</v>
      </c>
      <c r="H1109">
        <v>0</v>
      </c>
    </row>
    <row r="1110" spans="1:8" x14ac:dyDescent="0.25">
      <c r="A1110" t="s">
        <v>21</v>
      </c>
      <c r="B1110" t="s">
        <v>1</v>
      </c>
      <c r="C1110">
        <v>50</v>
      </c>
      <c r="D1110">
        <v>3</v>
      </c>
      <c r="E1110" t="s">
        <v>0</v>
      </c>
      <c r="F1110">
        <v>7.99</v>
      </c>
      <c r="G1110">
        <v>7.99</v>
      </c>
      <c r="H1110">
        <v>1</v>
      </c>
    </row>
    <row r="1111" spans="1:8" x14ac:dyDescent="0.25">
      <c r="A1111" t="s">
        <v>23</v>
      </c>
      <c r="B1111" t="s">
        <v>1</v>
      </c>
      <c r="C1111">
        <v>1405</v>
      </c>
      <c r="D1111">
        <v>3</v>
      </c>
      <c r="E1111" t="s">
        <v>0</v>
      </c>
      <c r="F1111">
        <v>7.99</v>
      </c>
      <c r="G1111">
        <v>7.99</v>
      </c>
      <c r="H1111">
        <v>0</v>
      </c>
    </row>
    <row r="1112" spans="1:8" x14ac:dyDescent="0.25">
      <c r="A1112" t="s">
        <v>21</v>
      </c>
      <c r="B1112" t="s">
        <v>1</v>
      </c>
      <c r="C1112">
        <v>1215</v>
      </c>
      <c r="D1112">
        <v>5</v>
      </c>
      <c r="E1112" t="s">
        <v>4</v>
      </c>
      <c r="F1112">
        <v>7.99</v>
      </c>
      <c r="G1112">
        <v>7.99</v>
      </c>
      <c r="H1112">
        <v>0</v>
      </c>
    </row>
    <row r="1113" spans="1:8" x14ac:dyDescent="0.25">
      <c r="A1113" t="s">
        <v>21</v>
      </c>
      <c r="B1113" t="s">
        <v>1</v>
      </c>
      <c r="C1113">
        <v>1215</v>
      </c>
      <c r="D1113">
        <v>5</v>
      </c>
      <c r="E1113" t="s">
        <v>4</v>
      </c>
      <c r="F1113">
        <v>7.99</v>
      </c>
      <c r="G1113">
        <v>7.99</v>
      </c>
      <c r="H1113">
        <v>0</v>
      </c>
    </row>
    <row r="1114" spans="1:8" x14ac:dyDescent="0.25">
      <c r="A1114" t="s">
        <v>21</v>
      </c>
      <c r="B1114" t="s">
        <v>1</v>
      </c>
      <c r="C1114">
        <v>1215</v>
      </c>
      <c r="D1114">
        <v>5</v>
      </c>
      <c r="E1114" t="s">
        <v>4</v>
      </c>
      <c r="F1114">
        <v>7.99</v>
      </c>
      <c r="G1114">
        <v>7.99</v>
      </c>
      <c r="H1114">
        <v>0</v>
      </c>
    </row>
    <row r="1115" spans="1:8" x14ac:dyDescent="0.25">
      <c r="A1115" t="s">
        <v>10</v>
      </c>
      <c r="B1115" t="s">
        <v>1</v>
      </c>
      <c r="C1115">
        <v>2132</v>
      </c>
      <c r="D1115">
        <v>5</v>
      </c>
      <c r="E1115" t="s">
        <v>15</v>
      </c>
      <c r="F1115">
        <v>7.99</v>
      </c>
      <c r="G1115">
        <v>7.99</v>
      </c>
      <c r="H1115">
        <v>0</v>
      </c>
    </row>
    <row r="1116" spans="1:8" x14ac:dyDescent="0.25">
      <c r="A1116" t="s">
        <v>23</v>
      </c>
      <c r="B1116" t="s">
        <v>1</v>
      </c>
      <c r="C1116">
        <v>1155</v>
      </c>
      <c r="D1116">
        <v>7</v>
      </c>
      <c r="E1116" t="s">
        <v>3</v>
      </c>
      <c r="F1116">
        <v>7.99</v>
      </c>
      <c r="G1116">
        <v>7.99</v>
      </c>
      <c r="H1116">
        <v>0</v>
      </c>
    </row>
    <row r="1117" spans="1:8" x14ac:dyDescent="0.25">
      <c r="A1117" t="s">
        <v>23</v>
      </c>
      <c r="B1117" t="s">
        <v>1</v>
      </c>
      <c r="C1117">
        <v>1155</v>
      </c>
      <c r="D1117">
        <v>7</v>
      </c>
      <c r="E1117" t="s">
        <v>0</v>
      </c>
      <c r="F1117">
        <v>7.99</v>
      </c>
      <c r="G1117">
        <v>7.99</v>
      </c>
      <c r="H1117">
        <v>0</v>
      </c>
    </row>
    <row r="1118" spans="1:8" x14ac:dyDescent="0.25">
      <c r="A1118" t="s">
        <v>23</v>
      </c>
      <c r="B1118" t="s">
        <v>1</v>
      </c>
      <c r="C1118">
        <v>1155</v>
      </c>
      <c r="D1118">
        <v>7</v>
      </c>
      <c r="E1118" t="s">
        <v>0</v>
      </c>
      <c r="F1118">
        <v>7.99</v>
      </c>
      <c r="G1118">
        <v>7.99</v>
      </c>
      <c r="H1118">
        <v>0</v>
      </c>
    </row>
    <row r="1119" spans="1:8" x14ac:dyDescent="0.25">
      <c r="A1119" t="s">
        <v>23</v>
      </c>
      <c r="B1119" t="s">
        <v>1</v>
      </c>
      <c r="C1119">
        <v>1155</v>
      </c>
      <c r="D1119">
        <v>7</v>
      </c>
      <c r="E1119" t="s">
        <v>5</v>
      </c>
      <c r="F1119">
        <v>7.99</v>
      </c>
      <c r="G1119">
        <v>7.99</v>
      </c>
      <c r="H1119">
        <v>0</v>
      </c>
    </row>
    <row r="1120" spans="1:8" x14ac:dyDescent="0.25">
      <c r="A1120" t="s">
        <v>23</v>
      </c>
      <c r="B1120" t="s">
        <v>1</v>
      </c>
      <c r="C1120">
        <v>1155</v>
      </c>
      <c r="D1120">
        <v>7</v>
      </c>
      <c r="E1120" t="s">
        <v>5</v>
      </c>
      <c r="F1120">
        <v>7.99</v>
      </c>
      <c r="G1120">
        <v>7.99</v>
      </c>
      <c r="H1120">
        <v>0</v>
      </c>
    </row>
    <row r="1121" spans="1:8" x14ac:dyDescent="0.25">
      <c r="A1121" t="s">
        <v>23</v>
      </c>
      <c r="B1121" t="s">
        <v>1</v>
      </c>
      <c r="C1121">
        <v>1155</v>
      </c>
      <c r="D1121">
        <v>7</v>
      </c>
      <c r="E1121" t="s">
        <v>4</v>
      </c>
      <c r="F1121">
        <v>7.99</v>
      </c>
      <c r="G1121">
        <v>7.99</v>
      </c>
      <c r="H1121">
        <v>0</v>
      </c>
    </row>
    <row r="1122" spans="1:8" x14ac:dyDescent="0.25">
      <c r="A1122" t="s">
        <v>23</v>
      </c>
      <c r="B1122" t="s">
        <v>1</v>
      </c>
      <c r="C1122">
        <v>1155</v>
      </c>
      <c r="D1122">
        <v>7</v>
      </c>
      <c r="E1122" t="s">
        <v>4</v>
      </c>
      <c r="F1122">
        <v>7.99</v>
      </c>
      <c r="G1122">
        <v>7.99</v>
      </c>
      <c r="H1122">
        <v>0</v>
      </c>
    </row>
    <row r="1123" spans="1:8" x14ac:dyDescent="0.25">
      <c r="A1123" t="s">
        <v>16</v>
      </c>
      <c r="B1123" t="s">
        <v>1</v>
      </c>
      <c r="C1123">
        <v>1375</v>
      </c>
      <c r="D1123">
        <v>7</v>
      </c>
      <c r="E1123" t="s">
        <v>5</v>
      </c>
      <c r="F1123">
        <v>7.99</v>
      </c>
      <c r="G1123">
        <v>7.99</v>
      </c>
      <c r="H1123">
        <v>0</v>
      </c>
    </row>
    <row r="1124" spans="1:8" x14ac:dyDescent="0.25">
      <c r="A1124" t="s">
        <v>2</v>
      </c>
      <c r="B1124" t="s">
        <v>19</v>
      </c>
      <c r="C1124">
        <v>1390</v>
      </c>
      <c r="D1124">
        <v>7</v>
      </c>
      <c r="E1124" t="s">
        <v>18</v>
      </c>
      <c r="F1124">
        <v>14.26000000286</v>
      </c>
      <c r="G1124">
        <v>14.26000000286</v>
      </c>
      <c r="H1124">
        <v>0</v>
      </c>
    </row>
    <row r="1125" spans="1:8" x14ac:dyDescent="0.25">
      <c r="A1125" t="s">
        <v>2</v>
      </c>
      <c r="B1125" t="s">
        <v>19</v>
      </c>
      <c r="C1125">
        <v>1390</v>
      </c>
      <c r="D1125">
        <v>7</v>
      </c>
      <c r="E1125" t="s">
        <v>18</v>
      </c>
      <c r="F1125">
        <v>14.26000000286</v>
      </c>
      <c r="G1125">
        <v>14.26000000286</v>
      </c>
      <c r="H1125">
        <v>0</v>
      </c>
    </row>
    <row r="1126" spans="1:8" x14ac:dyDescent="0.25">
      <c r="A1126" t="s">
        <v>22</v>
      </c>
      <c r="B1126" t="s">
        <v>1</v>
      </c>
      <c r="C1126">
        <v>3613</v>
      </c>
      <c r="D1126">
        <v>7</v>
      </c>
      <c r="E1126" t="s">
        <v>5</v>
      </c>
      <c r="F1126">
        <v>7.99</v>
      </c>
      <c r="G1126">
        <v>7.99</v>
      </c>
      <c r="H1126">
        <v>0</v>
      </c>
    </row>
    <row r="1127" spans="1:8" x14ac:dyDescent="0.25">
      <c r="A1127" t="s">
        <v>22</v>
      </c>
      <c r="B1127" t="s">
        <v>1</v>
      </c>
      <c r="C1127">
        <v>3613</v>
      </c>
      <c r="D1127">
        <v>7</v>
      </c>
      <c r="E1127" t="s">
        <v>5</v>
      </c>
      <c r="F1127">
        <v>7.99</v>
      </c>
      <c r="G1127">
        <v>7.99</v>
      </c>
      <c r="H1127">
        <v>0</v>
      </c>
    </row>
    <row r="1128" spans="1:8" x14ac:dyDescent="0.25">
      <c r="A1128" t="s">
        <v>20</v>
      </c>
      <c r="B1128" t="s">
        <v>1</v>
      </c>
      <c r="C1128">
        <v>3613</v>
      </c>
      <c r="D1128">
        <v>7</v>
      </c>
      <c r="E1128" t="s">
        <v>5</v>
      </c>
      <c r="F1128">
        <v>7.99</v>
      </c>
      <c r="G1128">
        <v>7.99</v>
      </c>
      <c r="H1128">
        <v>0</v>
      </c>
    </row>
    <row r="1129" spans="1:8" x14ac:dyDescent="0.25">
      <c r="A1129" t="s">
        <v>21</v>
      </c>
      <c r="B1129" t="s">
        <v>7</v>
      </c>
      <c r="C1129">
        <v>205</v>
      </c>
      <c r="D1129">
        <v>7</v>
      </c>
      <c r="E1129" t="s">
        <v>3</v>
      </c>
      <c r="F1129">
        <v>9.84</v>
      </c>
      <c r="G1129">
        <v>9.84</v>
      </c>
      <c r="H1129">
        <v>0</v>
      </c>
    </row>
    <row r="1130" spans="1:8" x14ac:dyDescent="0.25">
      <c r="A1130" t="s">
        <v>6</v>
      </c>
      <c r="B1130" t="s">
        <v>1</v>
      </c>
      <c r="C1130">
        <v>216</v>
      </c>
      <c r="D1130">
        <v>7</v>
      </c>
      <c r="E1130" t="s">
        <v>0</v>
      </c>
      <c r="F1130">
        <v>8</v>
      </c>
      <c r="G1130">
        <v>8</v>
      </c>
      <c r="H1130">
        <v>0</v>
      </c>
    </row>
    <row r="1131" spans="1:8" x14ac:dyDescent="0.25">
      <c r="A1131" t="s">
        <v>20</v>
      </c>
      <c r="B1131" t="s">
        <v>7</v>
      </c>
      <c r="C1131">
        <v>618</v>
      </c>
      <c r="D1131">
        <v>7</v>
      </c>
      <c r="E1131" t="s">
        <v>4</v>
      </c>
      <c r="F1131">
        <v>9.84</v>
      </c>
      <c r="G1131">
        <v>9.84</v>
      </c>
      <c r="H1131">
        <v>0</v>
      </c>
    </row>
    <row r="1132" spans="1:8" x14ac:dyDescent="0.25">
      <c r="A1132" t="s">
        <v>20</v>
      </c>
      <c r="B1132" t="s">
        <v>7</v>
      </c>
      <c r="C1132">
        <v>618</v>
      </c>
      <c r="D1132">
        <v>7</v>
      </c>
      <c r="E1132" t="s">
        <v>4</v>
      </c>
      <c r="F1132">
        <v>9.84</v>
      </c>
      <c r="G1132">
        <v>9.84</v>
      </c>
      <c r="H1132">
        <v>0</v>
      </c>
    </row>
    <row r="1133" spans="1:8" x14ac:dyDescent="0.25">
      <c r="A1133" t="s">
        <v>6</v>
      </c>
      <c r="B1133" t="s">
        <v>7</v>
      </c>
      <c r="C1133">
        <v>5701</v>
      </c>
      <c r="D1133">
        <v>10</v>
      </c>
      <c r="E1133" t="s">
        <v>18</v>
      </c>
      <c r="F1133">
        <v>39.35</v>
      </c>
      <c r="G1133">
        <v>2.4593750000000001</v>
      </c>
      <c r="H1133">
        <v>0</v>
      </c>
    </row>
    <row r="1134" spans="1:8" x14ac:dyDescent="0.25">
      <c r="A1134" t="s">
        <v>9</v>
      </c>
      <c r="B1134" t="s">
        <v>19</v>
      </c>
      <c r="C1134">
        <v>88</v>
      </c>
      <c r="D1134">
        <v>7</v>
      </c>
      <c r="E1134" t="s">
        <v>18</v>
      </c>
      <c r="F1134">
        <v>15.2600000031</v>
      </c>
      <c r="G1134">
        <v>13.36811696178</v>
      </c>
      <c r="H1134">
        <v>1</v>
      </c>
    </row>
    <row r="1135" spans="1:8" x14ac:dyDescent="0.25">
      <c r="A1135" t="s">
        <v>21</v>
      </c>
      <c r="B1135" t="s">
        <v>1</v>
      </c>
      <c r="C1135">
        <v>686</v>
      </c>
      <c r="D1135">
        <v>7</v>
      </c>
      <c r="E1135" t="s">
        <v>0</v>
      </c>
      <c r="F1135">
        <v>9.99</v>
      </c>
      <c r="G1135">
        <v>6.5</v>
      </c>
      <c r="H1135">
        <v>1</v>
      </c>
    </row>
    <row r="1136" spans="1:8" x14ac:dyDescent="0.25">
      <c r="A1136" t="s">
        <v>22</v>
      </c>
      <c r="B1136" t="s">
        <v>7</v>
      </c>
      <c r="C1136">
        <v>200</v>
      </c>
      <c r="D1136">
        <v>7</v>
      </c>
      <c r="E1136" t="s">
        <v>5</v>
      </c>
      <c r="F1136">
        <v>17.829999993999998</v>
      </c>
      <c r="G1136">
        <v>5.5334482739999995</v>
      </c>
      <c r="H1136">
        <v>0</v>
      </c>
    </row>
    <row r="1137" spans="1:8" x14ac:dyDescent="0.25">
      <c r="A1137" t="s">
        <v>20</v>
      </c>
      <c r="B1137" t="s">
        <v>1</v>
      </c>
      <c r="C1137">
        <v>2349</v>
      </c>
      <c r="D1137">
        <v>7</v>
      </c>
      <c r="E1137" t="s">
        <v>4</v>
      </c>
      <c r="F1137">
        <v>18.260000000000002</v>
      </c>
      <c r="G1137">
        <v>3.6</v>
      </c>
      <c r="H1137">
        <v>1</v>
      </c>
    </row>
    <row r="1138" spans="1:8" x14ac:dyDescent="0.25">
      <c r="A1138" t="s">
        <v>20</v>
      </c>
      <c r="B1138" t="s">
        <v>1</v>
      </c>
      <c r="C1138">
        <v>2349</v>
      </c>
      <c r="D1138">
        <v>7</v>
      </c>
      <c r="E1138" t="s">
        <v>3</v>
      </c>
      <c r="F1138">
        <v>18.29</v>
      </c>
      <c r="G1138">
        <v>3.6</v>
      </c>
      <c r="H1138">
        <v>1</v>
      </c>
    </row>
    <row r="1139" spans="1:8" x14ac:dyDescent="0.25">
      <c r="A1139" t="s">
        <v>6</v>
      </c>
      <c r="B1139" t="s">
        <v>1</v>
      </c>
      <c r="C1139">
        <v>27132</v>
      </c>
      <c r="D1139">
        <v>5</v>
      </c>
      <c r="E1139" t="s">
        <v>4</v>
      </c>
      <c r="F1139">
        <v>66.650000000000006</v>
      </c>
      <c r="G1139">
        <v>0.99</v>
      </c>
      <c r="H1139">
        <v>1</v>
      </c>
    </row>
    <row r="1140" spans="1:8" x14ac:dyDescent="0.25">
      <c r="A1140" t="s">
        <v>6</v>
      </c>
      <c r="B1140" t="s">
        <v>7</v>
      </c>
      <c r="C1140">
        <v>109</v>
      </c>
      <c r="D1140">
        <v>7</v>
      </c>
      <c r="E1140" t="s">
        <v>14</v>
      </c>
      <c r="F1140">
        <v>81.160000019999998</v>
      </c>
      <c r="G1140">
        <v>1.22969697</v>
      </c>
      <c r="H1140">
        <v>1</v>
      </c>
    </row>
    <row r="1141" spans="1:8" x14ac:dyDescent="0.25">
      <c r="A1141" t="s">
        <v>10</v>
      </c>
      <c r="B1141" t="s">
        <v>7</v>
      </c>
      <c r="C1141">
        <v>4</v>
      </c>
      <c r="D1141">
        <v>10</v>
      </c>
      <c r="E1141" t="s">
        <v>0</v>
      </c>
      <c r="F1141">
        <v>81.160000019999998</v>
      </c>
      <c r="G1141">
        <v>1.22969697</v>
      </c>
      <c r="H1141">
        <v>1</v>
      </c>
    </row>
    <row r="1142" spans="1:8" x14ac:dyDescent="0.25">
      <c r="A1142" t="s">
        <v>22</v>
      </c>
      <c r="B1142" t="s">
        <v>7</v>
      </c>
      <c r="C1142">
        <v>1405</v>
      </c>
      <c r="D1142">
        <v>10</v>
      </c>
      <c r="E1142" t="s">
        <v>4</v>
      </c>
      <c r="F1142">
        <v>40.910000000430003</v>
      </c>
      <c r="G1142">
        <v>2.44697625491</v>
      </c>
      <c r="H1142">
        <v>1</v>
      </c>
    </row>
    <row r="1143" spans="1:8" x14ac:dyDescent="0.25">
      <c r="A1143" t="s">
        <v>20</v>
      </c>
      <c r="B1143" t="s">
        <v>1</v>
      </c>
      <c r="C1143">
        <v>2349</v>
      </c>
      <c r="D1143">
        <v>7</v>
      </c>
      <c r="E1143" t="s">
        <v>5</v>
      </c>
      <c r="F1143">
        <v>18.61</v>
      </c>
      <c r="G1143">
        <v>3.6</v>
      </c>
      <c r="H1143">
        <v>1</v>
      </c>
    </row>
    <row r="1144" spans="1:8" x14ac:dyDescent="0.25">
      <c r="A1144" t="s">
        <v>22</v>
      </c>
      <c r="B1144" t="s">
        <v>7</v>
      </c>
      <c r="C1144">
        <v>5701</v>
      </c>
      <c r="D1144">
        <v>10</v>
      </c>
      <c r="E1144" t="s">
        <v>4</v>
      </c>
      <c r="F1144">
        <v>41.199999991000006</v>
      </c>
      <c r="G1144">
        <v>2.4597014920000002</v>
      </c>
      <c r="H1144">
        <v>1</v>
      </c>
    </row>
    <row r="1145" spans="1:8" x14ac:dyDescent="0.25">
      <c r="A1145" t="s">
        <v>20</v>
      </c>
      <c r="B1145" t="s">
        <v>1</v>
      </c>
      <c r="C1145">
        <v>4390</v>
      </c>
      <c r="D1145">
        <v>7</v>
      </c>
      <c r="E1145" t="s">
        <v>4</v>
      </c>
      <c r="F1145">
        <v>8.1999999999999993</v>
      </c>
      <c r="G1145">
        <v>8.1999999999999993</v>
      </c>
      <c r="H1145">
        <v>0</v>
      </c>
    </row>
    <row r="1146" spans="1:8" x14ac:dyDescent="0.25">
      <c r="A1146" t="s">
        <v>8</v>
      </c>
      <c r="B1146" t="s">
        <v>1</v>
      </c>
      <c r="C1146">
        <v>2046</v>
      </c>
      <c r="D1146">
        <v>5</v>
      </c>
      <c r="E1146" t="s">
        <v>3</v>
      </c>
      <c r="F1146">
        <v>9.01</v>
      </c>
      <c r="G1146">
        <v>7.5</v>
      </c>
      <c r="H1146">
        <v>1</v>
      </c>
    </row>
    <row r="1147" spans="1:8" x14ac:dyDescent="0.25">
      <c r="A1147" t="s">
        <v>6</v>
      </c>
      <c r="B1147" t="s">
        <v>1</v>
      </c>
      <c r="C1147">
        <v>106</v>
      </c>
      <c r="D1147">
        <v>3</v>
      </c>
      <c r="E1147" t="s">
        <v>3</v>
      </c>
      <c r="F1147">
        <v>67.66</v>
      </c>
      <c r="G1147">
        <v>1</v>
      </c>
      <c r="H1147">
        <v>1</v>
      </c>
    </row>
    <row r="1148" spans="1:8" x14ac:dyDescent="0.25">
      <c r="A1148" t="s">
        <v>23</v>
      </c>
      <c r="B1148" t="s">
        <v>1</v>
      </c>
      <c r="C1148">
        <v>1155</v>
      </c>
      <c r="D1148">
        <v>7</v>
      </c>
      <c r="E1148" t="s">
        <v>4</v>
      </c>
      <c r="F1148">
        <v>8.49</v>
      </c>
      <c r="G1148">
        <v>7.99</v>
      </c>
      <c r="H1148">
        <v>1</v>
      </c>
    </row>
    <row r="1149" spans="1:8" x14ac:dyDescent="0.25">
      <c r="A1149" t="s">
        <v>23</v>
      </c>
      <c r="B1149" t="s">
        <v>1</v>
      </c>
      <c r="C1149">
        <v>1155</v>
      </c>
      <c r="D1149">
        <v>7</v>
      </c>
      <c r="E1149" t="s">
        <v>4</v>
      </c>
      <c r="F1149">
        <v>8.5</v>
      </c>
      <c r="G1149">
        <v>7.99</v>
      </c>
      <c r="H1149">
        <v>1</v>
      </c>
    </row>
    <row r="1150" spans="1:8" x14ac:dyDescent="0.25">
      <c r="A1150" t="s">
        <v>21</v>
      </c>
      <c r="B1150" t="s">
        <v>19</v>
      </c>
      <c r="C1150">
        <v>632</v>
      </c>
      <c r="D1150">
        <v>7</v>
      </c>
      <c r="E1150" t="s">
        <v>18</v>
      </c>
      <c r="F1150">
        <v>24.99</v>
      </c>
      <c r="G1150">
        <v>8.9071499999999997</v>
      </c>
      <c r="H1150">
        <v>1</v>
      </c>
    </row>
    <row r="1151" spans="1:8" x14ac:dyDescent="0.25">
      <c r="A1151" t="s">
        <v>2</v>
      </c>
      <c r="B1151" t="s">
        <v>7</v>
      </c>
      <c r="C1151">
        <v>479</v>
      </c>
      <c r="D1151">
        <v>7</v>
      </c>
      <c r="E1151" t="s">
        <v>4</v>
      </c>
      <c r="F1151">
        <v>85.920000008010007</v>
      </c>
      <c r="G1151">
        <v>1.229712323</v>
      </c>
      <c r="H1151">
        <v>1</v>
      </c>
    </row>
    <row r="1152" spans="1:8" x14ac:dyDescent="0.25">
      <c r="A1152" t="s">
        <v>2</v>
      </c>
      <c r="B1152" t="s">
        <v>1</v>
      </c>
      <c r="C1152">
        <v>10</v>
      </c>
      <c r="D1152">
        <v>5</v>
      </c>
      <c r="E1152" t="s">
        <v>4</v>
      </c>
      <c r="F1152">
        <v>70</v>
      </c>
      <c r="G1152">
        <v>1</v>
      </c>
      <c r="H1152">
        <v>1</v>
      </c>
    </row>
    <row r="1153" spans="1:8" x14ac:dyDescent="0.25">
      <c r="A1153" t="s">
        <v>20</v>
      </c>
      <c r="B1153" t="s">
        <v>1</v>
      </c>
      <c r="C1153">
        <v>2349</v>
      </c>
      <c r="D1153">
        <v>7</v>
      </c>
      <c r="E1153" t="s">
        <v>4</v>
      </c>
      <c r="F1153">
        <v>19.5</v>
      </c>
      <c r="G1153">
        <v>3.6</v>
      </c>
      <c r="H1153">
        <v>1</v>
      </c>
    </row>
    <row r="1154" spans="1:8" x14ac:dyDescent="0.25">
      <c r="A1154" t="s">
        <v>6</v>
      </c>
      <c r="B1154" t="s">
        <v>1</v>
      </c>
      <c r="C1154">
        <v>27132</v>
      </c>
      <c r="D1154">
        <v>5</v>
      </c>
      <c r="E1154" t="s">
        <v>4</v>
      </c>
      <c r="F1154">
        <v>71</v>
      </c>
      <c r="G1154">
        <v>0.99</v>
      </c>
      <c r="H1154">
        <v>1</v>
      </c>
    </row>
    <row r="1155" spans="1:8" x14ac:dyDescent="0.25">
      <c r="A1155" t="s">
        <v>16</v>
      </c>
      <c r="B1155" t="s">
        <v>1</v>
      </c>
      <c r="C1155">
        <v>3385</v>
      </c>
      <c r="D1155">
        <v>7</v>
      </c>
      <c r="E1155" t="s">
        <v>0</v>
      </c>
      <c r="F1155">
        <v>10.130000000000001</v>
      </c>
      <c r="G1155">
        <v>6.99</v>
      </c>
      <c r="H1155">
        <v>1</v>
      </c>
    </row>
    <row r="1156" spans="1:8" x14ac:dyDescent="0.25">
      <c r="A1156" t="s">
        <v>17</v>
      </c>
      <c r="B1156" t="s">
        <v>7</v>
      </c>
      <c r="C1156">
        <v>1581</v>
      </c>
      <c r="D1156">
        <v>7</v>
      </c>
      <c r="E1156" t="s">
        <v>18</v>
      </c>
      <c r="F1156">
        <v>87.310000009999996</v>
      </c>
      <c r="G1156">
        <v>1.22971831</v>
      </c>
      <c r="H1156">
        <v>1</v>
      </c>
    </row>
    <row r="1157" spans="1:8" x14ac:dyDescent="0.25">
      <c r="A1157" t="s">
        <v>22</v>
      </c>
      <c r="B1157" t="s">
        <v>7</v>
      </c>
      <c r="C1157">
        <v>1635</v>
      </c>
      <c r="D1157">
        <v>10</v>
      </c>
      <c r="E1157" t="s">
        <v>14</v>
      </c>
      <c r="F1157">
        <v>87.310000009999996</v>
      </c>
      <c r="G1157">
        <v>1.22971831</v>
      </c>
      <c r="H1157">
        <v>1</v>
      </c>
    </row>
    <row r="1158" spans="1:8" x14ac:dyDescent="0.25">
      <c r="A1158" t="s">
        <v>8</v>
      </c>
      <c r="B1158" t="s">
        <v>1</v>
      </c>
      <c r="C1158">
        <v>2046</v>
      </c>
      <c r="D1158">
        <v>5</v>
      </c>
      <c r="E1158" t="s">
        <v>3</v>
      </c>
      <c r="F1158">
        <v>9.5</v>
      </c>
      <c r="G1158">
        <v>7.5</v>
      </c>
      <c r="H1158">
        <v>1</v>
      </c>
    </row>
    <row r="1159" spans="1:8" x14ac:dyDescent="0.25">
      <c r="A1159" t="s">
        <v>20</v>
      </c>
      <c r="B1159" t="s">
        <v>1</v>
      </c>
      <c r="C1159">
        <v>2349</v>
      </c>
      <c r="D1159">
        <v>7</v>
      </c>
      <c r="E1159" t="s">
        <v>5</v>
      </c>
      <c r="F1159">
        <v>20</v>
      </c>
      <c r="G1159">
        <v>3.6</v>
      </c>
      <c r="H1159">
        <v>1</v>
      </c>
    </row>
    <row r="1160" spans="1:8" x14ac:dyDescent="0.25">
      <c r="A1160" t="s">
        <v>2</v>
      </c>
      <c r="B1160" t="s">
        <v>1</v>
      </c>
      <c r="C1160">
        <v>10067</v>
      </c>
      <c r="D1160">
        <v>3</v>
      </c>
      <c r="E1160" t="s">
        <v>3</v>
      </c>
      <c r="F1160">
        <v>8.5</v>
      </c>
      <c r="G1160">
        <v>8.5</v>
      </c>
      <c r="H1160">
        <v>0</v>
      </c>
    </row>
    <row r="1161" spans="1:8" x14ac:dyDescent="0.25">
      <c r="A1161" t="s">
        <v>2</v>
      </c>
      <c r="B1161" t="s">
        <v>1</v>
      </c>
      <c r="C1161">
        <v>10067</v>
      </c>
      <c r="D1161">
        <v>3</v>
      </c>
      <c r="E1161" t="s">
        <v>0</v>
      </c>
      <c r="F1161">
        <v>8.5</v>
      </c>
      <c r="G1161">
        <v>8.5</v>
      </c>
      <c r="H1161">
        <v>0</v>
      </c>
    </row>
    <row r="1162" spans="1:8" x14ac:dyDescent="0.25">
      <c r="A1162" t="s">
        <v>8</v>
      </c>
      <c r="B1162" t="s">
        <v>1</v>
      </c>
      <c r="C1162">
        <v>25433</v>
      </c>
      <c r="D1162">
        <v>3</v>
      </c>
      <c r="E1162" t="s">
        <v>0</v>
      </c>
      <c r="F1162">
        <v>8.5</v>
      </c>
      <c r="G1162">
        <v>8.5</v>
      </c>
      <c r="H1162">
        <v>0</v>
      </c>
    </row>
    <row r="1163" spans="1:8" x14ac:dyDescent="0.25">
      <c r="A1163" t="s">
        <v>8</v>
      </c>
      <c r="B1163" t="s">
        <v>1</v>
      </c>
      <c r="C1163">
        <v>1135</v>
      </c>
      <c r="D1163">
        <v>10</v>
      </c>
      <c r="E1163" t="s">
        <v>5</v>
      </c>
      <c r="F1163">
        <v>73.52</v>
      </c>
      <c r="G1163">
        <v>0.99</v>
      </c>
      <c r="H1163">
        <v>1</v>
      </c>
    </row>
    <row r="1164" spans="1:8" x14ac:dyDescent="0.25">
      <c r="A1164" t="s">
        <v>17</v>
      </c>
      <c r="B1164" t="s">
        <v>7</v>
      </c>
      <c r="C1164">
        <v>2016</v>
      </c>
      <c r="D1164">
        <v>5</v>
      </c>
      <c r="E1164" t="s">
        <v>3</v>
      </c>
      <c r="F1164">
        <v>18.319999994900002</v>
      </c>
      <c r="G1164">
        <v>6.0246979849000004</v>
      </c>
      <c r="H1164">
        <v>0</v>
      </c>
    </row>
    <row r="1165" spans="1:8" x14ac:dyDescent="0.25">
      <c r="A1165" t="s">
        <v>17</v>
      </c>
      <c r="B1165" t="s">
        <v>7</v>
      </c>
      <c r="C1165">
        <v>279</v>
      </c>
      <c r="D1165">
        <v>10</v>
      </c>
      <c r="E1165" t="s">
        <v>15</v>
      </c>
      <c r="F1165">
        <v>18.319999994900002</v>
      </c>
      <c r="G1165">
        <v>6.0246979849000004</v>
      </c>
      <c r="H1165">
        <v>0</v>
      </c>
    </row>
    <row r="1166" spans="1:8" x14ac:dyDescent="0.25">
      <c r="A1166" t="s">
        <v>2</v>
      </c>
      <c r="B1166" t="s">
        <v>19</v>
      </c>
      <c r="C1166">
        <v>88</v>
      </c>
      <c r="D1166">
        <v>7</v>
      </c>
      <c r="E1166" t="s">
        <v>18</v>
      </c>
      <c r="F1166">
        <v>18.7400000025</v>
      </c>
      <c r="G1166">
        <v>12.475485715950001</v>
      </c>
      <c r="H1166">
        <v>1</v>
      </c>
    </row>
    <row r="1167" spans="1:8" x14ac:dyDescent="0.25">
      <c r="A1167" t="s">
        <v>16</v>
      </c>
      <c r="B1167" t="s">
        <v>1</v>
      </c>
      <c r="C1167">
        <v>22501</v>
      </c>
      <c r="D1167">
        <v>5</v>
      </c>
      <c r="E1167" t="s">
        <v>4</v>
      </c>
      <c r="F1167">
        <v>10.5</v>
      </c>
      <c r="G1167">
        <v>7</v>
      </c>
      <c r="H1167">
        <v>1</v>
      </c>
    </row>
    <row r="1168" spans="1:8" x14ac:dyDescent="0.25">
      <c r="A1168" t="s">
        <v>17</v>
      </c>
      <c r="B1168" t="s">
        <v>7</v>
      </c>
      <c r="C1168">
        <v>393</v>
      </c>
      <c r="D1168">
        <v>10</v>
      </c>
      <c r="E1168" t="s">
        <v>0</v>
      </c>
      <c r="F1168">
        <v>45.500000010000001</v>
      </c>
      <c r="G1168">
        <v>2.4471621627000002</v>
      </c>
      <c r="H1168">
        <v>1</v>
      </c>
    </row>
    <row r="1169" spans="1:8" x14ac:dyDescent="0.25">
      <c r="A1169" t="s">
        <v>20</v>
      </c>
      <c r="B1169" t="s">
        <v>1</v>
      </c>
      <c r="C1169">
        <v>2349</v>
      </c>
      <c r="D1169">
        <v>7</v>
      </c>
      <c r="E1169" t="s">
        <v>3</v>
      </c>
      <c r="F1169">
        <v>20.5</v>
      </c>
      <c r="G1169">
        <v>3.6</v>
      </c>
      <c r="H1169">
        <v>1</v>
      </c>
    </row>
    <row r="1170" spans="1:8" x14ac:dyDescent="0.25">
      <c r="A1170" t="s">
        <v>17</v>
      </c>
      <c r="B1170" t="s">
        <v>7</v>
      </c>
      <c r="C1170">
        <v>1365</v>
      </c>
      <c r="D1170">
        <v>10</v>
      </c>
      <c r="E1170" t="s">
        <v>15</v>
      </c>
      <c r="F1170">
        <v>18.379999998100001</v>
      </c>
      <c r="G1170">
        <v>6.0856856181000003</v>
      </c>
      <c r="H1170">
        <v>0</v>
      </c>
    </row>
    <row r="1171" spans="1:8" x14ac:dyDescent="0.25">
      <c r="A1171" t="s">
        <v>17</v>
      </c>
      <c r="B1171" t="s">
        <v>7</v>
      </c>
      <c r="C1171">
        <v>1365</v>
      </c>
      <c r="D1171">
        <v>10</v>
      </c>
      <c r="E1171" t="s">
        <v>15</v>
      </c>
      <c r="F1171">
        <v>18.379999998100001</v>
      </c>
      <c r="G1171">
        <v>6.0856856181000003</v>
      </c>
      <c r="H1171">
        <v>0</v>
      </c>
    </row>
    <row r="1172" spans="1:8" x14ac:dyDescent="0.25">
      <c r="A1172" t="s">
        <v>17</v>
      </c>
      <c r="B1172" t="s">
        <v>7</v>
      </c>
      <c r="C1172">
        <v>1365</v>
      </c>
      <c r="D1172">
        <v>10</v>
      </c>
      <c r="E1172" t="s">
        <v>15</v>
      </c>
      <c r="F1172">
        <v>18.379999998100001</v>
      </c>
      <c r="G1172">
        <v>6.0856856181000003</v>
      </c>
      <c r="H1172">
        <v>0</v>
      </c>
    </row>
    <row r="1173" spans="1:8" x14ac:dyDescent="0.25">
      <c r="A1173" t="s">
        <v>17</v>
      </c>
      <c r="B1173" t="s">
        <v>7</v>
      </c>
      <c r="C1173">
        <v>1166</v>
      </c>
      <c r="D1173">
        <v>7</v>
      </c>
      <c r="E1173" t="s">
        <v>15</v>
      </c>
      <c r="F1173">
        <v>18.429999996759999</v>
      </c>
      <c r="G1173">
        <v>6.1351367567600006</v>
      </c>
      <c r="H1173">
        <v>0</v>
      </c>
    </row>
    <row r="1174" spans="1:8" x14ac:dyDescent="0.25">
      <c r="A1174" t="s">
        <v>17</v>
      </c>
      <c r="B1174" t="s">
        <v>7</v>
      </c>
      <c r="C1174">
        <v>1166</v>
      </c>
      <c r="D1174">
        <v>7</v>
      </c>
      <c r="E1174" t="s">
        <v>14</v>
      </c>
      <c r="F1174">
        <v>18.429999996759999</v>
      </c>
      <c r="G1174">
        <v>6.1351367567600006</v>
      </c>
      <c r="H1174">
        <v>0</v>
      </c>
    </row>
    <row r="1175" spans="1:8" x14ac:dyDescent="0.25">
      <c r="A1175" t="s">
        <v>17</v>
      </c>
      <c r="B1175" t="s">
        <v>7</v>
      </c>
      <c r="C1175">
        <v>1166</v>
      </c>
      <c r="D1175">
        <v>7</v>
      </c>
      <c r="E1175" t="s">
        <v>15</v>
      </c>
      <c r="F1175">
        <v>18.429999996759999</v>
      </c>
      <c r="G1175">
        <v>6.1351367567600006</v>
      </c>
      <c r="H1175">
        <v>0</v>
      </c>
    </row>
    <row r="1176" spans="1:8" x14ac:dyDescent="0.25">
      <c r="A1176" t="s">
        <v>23</v>
      </c>
      <c r="B1176" t="s">
        <v>7</v>
      </c>
      <c r="C1176">
        <v>678</v>
      </c>
      <c r="D1176">
        <v>5</v>
      </c>
      <c r="E1176" t="s">
        <v>4</v>
      </c>
      <c r="F1176">
        <v>18.45</v>
      </c>
      <c r="G1176">
        <v>6.15</v>
      </c>
      <c r="H1176">
        <v>0</v>
      </c>
    </row>
    <row r="1177" spans="1:8" x14ac:dyDescent="0.25">
      <c r="A1177" t="s">
        <v>20</v>
      </c>
      <c r="B1177" t="s">
        <v>7</v>
      </c>
      <c r="C1177">
        <v>618</v>
      </c>
      <c r="D1177">
        <v>7</v>
      </c>
      <c r="E1177" t="s">
        <v>4</v>
      </c>
      <c r="F1177">
        <v>18.45</v>
      </c>
      <c r="G1177">
        <v>6.15</v>
      </c>
      <c r="H1177">
        <v>0</v>
      </c>
    </row>
    <row r="1178" spans="1:8" x14ac:dyDescent="0.25">
      <c r="A1178" t="s">
        <v>22</v>
      </c>
      <c r="B1178" t="s">
        <v>7</v>
      </c>
      <c r="C1178">
        <v>18</v>
      </c>
      <c r="D1178">
        <v>10</v>
      </c>
      <c r="E1178" t="s">
        <v>5</v>
      </c>
      <c r="F1178">
        <v>18.45</v>
      </c>
      <c r="G1178">
        <v>6.15</v>
      </c>
      <c r="H1178">
        <v>0</v>
      </c>
    </row>
    <row r="1179" spans="1:8" x14ac:dyDescent="0.25">
      <c r="A1179" t="s">
        <v>16</v>
      </c>
      <c r="B1179" t="s">
        <v>7</v>
      </c>
      <c r="C1179">
        <v>907</v>
      </c>
      <c r="D1179">
        <v>10</v>
      </c>
      <c r="E1179" t="s">
        <v>14</v>
      </c>
      <c r="F1179">
        <v>18.45</v>
      </c>
      <c r="G1179">
        <v>6.15</v>
      </c>
      <c r="H1179">
        <v>0</v>
      </c>
    </row>
    <row r="1180" spans="1:8" x14ac:dyDescent="0.25">
      <c r="A1180" t="s">
        <v>20</v>
      </c>
      <c r="B1180" t="s">
        <v>1</v>
      </c>
      <c r="C1180">
        <v>4390</v>
      </c>
      <c r="D1180">
        <v>7</v>
      </c>
      <c r="E1180" t="s">
        <v>4</v>
      </c>
      <c r="F1180">
        <v>9.4700000000000006</v>
      </c>
      <c r="G1180">
        <v>7.95</v>
      </c>
      <c r="H1180">
        <v>1</v>
      </c>
    </row>
    <row r="1181" spans="1:8" x14ac:dyDescent="0.25">
      <c r="A1181" t="s">
        <v>21</v>
      </c>
      <c r="B1181" t="s">
        <v>1</v>
      </c>
      <c r="C1181">
        <v>686</v>
      </c>
      <c r="D1181">
        <v>7</v>
      </c>
      <c r="E1181" t="s">
        <v>0</v>
      </c>
      <c r="F1181">
        <v>11.67</v>
      </c>
      <c r="G1181">
        <v>6.5</v>
      </c>
      <c r="H1181">
        <v>1</v>
      </c>
    </row>
    <row r="1182" spans="1:8" x14ac:dyDescent="0.25">
      <c r="A1182" t="s">
        <v>6</v>
      </c>
      <c r="B1182" t="s">
        <v>1</v>
      </c>
      <c r="C1182">
        <v>27132</v>
      </c>
      <c r="D1182">
        <v>5</v>
      </c>
      <c r="E1182" t="s">
        <v>4</v>
      </c>
      <c r="F1182">
        <v>78</v>
      </c>
      <c r="G1182">
        <v>0.99</v>
      </c>
      <c r="H1182">
        <v>1</v>
      </c>
    </row>
    <row r="1183" spans="1:8" x14ac:dyDescent="0.25">
      <c r="A1183" t="s">
        <v>2</v>
      </c>
      <c r="B1183" t="s">
        <v>1</v>
      </c>
      <c r="C1183">
        <v>6904</v>
      </c>
      <c r="D1183">
        <v>1</v>
      </c>
      <c r="E1183" t="s">
        <v>3</v>
      </c>
      <c r="F1183">
        <v>8.8699999999999992</v>
      </c>
      <c r="G1183">
        <v>8.8699999999999992</v>
      </c>
      <c r="H1183">
        <v>0</v>
      </c>
    </row>
    <row r="1184" spans="1:8" x14ac:dyDescent="0.25">
      <c r="A1184" t="s">
        <v>21</v>
      </c>
      <c r="B1184" t="s">
        <v>1</v>
      </c>
      <c r="C1184">
        <v>9003</v>
      </c>
      <c r="D1184">
        <v>7</v>
      </c>
      <c r="E1184" t="s">
        <v>3</v>
      </c>
      <c r="F1184">
        <v>10.55</v>
      </c>
      <c r="G1184">
        <v>7.49</v>
      </c>
      <c r="H1184">
        <v>1</v>
      </c>
    </row>
    <row r="1185" spans="1:8" x14ac:dyDescent="0.25">
      <c r="A1185" t="s">
        <v>10</v>
      </c>
      <c r="B1185" t="s">
        <v>1</v>
      </c>
      <c r="C1185">
        <v>39</v>
      </c>
      <c r="D1185">
        <v>3</v>
      </c>
      <c r="E1185" t="s">
        <v>0</v>
      </c>
      <c r="F1185">
        <v>80</v>
      </c>
      <c r="G1185">
        <v>1</v>
      </c>
      <c r="H1185">
        <v>1</v>
      </c>
    </row>
    <row r="1186" spans="1:8" x14ac:dyDescent="0.25">
      <c r="A1186" t="s">
        <v>24</v>
      </c>
      <c r="B1186" t="s">
        <v>7</v>
      </c>
      <c r="C1186">
        <v>1139</v>
      </c>
      <c r="D1186">
        <v>5</v>
      </c>
      <c r="E1186" t="s">
        <v>5</v>
      </c>
      <c r="F1186">
        <v>11.010000002099998</v>
      </c>
      <c r="G1186">
        <v>11.010000002099998</v>
      </c>
      <c r="H1186">
        <v>1</v>
      </c>
    </row>
    <row r="1187" spans="1:8" x14ac:dyDescent="0.25">
      <c r="A1187" t="s">
        <v>17</v>
      </c>
      <c r="B1187" t="s">
        <v>7</v>
      </c>
      <c r="C1187">
        <v>1365</v>
      </c>
      <c r="D1187">
        <v>10</v>
      </c>
      <c r="E1187" t="s">
        <v>14</v>
      </c>
      <c r="F1187">
        <v>11.010000002099998</v>
      </c>
      <c r="G1187">
        <v>11.010000002099998</v>
      </c>
      <c r="H1187">
        <v>0</v>
      </c>
    </row>
    <row r="1188" spans="1:8" x14ac:dyDescent="0.25">
      <c r="A1188" t="s">
        <v>22</v>
      </c>
      <c r="B1188" t="s">
        <v>7</v>
      </c>
      <c r="C1188">
        <v>1405</v>
      </c>
      <c r="D1188">
        <v>10</v>
      </c>
      <c r="E1188" t="s">
        <v>5</v>
      </c>
      <c r="F1188">
        <v>49.789999987579996</v>
      </c>
      <c r="G1188">
        <v>2.4470758205799998</v>
      </c>
      <c r="H1188">
        <v>1</v>
      </c>
    </row>
    <row r="1189" spans="1:8" x14ac:dyDescent="0.25">
      <c r="A1189" t="s">
        <v>21</v>
      </c>
      <c r="B1189" t="s">
        <v>1</v>
      </c>
      <c r="C1189">
        <v>133</v>
      </c>
      <c r="D1189">
        <v>5</v>
      </c>
      <c r="E1189" t="s">
        <v>5</v>
      </c>
      <c r="F1189">
        <v>8.99</v>
      </c>
      <c r="G1189">
        <v>8.99</v>
      </c>
      <c r="H1189">
        <v>0</v>
      </c>
    </row>
    <row r="1190" spans="1:8" x14ac:dyDescent="0.25">
      <c r="A1190" t="s">
        <v>21</v>
      </c>
      <c r="B1190" t="s">
        <v>1</v>
      </c>
      <c r="C1190">
        <v>133</v>
      </c>
      <c r="D1190">
        <v>5</v>
      </c>
      <c r="E1190" t="s">
        <v>5</v>
      </c>
      <c r="F1190">
        <v>8.99</v>
      </c>
      <c r="G1190">
        <v>8.99</v>
      </c>
      <c r="H1190">
        <v>0</v>
      </c>
    </row>
    <row r="1191" spans="1:8" x14ac:dyDescent="0.25">
      <c r="A1191" t="s">
        <v>23</v>
      </c>
      <c r="B1191" t="s">
        <v>1</v>
      </c>
      <c r="C1191">
        <v>1155</v>
      </c>
      <c r="D1191">
        <v>7</v>
      </c>
      <c r="E1191" t="s">
        <v>3</v>
      </c>
      <c r="F1191">
        <v>8.99</v>
      </c>
      <c r="G1191">
        <v>8.99</v>
      </c>
      <c r="H1191">
        <v>0</v>
      </c>
    </row>
    <row r="1192" spans="1:8" x14ac:dyDescent="0.25">
      <c r="A1192" t="s">
        <v>23</v>
      </c>
      <c r="B1192" t="s">
        <v>1</v>
      </c>
      <c r="C1192">
        <v>1155</v>
      </c>
      <c r="D1192">
        <v>7</v>
      </c>
      <c r="E1192" t="s">
        <v>5</v>
      </c>
      <c r="F1192">
        <v>8.99</v>
      </c>
      <c r="G1192">
        <v>8.99</v>
      </c>
      <c r="H1192">
        <v>0</v>
      </c>
    </row>
    <row r="1193" spans="1:8" x14ac:dyDescent="0.25">
      <c r="A1193" t="s">
        <v>23</v>
      </c>
      <c r="B1193" t="s">
        <v>1</v>
      </c>
      <c r="C1193">
        <v>1155</v>
      </c>
      <c r="D1193">
        <v>7</v>
      </c>
      <c r="E1193" t="s">
        <v>5</v>
      </c>
      <c r="F1193">
        <v>8.99</v>
      </c>
      <c r="G1193">
        <v>8.99</v>
      </c>
      <c r="H1193">
        <v>0</v>
      </c>
    </row>
    <row r="1194" spans="1:8" x14ac:dyDescent="0.25">
      <c r="A1194" t="s">
        <v>23</v>
      </c>
      <c r="B1194" t="s">
        <v>1</v>
      </c>
      <c r="C1194">
        <v>1155</v>
      </c>
      <c r="D1194">
        <v>7</v>
      </c>
      <c r="E1194" t="s">
        <v>5</v>
      </c>
      <c r="F1194">
        <v>8.99</v>
      </c>
      <c r="G1194">
        <v>8.99</v>
      </c>
      <c r="H1194">
        <v>0</v>
      </c>
    </row>
    <row r="1195" spans="1:8" x14ac:dyDescent="0.25">
      <c r="A1195" t="s">
        <v>23</v>
      </c>
      <c r="B1195" t="s">
        <v>1</v>
      </c>
      <c r="C1195">
        <v>1155</v>
      </c>
      <c r="D1195">
        <v>7</v>
      </c>
      <c r="E1195" t="s">
        <v>4</v>
      </c>
      <c r="F1195">
        <v>8.99</v>
      </c>
      <c r="G1195">
        <v>8.99</v>
      </c>
      <c r="H1195">
        <v>0</v>
      </c>
    </row>
    <row r="1196" spans="1:8" x14ac:dyDescent="0.25">
      <c r="A1196" t="s">
        <v>23</v>
      </c>
      <c r="B1196" t="s">
        <v>1</v>
      </c>
      <c r="C1196">
        <v>1155</v>
      </c>
      <c r="D1196">
        <v>7</v>
      </c>
      <c r="E1196" t="s">
        <v>4</v>
      </c>
      <c r="F1196">
        <v>8.99</v>
      </c>
      <c r="G1196">
        <v>8.99</v>
      </c>
      <c r="H1196">
        <v>0</v>
      </c>
    </row>
    <row r="1197" spans="1:8" x14ac:dyDescent="0.25">
      <c r="A1197" t="s">
        <v>23</v>
      </c>
      <c r="B1197" t="s">
        <v>1</v>
      </c>
      <c r="C1197">
        <v>1155</v>
      </c>
      <c r="D1197">
        <v>7</v>
      </c>
      <c r="E1197" t="s">
        <v>4</v>
      </c>
      <c r="F1197">
        <v>8.99</v>
      </c>
      <c r="G1197">
        <v>8.99</v>
      </c>
      <c r="H1197">
        <v>0</v>
      </c>
    </row>
    <row r="1198" spans="1:8" x14ac:dyDescent="0.25">
      <c r="A1198" t="s">
        <v>16</v>
      </c>
      <c r="B1198" t="s">
        <v>1</v>
      </c>
      <c r="C1198">
        <v>3385</v>
      </c>
      <c r="D1198">
        <v>7</v>
      </c>
      <c r="E1198" t="s">
        <v>0</v>
      </c>
      <c r="F1198">
        <v>8.99</v>
      </c>
      <c r="G1198">
        <v>8.99</v>
      </c>
      <c r="H1198">
        <v>0</v>
      </c>
    </row>
    <row r="1199" spans="1:8" x14ac:dyDescent="0.25">
      <c r="A1199" t="s">
        <v>16</v>
      </c>
      <c r="B1199" t="s">
        <v>1</v>
      </c>
      <c r="C1199">
        <v>3385</v>
      </c>
      <c r="D1199">
        <v>7</v>
      </c>
      <c r="E1199" t="s">
        <v>0</v>
      </c>
      <c r="F1199">
        <v>8.99</v>
      </c>
      <c r="G1199">
        <v>8.99</v>
      </c>
      <c r="H1199">
        <v>0</v>
      </c>
    </row>
    <row r="1200" spans="1:8" x14ac:dyDescent="0.25">
      <c r="A1200" t="s">
        <v>17</v>
      </c>
      <c r="B1200" t="s">
        <v>1</v>
      </c>
      <c r="C1200">
        <v>3613</v>
      </c>
      <c r="D1200">
        <v>7</v>
      </c>
      <c r="E1200" t="s">
        <v>5</v>
      </c>
      <c r="F1200">
        <v>8.99</v>
      </c>
      <c r="G1200">
        <v>8.99</v>
      </c>
      <c r="H1200">
        <v>0</v>
      </c>
    </row>
    <row r="1201" spans="1:8" x14ac:dyDescent="0.25">
      <c r="A1201" t="s">
        <v>22</v>
      </c>
      <c r="B1201" t="s">
        <v>1</v>
      </c>
      <c r="C1201">
        <v>3613</v>
      </c>
      <c r="D1201">
        <v>7</v>
      </c>
      <c r="E1201" t="s">
        <v>5</v>
      </c>
      <c r="F1201">
        <v>8.99</v>
      </c>
      <c r="G1201">
        <v>8.99</v>
      </c>
      <c r="H1201">
        <v>0</v>
      </c>
    </row>
    <row r="1202" spans="1:8" x14ac:dyDescent="0.25">
      <c r="A1202" t="s">
        <v>24</v>
      </c>
      <c r="B1202" t="s">
        <v>1</v>
      </c>
      <c r="C1202">
        <v>25433</v>
      </c>
      <c r="D1202">
        <v>7</v>
      </c>
      <c r="E1202" t="s">
        <v>15</v>
      </c>
      <c r="F1202">
        <v>8.99</v>
      </c>
      <c r="G1202">
        <v>8.99</v>
      </c>
      <c r="H1202">
        <v>0</v>
      </c>
    </row>
    <row r="1203" spans="1:8" x14ac:dyDescent="0.25">
      <c r="A1203" t="s">
        <v>21</v>
      </c>
      <c r="B1203" t="s">
        <v>1</v>
      </c>
      <c r="C1203">
        <v>37727</v>
      </c>
      <c r="D1203">
        <v>7</v>
      </c>
      <c r="E1203" t="s">
        <v>5</v>
      </c>
      <c r="F1203">
        <v>8.99</v>
      </c>
      <c r="G1203">
        <v>8.99</v>
      </c>
      <c r="H1203">
        <v>0</v>
      </c>
    </row>
    <row r="1204" spans="1:8" x14ac:dyDescent="0.25">
      <c r="A1204" t="s">
        <v>17</v>
      </c>
      <c r="B1204" t="s">
        <v>7</v>
      </c>
      <c r="C1204">
        <v>1349</v>
      </c>
      <c r="D1204">
        <v>7</v>
      </c>
      <c r="E1204" t="s">
        <v>18</v>
      </c>
      <c r="F1204">
        <v>11.07</v>
      </c>
      <c r="G1204">
        <v>11.07</v>
      </c>
      <c r="H1204">
        <v>0</v>
      </c>
    </row>
    <row r="1205" spans="1:8" x14ac:dyDescent="0.25">
      <c r="A1205" t="s">
        <v>24</v>
      </c>
      <c r="B1205" t="s">
        <v>7</v>
      </c>
      <c r="C1205">
        <v>2168</v>
      </c>
      <c r="D1205">
        <v>7</v>
      </c>
      <c r="E1205" t="s">
        <v>18</v>
      </c>
      <c r="F1205">
        <v>11.07</v>
      </c>
      <c r="G1205">
        <v>11.07</v>
      </c>
      <c r="H1205">
        <v>0</v>
      </c>
    </row>
    <row r="1206" spans="1:8" x14ac:dyDescent="0.25">
      <c r="A1206" t="s">
        <v>24</v>
      </c>
      <c r="B1206" t="s">
        <v>7</v>
      </c>
      <c r="C1206">
        <v>5701</v>
      </c>
      <c r="D1206">
        <v>10</v>
      </c>
      <c r="E1206" t="s">
        <v>4</v>
      </c>
      <c r="F1206">
        <v>11.07</v>
      </c>
      <c r="G1206">
        <v>11.07</v>
      </c>
      <c r="H1206">
        <v>0</v>
      </c>
    </row>
    <row r="1207" spans="1:8" x14ac:dyDescent="0.25">
      <c r="A1207" t="s">
        <v>6</v>
      </c>
      <c r="B1207" t="s">
        <v>7</v>
      </c>
      <c r="C1207">
        <v>5701</v>
      </c>
      <c r="D1207">
        <v>10</v>
      </c>
      <c r="E1207" t="s">
        <v>18</v>
      </c>
      <c r="F1207">
        <v>11.07</v>
      </c>
      <c r="G1207">
        <v>11.07</v>
      </c>
      <c r="H1207">
        <v>0</v>
      </c>
    </row>
    <row r="1208" spans="1:8" x14ac:dyDescent="0.25">
      <c r="A1208" t="s">
        <v>6</v>
      </c>
      <c r="B1208" t="s">
        <v>7</v>
      </c>
      <c r="C1208">
        <v>5701</v>
      </c>
      <c r="D1208">
        <v>10</v>
      </c>
      <c r="E1208" t="s">
        <v>3</v>
      </c>
      <c r="F1208">
        <v>11.07</v>
      </c>
      <c r="G1208">
        <v>11.07</v>
      </c>
      <c r="H1208">
        <v>0</v>
      </c>
    </row>
    <row r="1209" spans="1:8" x14ac:dyDescent="0.25">
      <c r="A1209" t="s">
        <v>6</v>
      </c>
      <c r="B1209" t="s">
        <v>7</v>
      </c>
      <c r="C1209">
        <v>5701</v>
      </c>
      <c r="D1209">
        <v>10</v>
      </c>
      <c r="E1209" t="s">
        <v>3</v>
      </c>
      <c r="F1209">
        <v>11.07</v>
      </c>
      <c r="G1209">
        <v>11.07</v>
      </c>
      <c r="H1209">
        <v>0</v>
      </c>
    </row>
    <row r="1210" spans="1:8" x14ac:dyDescent="0.25">
      <c r="A1210" t="s">
        <v>6</v>
      </c>
      <c r="B1210" t="s">
        <v>7</v>
      </c>
      <c r="C1210">
        <v>5701</v>
      </c>
      <c r="D1210">
        <v>10</v>
      </c>
      <c r="E1210" t="s">
        <v>3</v>
      </c>
      <c r="F1210">
        <v>11.07</v>
      </c>
      <c r="G1210">
        <v>11.07</v>
      </c>
      <c r="H1210">
        <v>0</v>
      </c>
    </row>
    <row r="1211" spans="1:8" x14ac:dyDescent="0.25">
      <c r="A1211" t="s">
        <v>6</v>
      </c>
      <c r="B1211" t="s">
        <v>7</v>
      </c>
      <c r="C1211">
        <v>5701</v>
      </c>
      <c r="D1211">
        <v>10</v>
      </c>
      <c r="E1211" t="s">
        <v>15</v>
      </c>
      <c r="F1211">
        <v>11.07</v>
      </c>
      <c r="G1211">
        <v>11.07</v>
      </c>
      <c r="H1211">
        <v>0</v>
      </c>
    </row>
    <row r="1212" spans="1:8" x14ac:dyDescent="0.25">
      <c r="A1212" t="s">
        <v>6</v>
      </c>
      <c r="B1212" t="s">
        <v>7</v>
      </c>
      <c r="C1212">
        <v>5701</v>
      </c>
      <c r="D1212">
        <v>10</v>
      </c>
      <c r="E1212" t="s">
        <v>0</v>
      </c>
      <c r="F1212">
        <v>11.07</v>
      </c>
      <c r="G1212">
        <v>11.07</v>
      </c>
      <c r="H1212">
        <v>0</v>
      </c>
    </row>
    <row r="1213" spans="1:8" x14ac:dyDescent="0.25">
      <c r="A1213" t="s">
        <v>22</v>
      </c>
      <c r="B1213" t="s">
        <v>7</v>
      </c>
      <c r="C1213">
        <v>5701</v>
      </c>
      <c r="D1213">
        <v>10</v>
      </c>
      <c r="E1213" t="s">
        <v>3</v>
      </c>
      <c r="F1213">
        <v>11.07</v>
      </c>
      <c r="G1213">
        <v>11.07</v>
      </c>
      <c r="H1213">
        <v>0</v>
      </c>
    </row>
    <row r="1214" spans="1:8" x14ac:dyDescent="0.25">
      <c r="A1214" t="s">
        <v>22</v>
      </c>
      <c r="B1214" t="s">
        <v>7</v>
      </c>
      <c r="C1214">
        <v>5701</v>
      </c>
      <c r="D1214">
        <v>10</v>
      </c>
      <c r="E1214" t="s">
        <v>4</v>
      </c>
      <c r="F1214">
        <v>11.07</v>
      </c>
      <c r="G1214">
        <v>11.07</v>
      </c>
      <c r="H1214">
        <v>0</v>
      </c>
    </row>
    <row r="1215" spans="1:8" x14ac:dyDescent="0.25">
      <c r="A1215" t="s">
        <v>22</v>
      </c>
      <c r="B1215" t="s">
        <v>7</v>
      </c>
      <c r="C1215">
        <v>5701</v>
      </c>
      <c r="D1215">
        <v>10</v>
      </c>
      <c r="E1215" t="s">
        <v>4</v>
      </c>
      <c r="F1215">
        <v>11.07</v>
      </c>
      <c r="G1215">
        <v>11.07</v>
      </c>
      <c r="H1215">
        <v>0</v>
      </c>
    </row>
    <row r="1216" spans="1:8" x14ac:dyDescent="0.25">
      <c r="A1216" t="s">
        <v>22</v>
      </c>
      <c r="B1216" t="s">
        <v>7</v>
      </c>
      <c r="C1216">
        <v>5701</v>
      </c>
      <c r="D1216">
        <v>10</v>
      </c>
      <c r="E1216" t="s">
        <v>14</v>
      </c>
      <c r="F1216">
        <v>11.07</v>
      </c>
      <c r="G1216">
        <v>11.07</v>
      </c>
      <c r="H1216">
        <v>0</v>
      </c>
    </row>
    <row r="1217" spans="1:8" x14ac:dyDescent="0.25">
      <c r="A1217" t="s">
        <v>20</v>
      </c>
      <c r="B1217" t="s">
        <v>1</v>
      </c>
      <c r="C1217">
        <v>2349</v>
      </c>
      <c r="D1217">
        <v>7</v>
      </c>
      <c r="E1217" t="s">
        <v>15</v>
      </c>
      <c r="F1217">
        <v>23.09</v>
      </c>
      <c r="G1217">
        <v>3.6</v>
      </c>
      <c r="H1217">
        <v>1</v>
      </c>
    </row>
    <row r="1218" spans="1:8" x14ac:dyDescent="0.25">
      <c r="A1218" t="s">
        <v>20</v>
      </c>
      <c r="B1218" t="s">
        <v>1</v>
      </c>
      <c r="C1218">
        <v>2349</v>
      </c>
      <c r="D1218">
        <v>7</v>
      </c>
      <c r="E1218" t="s">
        <v>0</v>
      </c>
      <c r="F1218">
        <v>23.15</v>
      </c>
      <c r="G1218">
        <v>3.6</v>
      </c>
      <c r="H1218">
        <v>1</v>
      </c>
    </row>
    <row r="1219" spans="1:8" x14ac:dyDescent="0.25">
      <c r="A1219" t="s">
        <v>23</v>
      </c>
      <c r="B1219" t="s">
        <v>1</v>
      </c>
      <c r="C1219">
        <v>1155</v>
      </c>
      <c r="D1219">
        <v>7</v>
      </c>
      <c r="E1219" t="s">
        <v>0</v>
      </c>
      <c r="F1219">
        <v>10.5</v>
      </c>
      <c r="G1219">
        <v>7.99</v>
      </c>
      <c r="H1219">
        <v>1</v>
      </c>
    </row>
    <row r="1220" spans="1:8" x14ac:dyDescent="0.25">
      <c r="A1220" t="s">
        <v>20</v>
      </c>
      <c r="B1220" t="s">
        <v>1</v>
      </c>
      <c r="C1220">
        <v>181</v>
      </c>
      <c r="D1220">
        <v>5</v>
      </c>
      <c r="E1220" t="s">
        <v>4</v>
      </c>
      <c r="F1220">
        <v>21.08</v>
      </c>
      <c r="G1220">
        <v>3.99</v>
      </c>
      <c r="H1220">
        <v>1</v>
      </c>
    </row>
    <row r="1221" spans="1:8" x14ac:dyDescent="0.25">
      <c r="A1221" t="s">
        <v>21</v>
      </c>
      <c r="B1221" t="s">
        <v>1</v>
      </c>
      <c r="C1221">
        <v>686</v>
      </c>
      <c r="D1221">
        <v>7</v>
      </c>
      <c r="E1221" t="s">
        <v>0</v>
      </c>
      <c r="F1221">
        <v>13</v>
      </c>
      <c r="G1221">
        <v>6.5</v>
      </c>
      <c r="H1221">
        <v>1</v>
      </c>
    </row>
    <row r="1222" spans="1:8" x14ac:dyDescent="0.25">
      <c r="A1222" t="s">
        <v>24</v>
      </c>
      <c r="B1222" t="s">
        <v>7</v>
      </c>
      <c r="C1222">
        <v>2168</v>
      </c>
      <c r="D1222">
        <v>7</v>
      </c>
      <c r="E1222" t="s">
        <v>0</v>
      </c>
      <c r="F1222">
        <v>11.6700000001</v>
      </c>
      <c r="G1222">
        <v>11.0551422551</v>
      </c>
      <c r="H1222">
        <v>1</v>
      </c>
    </row>
    <row r="1223" spans="1:8" x14ac:dyDescent="0.25">
      <c r="A1223" t="s">
        <v>6</v>
      </c>
      <c r="B1223" t="s">
        <v>7</v>
      </c>
      <c r="C1223">
        <v>5701</v>
      </c>
      <c r="D1223">
        <v>10</v>
      </c>
      <c r="E1223" t="s">
        <v>4</v>
      </c>
      <c r="F1223">
        <v>11.679999998</v>
      </c>
      <c r="G1223">
        <v>11.065263156</v>
      </c>
      <c r="H1223">
        <v>1</v>
      </c>
    </row>
    <row r="1224" spans="1:8" x14ac:dyDescent="0.25">
      <c r="A1224" t="s">
        <v>24</v>
      </c>
      <c r="B1224" t="s">
        <v>7</v>
      </c>
      <c r="C1224">
        <v>5769</v>
      </c>
      <c r="D1224">
        <v>10</v>
      </c>
      <c r="E1224" t="s">
        <v>0</v>
      </c>
      <c r="F1224">
        <v>11.679999998</v>
      </c>
      <c r="G1224">
        <v>11.065263156</v>
      </c>
      <c r="H1224">
        <v>1</v>
      </c>
    </row>
    <row r="1225" spans="1:8" x14ac:dyDescent="0.25">
      <c r="A1225" t="s">
        <v>6</v>
      </c>
      <c r="B1225" t="s">
        <v>1</v>
      </c>
      <c r="C1225">
        <v>27132</v>
      </c>
      <c r="D1225">
        <v>5</v>
      </c>
      <c r="E1225" t="s">
        <v>4</v>
      </c>
      <c r="F1225">
        <v>87.73</v>
      </c>
      <c r="G1225">
        <v>0.99</v>
      </c>
      <c r="H1225">
        <v>1</v>
      </c>
    </row>
    <row r="1226" spans="1:8" x14ac:dyDescent="0.25">
      <c r="A1226" t="s">
        <v>8</v>
      </c>
      <c r="B1226" t="s">
        <v>1</v>
      </c>
      <c r="C1226">
        <v>3385</v>
      </c>
      <c r="D1226">
        <v>7</v>
      </c>
      <c r="E1226" t="s">
        <v>0</v>
      </c>
      <c r="F1226">
        <v>9.42</v>
      </c>
      <c r="G1226">
        <v>9.42</v>
      </c>
      <c r="H1226">
        <v>0</v>
      </c>
    </row>
    <row r="1227" spans="1:8" x14ac:dyDescent="0.25">
      <c r="A1227" t="s">
        <v>17</v>
      </c>
      <c r="B1227" t="s">
        <v>7</v>
      </c>
      <c r="C1227">
        <v>595</v>
      </c>
      <c r="D1227">
        <v>5</v>
      </c>
      <c r="E1227" t="s">
        <v>18</v>
      </c>
      <c r="F1227">
        <v>110.53000001651999</v>
      </c>
      <c r="G1227">
        <v>1.229750779</v>
      </c>
      <c r="H1227">
        <v>1</v>
      </c>
    </row>
    <row r="1228" spans="1:8" x14ac:dyDescent="0.25">
      <c r="A1228" t="s">
        <v>6</v>
      </c>
      <c r="B1228" t="s">
        <v>7</v>
      </c>
      <c r="C1228">
        <v>5701</v>
      </c>
      <c r="D1228">
        <v>10</v>
      </c>
      <c r="E1228" t="s">
        <v>14</v>
      </c>
      <c r="F1228">
        <v>12.3</v>
      </c>
      <c r="G1228">
        <v>11.07</v>
      </c>
      <c r="H1228">
        <v>1</v>
      </c>
    </row>
    <row r="1229" spans="1:8" x14ac:dyDescent="0.25">
      <c r="A1229" t="s">
        <v>6</v>
      </c>
      <c r="B1229" t="s">
        <v>7</v>
      </c>
      <c r="C1229">
        <v>5701</v>
      </c>
      <c r="D1229">
        <v>10</v>
      </c>
      <c r="E1229" t="s">
        <v>18</v>
      </c>
      <c r="F1229">
        <v>12.310000002299999</v>
      </c>
      <c r="G1229">
        <v>11.067932069999999</v>
      </c>
      <c r="H1229">
        <v>1</v>
      </c>
    </row>
    <row r="1230" spans="1:8" x14ac:dyDescent="0.25">
      <c r="A1230" t="s">
        <v>9</v>
      </c>
      <c r="B1230" t="s">
        <v>7</v>
      </c>
      <c r="C1230">
        <v>1719</v>
      </c>
      <c r="D1230">
        <v>7</v>
      </c>
      <c r="E1230" t="s">
        <v>5</v>
      </c>
      <c r="F1230">
        <v>12.31999999836</v>
      </c>
      <c r="G1230">
        <v>11.065868262</v>
      </c>
      <c r="H1230">
        <v>1</v>
      </c>
    </row>
    <row r="1231" spans="1:8" x14ac:dyDescent="0.25">
      <c r="A1231" t="s">
        <v>16</v>
      </c>
      <c r="B1231" t="s">
        <v>1</v>
      </c>
      <c r="C1231">
        <v>22501</v>
      </c>
      <c r="D1231">
        <v>5</v>
      </c>
      <c r="E1231" t="s">
        <v>4</v>
      </c>
      <c r="F1231">
        <v>9.5</v>
      </c>
      <c r="G1231">
        <v>9.5</v>
      </c>
      <c r="H1231">
        <v>0</v>
      </c>
    </row>
    <row r="1232" spans="1:8" x14ac:dyDescent="0.25">
      <c r="A1232" t="s">
        <v>16</v>
      </c>
      <c r="B1232" t="s">
        <v>1</v>
      </c>
      <c r="C1232">
        <v>22501</v>
      </c>
      <c r="D1232">
        <v>5</v>
      </c>
      <c r="E1232" t="s">
        <v>4</v>
      </c>
      <c r="F1232">
        <v>9.5</v>
      </c>
      <c r="G1232">
        <v>9.5</v>
      </c>
      <c r="H1232">
        <v>0</v>
      </c>
    </row>
    <row r="1233" spans="1:8" x14ac:dyDescent="0.25">
      <c r="A1233" t="s">
        <v>21</v>
      </c>
      <c r="B1233" t="s">
        <v>1</v>
      </c>
      <c r="C1233">
        <v>686</v>
      </c>
      <c r="D1233">
        <v>7</v>
      </c>
      <c r="E1233" t="s">
        <v>0</v>
      </c>
      <c r="F1233">
        <v>9.5</v>
      </c>
      <c r="G1233">
        <v>9.5</v>
      </c>
      <c r="H1233">
        <v>0</v>
      </c>
    </row>
    <row r="1234" spans="1:8" x14ac:dyDescent="0.25">
      <c r="A1234" t="s">
        <v>21</v>
      </c>
      <c r="B1234" t="s">
        <v>1</v>
      </c>
      <c r="C1234">
        <v>686</v>
      </c>
      <c r="D1234">
        <v>7</v>
      </c>
      <c r="E1234" t="s">
        <v>0</v>
      </c>
      <c r="F1234">
        <v>9.5</v>
      </c>
      <c r="G1234">
        <v>9.5</v>
      </c>
      <c r="H1234">
        <v>0</v>
      </c>
    </row>
    <row r="1235" spans="1:8" x14ac:dyDescent="0.25">
      <c r="A1235" t="s">
        <v>21</v>
      </c>
      <c r="B1235" t="s">
        <v>1</v>
      </c>
      <c r="C1235">
        <v>686</v>
      </c>
      <c r="D1235">
        <v>7</v>
      </c>
      <c r="E1235" t="s">
        <v>0</v>
      </c>
      <c r="F1235">
        <v>9.5</v>
      </c>
      <c r="G1235">
        <v>9.5</v>
      </c>
      <c r="H1235">
        <v>0</v>
      </c>
    </row>
    <row r="1236" spans="1:8" x14ac:dyDescent="0.25">
      <c r="A1236" t="s">
        <v>21</v>
      </c>
      <c r="B1236" t="s">
        <v>1</v>
      </c>
      <c r="C1236">
        <v>686</v>
      </c>
      <c r="D1236">
        <v>7</v>
      </c>
      <c r="E1236" t="s">
        <v>0</v>
      </c>
      <c r="F1236">
        <v>9.5</v>
      </c>
      <c r="G1236">
        <v>9.5</v>
      </c>
      <c r="H1236">
        <v>0</v>
      </c>
    </row>
    <row r="1237" spans="1:8" x14ac:dyDescent="0.25">
      <c r="A1237" t="s">
        <v>21</v>
      </c>
      <c r="B1237" t="s">
        <v>1</v>
      </c>
      <c r="C1237">
        <v>686</v>
      </c>
      <c r="D1237">
        <v>7</v>
      </c>
      <c r="E1237" t="s">
        <v>0</v>
      </c>
      <c r="F1237">
        <v>9.5</v>
      </c>
      <c r="G1237">
        <v>9.5</v>
      </c>
      <c r="H1237">
        <v>1</v>
      </c>
    </row>
    <row r="1238" spans="1:8" x14ac:dyDescent="0.25">
      <c r="A1238" t="s">
        <v>10</v>
      </c>
      <c r="B1238" t="s">
        <v>7</v>
      </c>
      <c r="C1238">
        <v>384</v>
      </c>
      <c r="D1238">
        <v>7</v>
      </c>
      <c r="E1238" t="s">
        <v>0</v>
      </c>
      <c r="F1238">
        <v>111.91000002000001</v>
      </c>
      <c r="G1238">
        <v>1.2297802200000001</v>
      </c>
      <c r="H1238">
        <v>1</v>
      </c>
    </row>
    <row r="1239" spans="1:8" x14ac:dyDescent="0.25">
      <c r="A1239" t="s">
        <v>16</v>
      </c>
      <c r="B1239" t="s">
        <v>1</v>
      </c>
      <c r="C1239">
        <v>1375</v>
      </c>
      <c r="D1239">
        <v>7</v>
      </c>
      <c r="E1239" t="s">
        <v>0</v>
      </c>
      <c r="F1239">
        <v>11.5</v>
      </c>
      <c r="G1239">
        <v>7.99</v>
      </c>
      <c r="H1239">
        <v>1</v>
      </c>
    </row>
    <row r="1240" spans="1:8" x14ac:dyDescent="0.25">
      <c r="A1240" t="s">
        <v>20</v>
      </c>
      <c r="B1240" t="s">
        <v>7</v>
      </c>
      <c r="C1240">
        <v>524</v>
      </c>
      <c r="D1240">
        <v>5</v>
      </c>
      <c r="E1240" t="s">
        <v>4</v>
      </c>
      <c r="F1240">
        <v>114.48000004215001</v>
      </c>
      <c r="G1240">
        <v>1.229777635</v>
      </c>
      <c r="H1240">
        <v>1</v>
      </c>
    </row>
    <row r="1241" spans="1:8" x14ac:dyDescent="0.25">
      <c r="A1241" t="s">
        <v>20</v>
      </c>
      <c r="B1241" t="s">
        <v>1</v>
      </c>
      <c r="C1241">
        <v>2349</v>
      </c>
      <c r="D1241">
        <v>7</v>
      </c>
      <c r="E1241" t="s">
        <v>15</v>
      </c>
      <c r="F1241">
        <v>26</v>
      </c>
      <c r="G1241">
        <v>3.6</v>
      </c>
      <c r="H1241">
        <v>1</v>
      </c>
    </row>
    <row r="1242" spans="1:8" x14ac:dyDescent="0.25">
      <c r="A1242" t="s">
        <v>20</v>
      </c>
      <c r="B1242" t="s">
        <v>1</v>
      </c>
      <c r="C1242">
        <v>2349</v>
      </c>
      <c r="D1242">
        <v>7</v>
      </c>
      <c r="E1242" t="s">
        <v>15</v>
      </c>
      <c r="F1242">
        <v>26.01</v>
      </c>
      <c r="G1242">
        <v>3.6</v>
      </c>
      <c r="H1242">
        <v>1</v>
      </c>
    </row>
    <row r="1243" spans="1:8" x14ac:dyDescent="0.25">
      <c r="A1243" t="s">
        <v>20</v>
      </c>
      <c r="B1243" t="s">
        <v>7</v>
      </c>
      <c r="C1243">
        <v>2507</v>
      </c>
      <c r="D1243">
        <v>10</v>
      </c>
      <c r="E1243" t="s">
        <v>3</v>
      </c>
      <c r="F1243">
        <v>16.600000005000002</v>
      </c>
      <c r="G1243">
        <v>8.5951111136999998</v>
      </c>
      <c r="H1243">
        <v>1</v>
      </c>
    </row>
    <row r="1244" spans="1:8" x14ac:dyDescent="0.25">
      <c r="A1244" t="s">
        <v>22</v>
      </c>
      <c r="B1244" t="s">
        <v>7</v>
      </c>
      <c r="C1244">
        <v>157</v>
      </c>
      <c r="D1244">
        <v>7</v>
      </c>
      <c r="E1244" t="s">
        <v>3</v>
      </c>
      <c r="F1244">
        <v>12.910000005000001</v>
      </c>
      <c r="G1244">
        <v>11.065714290000001</v>
      </c>
      <c r="H1244">
        <v>1</v>
      </c>
    </row>
    <row r="1245" spans="1:8" x14ac:dyDescent="0.25">
      <c r="A1245" t="s">
        <v>24</v>
      </c>
      <c r="B1245" t="s">
        <v>7</v>
      </c>
      <c r="C1245">
        <v>2168</v>
      </c>
      <c r="D1245">
        <v>7</v>
      </c>
      <c r="E1245" t="s">
        <v>18</v>
      </c>
      <c r="F1245">
        <v>29.450000001300001</v>
      </c>
      <c r="G1245">
        <v>4.8570981213000008</v>
      </c>
      <c r="H1245">
        <v>0</v>
      </c>
    </row>
    <row r="1246" spans="1:8" x14ac:dyDescent="0.25">
      <c r="A1246" t="s">
        <v>24</v>
      </c>
      <c r="B1246" t="s">
        <v>7</v>
      </c>
      <c r="C1246">
        <v>2168</v>
      </c>
      <c r="D1246">
        <v>7</v>
      </c>
      <c r="E1246" t="s">
        <v>14</v>
      </c>
      <c r="F1246">
        <v>29.450000001300001</v>
      </c>
      <c r="G1246">
        <v>4.8570981213000008</v>
      </c>
      <c r="H1246">
        <v>0</v>
      </c>
    </row>
    <row r="1247" spans="1:8" x14ac:dyDescent="0.25">
      <c r="A1247" t="s">
        <v>24</v>
      </c>
      <c r="B1247" t="s">
        <v>7</v>
      </c>
      <c r="C1247">
        <v>2168</v>
      </c>
      <c r="D1247">
        <v>7</v>
      </c>
      <c r="E1247" t="s">
        <v>3</v>
      </c>
      <c r="F1247">
        <v>23.839999997380001</v>
      </c>
      <c r="G1247">
        <v>6.0860237229000003</v>
      </c>
      <c r="H1247">
        <v>1</v>
      </c>
    </row>
    <row r="1248" spans="1:8" x14ac:dyDescent="0.25">
      <c r="A1248" t="s">
        <v>17</v>
      </c>
      <c r="B1248" t="s">
        <v>7</v>
      </c>
      <c r="C1248">
        <v>1130</v>
      </c>
      <c r="D1248">
        <v>7</v>
      </c>
      <c r="E1248" t="s">
        <v>15</v>
      </c>
      <c r="F1248">
        <v>19.68</v>
      </c>
      <c r="G1248">
        <v>7.38</v>
      </c>
      <c r="H1248">
        <v>0</v>
      </c>
    </row>
    <row r="1249" spans="1:8" x14ac:dyDescent="0.25">
      <c r="A1249" t="s">
        <v>16</v>
      </c>
      <c r="B1249" t="s">
        <v>7</v>
      </c>
      <c r="C1249">
        <v>3375</v>
      </c>
      <c r="D1249">
        <v>10</v>
      </c>
      <c r="E1249" t="s">
        <v>14</v>
      </c>
      <c r="F1249">
        <v>19.68</v>
      </c>
      <c r="G1249">
        <v>7.38</v>
      </c>
      <c r="H1249">
        <v>0</v>
      </c>
    </row>
    <row r="1250" spans="1:8" x14ac:dyDescent="0.25">
      <c r="A1250" t="s">
        <v>24</v>
      </c>
      <c r="B1250" t="s">
        <v>7</v>
      </c>
      <c r="C1250">
        <v>2168</v>
      </c>
      <c r="D1250">
        <v>7</v>
      </c>
      <c r="E1250" t="s">
        <v>5</v>
      </c>
      <c r="F1250">
        <v>24.6</v>
      </c>
      <c r="G1250">
        <v>6.0884999999999998</v>
      </c>
      <c r="H1250">
        <v>1</v>
      </c>
    </row>
    <row r="1251" spans="1:8" x14ac:dyDescent="0.25">
      <c r="A1251" t="s">
        <v>17</v>
      </c>
      <c r="B1251" t="s">
        <v>7</v>
      </c>
      <c r="C1251">
        <v>4153</v>
      </c>
      <c r="D1251">
        <v>10</v>
      </c>
      <c r="E1251" t="s">
        <v>0</v>
      </c>
      <c r="F1251">
        <v>40.580000009999999</v>
      </c>
      <c r="G1251">
        <v>3.68909091</v>
      </c>
      <c r="H1251">
        <v>0</v>
      </c>
    </row>
    <row r="1252" spans="1:8" x14ac:dyDescent="0.25">
      <c r="A1252" t="s">
        <v>2</v>
      </c>
      <c r="B1252" t="s">
        <v>1</v>
      </c>
      <c r="C1252">
        <v>351</v>
      </c>
      <c r="D1252">
        <v>3</v>
      </c>
      <c r="E1252" t="s">
        <v>3</v>
      </c>
      <c r="F1252">
        <v>9.9499999999999993</v>
      </c>
      <c r="G1252">
        <v>9.9499999999999993</v>
      </c>
      <c r="H1252">
        <v>0</v>
      </c>
    </row>
    <row r="1253" spans="1:8" x14ac:dyDescent="0.25">
      <c r="A1253" t="s">
        <v>21</v>
      </c>
      <c r="B1253" t="s">
        <v>1</v>
      </c>
      <c r="C1253">
        <v>2286</v>
      </c>
      <c r="D1253">
        <v>7</v>
      </c>
      <c r="E1253" t="s">
        <v>4</v>
      </c>
      <c r="F1253">
        <v>9.9499999999999993</v>
      </c>
      <c r="G1253">
        <v>9.9499999999999993</v>
      </c>
      <c r="H1253">
        <v>0</v>
      </c>
    </row>
    <row r="1254" spans="1:8" x14ac:dyDescent="0.25">
      <c r="A1254" t="s">
        <v>21</v>
      </c>
      <c r="B1254" t="s">
        <v>1</v>
      </c>
      <c r="C1254">
        <v>2286</v>
      </c>
      <c r="D1254">
        <v>7</v>
      </c>
      <c r="E1254" t="s">
        <v>4</v>
      </c>
      <c r="F1254">
        <v>9.9499999999999993</v>
      </c>
      <c r="G1254">
        <v>9.9499999999999993</v>
      </c>
      <c r="H1254">
        <v>0</v>
      </c>
    </row>
    <row r="1255" spans="1:8" x14ac:dyDescent="0.25">
      <c r="A1255" t="s">
        <v>21</v>
      </c>
      <c r="B1255" t="s">
        <v>1</v>
      </c>
      <c r="C1255">
        <v>2286</v>
      </c>
      <c r="D1255">
        <v>7</v>
      </c>
      <c r="E1255" t="s">
        <v>4</v>
      </c>
      <c r="F1255">
        <v>9.9499999999999993</v>
      </c>
      <c r="G1255">
        <v>9.9499999999999993</v>
      </c>
      <c r="H1255">
        <v>0</v>
      </c>
    </row>
    <row r="1256" spans="1:8" x14ac:dyDescent="0.25">
      <c r="A1256" t="s">
        <v>6</v>
      </c>
      <c r="B1256" t="s">
        <v>1</v>
      </c>
      <c r="C1256">
        <v>5180</v>
      </c>
      <c r="D1256">
        <v>7</v>
      </c>
      <c r="E1256" t="s">
        <v>3</v>
      </c>
      <c r="F1256">
        <v>9.9499999999999993</v>
      </c>
      <c r="G1256">
        <v>9.9499999999999993</v>
      </c>
      <c r="H1256">
        <v>0</v>
      </c>
    </row>
    <row r="1257" spans="1:8" x14ac:dyDescent="0.25">
      <c r="A1257" t="s">
        <v>11</v>
      </c>
      <c r="B1257" t="s">
        <v>1</v>
      </c>
      <c r="C1257">
        <v>5564</v>
      </c>
      <c r="D1257">
        <v>7</v>
      </c>
      <c r="E1257" t="s">
        <v>4</v>
      </c>
      <c r="F1257">
        <v>9.9499999999999993</v>
      </c>
      <c r="G1257">
        <v>9.9499999999999993</v>
      </c>
      <c r="H1257">
        <v>0</v>
      </c>
    </row>
    <row r="1258" spans="1:8" x14ac:dyDescent="0.25">
      <c r="A1258" t="s">
        <v>8</v>
      </c>
      <c r="B1258" t="s">
        <v>1</v>
      </c>
      <c r="C1258">
        <v>25433</v>
      </c>
      <c r="D1258">
        <v>7</v>
      </c>
      <c r="E1258" t="s">
        <v>0</v>
      </c>
      <c r="F1258">
        <v>9.9499999999999993</v>
      </c>
      <c r="G1258">
        <v>9.9499999999999993</v>
      </c>
      <c r="H1258">
        <v>0</v>
      </c>
    </row>
    <row r="1259" spans="1:8" x14ac:dyDescent="0.25">
      <c r="A1259" t="s">
        <v>24</v>
      </c>
      <c r="B1259" t="s">
        <v>1</v>
      </c>
      <c r="C1259">
        <v>25433</v>
      </c>
      <c r="D1259">
        <v>7</v>
      </c>
      <c r="E1259" t="s">
        <v>0</v>
      </c>
      <c r="F1259">
        <v>9.9499999999999993</v>
      </c>
      <c r="G1259">
        <v>9.9499999999999993</v>
      </c>
      <c r="H1259">
        <v>0</v>
      </c>
    </row>
    <row r="1260" spans="1:8" x14ac:dyDescent="0.25">
      <c r="A1260" t="s">
        <v>17</v>
      </c>
      <c r="B1260" t="s">
        <v>7</v>
      </c>
      <c r="C1260">
        <v>1365</v>
      </c>
      <c r="D1260">
        <v>10</v>
      </c>
      <c r="E1260" t="s">
        <v>5</v>
      </c>
      <c r="F1260">
        <v>12.2400000023</v>
      </c>
      <c r="G1260">
        <v>12.2400000023</v>
      </c>
      <c r="H1260">
        <v>0</v>
      </c>
    </row>
    <row r="1261" spans="1:8" x14ac:dyDescent="0.25">
      <c r="A1261" t="s">
        <v>17</v>
      </c>
      <c r="B1261" t="s">
        <v>7</v>
      </c>
      <c r="C1261">
        <v>1365</v>
      </c>
      <c r="D1261">
        <v>10</v>
      </c>
      <c r="E1261" t="s">
        <v>15</v>
      </c>
      <c r="F1261">
        <v>12.2400000023</v>
      </c>
      <c r="G1261">
        <v>12.2400000023</v>
      </c>
      <c r="H1261">
        <v>0</v>
      </c>
    </row>
    <row r="1262" spans="1:8" x14ac:dyDescent="0.25">
      <c r="A1262" t="s">
        <v>17</v>
      </c>
      <c r="B1262" t="s">
        <v>7</v>
      </c>
      <c r="C1262">
        <v>1365</v>
      </c>
      <c r="D1262">
        <v>10</v>
      </c>
      <c r="E1262" t="s">
        <v>14</v>
      </c>
      <c r="F1262">
        <v>12.2400000023</v>
      </c>
      <c r="G1262">
        <v>12.2400000023</v>
      </c>
      <c r="H1262">
        <v>0</v>
      </c>
    </row>
    <row r="1263" spans="1:8" x14ac:dyDescent="0.25">
      <c r="A1263" t="s">
        <v>17</v>
      </c>
      <c r="B1263" t="s">
        <v>7</v>
      </c>
      <c r="C1263">
        <v>1365</v>
      </c>
      <c r="D1263">
        <v>10</v>
      </c>
      <c r="E1263" t="s">
        <v>14</v>
      </c>
      <c r="F1263">
        <v>12.2400000023</v>
      </c>
      <c r="G1263">
        <v>12.2400000023</v>
      </c>
      <c r="H1263">
        <v>0</v>
      </c>
    </row>
    <row r="1264" spans="1:8" x14ac:dyDescent="0.25">
      <c r="A1264" t="s">
        <v>17</v>
      </c>
      <c r="B1264" t="s">
        <v>7</v>
      </c>
      <c r="C1264">
        <v>1365</v>
      </c>
      <c r="D1264">
        <v>10</v>
      </c>
      <c r="E1264" t="s">
        <v>14</v>
      </c>
      <c r="F1264">
        <v>12.2400000023</v>
      </c>
      <c r="G1264">
        <v>12.2400000023</v>
      </c>
      <c r="H1264">
        <v>0</v>
      </c>
    </row>
    <row r="1265" spans="1:8" x14ac:dyDescent="0.25">
      <c r="A1265" t="s">
        <v>17</v>
      </c>
      <c r="B1265" t="s">
        <v>7</v>
      </c>
      <c r="C1265">
        <v>1365</v>
      </c>
      <c r="D1265">
        <v>10</v>
      </c>
      <c r="E1265" t="s">
        <v>18</v>
      </c>
      <c r="F1265">
        <v>12.2400000023</v>
      </c>
      <c r="G1265">
        <v>12.2400000023</v>
      </c>
      <c r="H1265">
        <v>0</v>
      </c>
    </row>
    <row r="1266" spans="1:8" x14ac:dyDescent="0.25">
      <c r="A1266" t="s">
        <v>17</v>
      </c>
      <c r="B1266" t="s">
        <v>7</v>
      </c>
      <c r="C1266">
        <v>1365</v>
      </c>
      <c r="D1266">
        <v>10</v>
      </c>
      <c r="E1266" t="s">
        <v>18</v>
      </c>
      <c r="F1266">
        <v>12.2400000023</v>
      </c>
      <c r="G1266">
        <v>12.2400000023</v>
      </c>
      <c r="H1266">
        <v>0</v>
      </c>
    </row>
    <row r="1267" spans="1:8" x14ac:dyDescent="0.25">
      <c r="A1267" t="s">
        <v>17</v>
      </c>
      <c r="B1267" t="s">
        <v>7</v>
      </c>
      <c r="C1267">
        <v>1365</v>
      </c>
      <c r="D1267">
        <v>10</v>
      </c>
      <c r="E1267" t="s">
        <v>18</v>
      </c>
      <c r="F1267">
        <v>12.2400000023</v>
      </c>
      <c r="G1267">
        <v>12.2400000023</v>
      </c>
      <c r="H1267">
        <v>0</v>
      </c>
    </row>
    <row r="1268" spans="1:8" x14ac:dyDescent="0.25">
      <c r="A1268" t="s">
        <v>17</v>
      </c>
      <c r="B1268" t="s">
        <v>7</v>
      </c>
      <c r="C1268">
        <v>1365</v>
      </c>
      <c r="D1268">
        <v>10</v>
      </c>
      <c r="E1268" t="s">
        <v>18</v>
      </c>
      <c r="F1268">
        <v>12.2400000023</v>
      </c>
      <c r="G1268">
        <v>12.2400000023</v>
      </c>
      <c r="H1268">
        <v>0</v>
      </c>
    </row>
    <row r="1269" spans="1:8" x14ac:dyDescent="0.25">
      <c r="A1269" t="s">
        <v>17</v>
      </c>
      <c r="B1269" t="s">
        <v>7</v>
      </c>
      <c r="C1269">
        <v>1365</v>
      </c>
      <c r="D1269">
        <v>10</v>
      </c>
      <c r="E1269" t="s">
        <v>18</v>
      </c>
      <c r="F1269">
        <v>12.2400000023</v>
      </c>
      <c r="G1269">
        <v>12.2400000023</v>
      </c>
      <c r="H1269">
        <v>0</v>
      </c>
    </row>
    <row r="1270" spans="1:8" x14ac:dyDescent="0.25">
      <c r="A1270" t="s">
        <v>8</v>
      </c>
      <c r="B1270" t="s">
        <v>7</v>
      </c>
      <c r="C1270">
        <v>537</v>
      </c>
      <c r="D1270">
        <v>10</v>
      </c>
      <c r="E1270" t="s">
        <v>18</v>
      </c>
      <c r="F1270">
        <v>13.719999999959999</v>
      </c>
      <c r="G1270">
        <v>10.953870967709999</v>
      </c>
      <c r="H1270">
        <v>1</v>
      </c>
    </row>
    <row r="1271" spans="1:8" x14ac:dyDescent="0.25">
      <c r="A1271" t="s">
        <v>2</v>
      </c>
      <c r="B1271" t="s">
        <v>1</v>
      </c>
      <c r="C1271">
        <v>18</v>
      </c>
      <c r="D1271">
        <v>3</v>
      </c>
      <c r="E1271" t="s">
        <v>0</v>
      </c>
      <c r="F1271">
        <v>9.99</v>
      </c>
      <c r="G1271">
        <v>9.99</v>
      </c>
      <c r="H1271">
        <v>0</v>
      </c>
    </row>
    <row r="1272" spans="1:8" x14ac:dyDescent="0.25">
      <c r="A1272" t="s">
        <v>8</v>
      </c>
      <c r="B1272" t="s">
        <v>1</v>
      </c>
      <c r="C1272">
        <v>626</v>
      </c>
      <c r="D1272">
        <v>3</v>
      </c>
      <c r="E1272" t="s">
        <v>5</v>
      </c>
      <c r="F1272">
        <v>9.99</v>
      </c>
      <c r="G1272">
        <v>9.99</v>
      </c>
      <c r="H1272">
        <v>0</v>
      </c>
    </row>
    <row r="1273" spans="1:8" x14ac:dyDescent="0.25">
      <c r="A1273" t="s">
        <v>22</v>
      </c>
      <c r="B1273" t="s">
        <v>1</v>
      </c>
      <c r="C1273">
        <v>2169</v>
      </c>
      <c r="D1273">
        <v>3</v>
      </c>
      <c r="E1273" t="s">
        <v>5</v>
      </c>
      <c r="F1273">
        <v>9.99</v>
      </c>
      <c r="G1273">
        <v>9.99</v>
      </c>
      <c r="H1273">
        <v>0</v>
      </c>
    </row>
    <row r="1274" spans="1:8" x14ac:dyDescent="0.25">
      <c r="A1274" t="s">
        <v>22</v>
      </c>
      <c r="B1274" t="s">
        <v>1</v>
      </c>
      <c r="C1274">
        <v>2169</v>
      </c>
      <c r="D1274">
        <v>3</v>
      </c>
      <c r="E1274" t="s">
        <v>5</v>
      </c>
      <c r="F1274">
        <v>9.99</v>
      </c>
      <c r="G1274">
        <v>9.99</v>
      </c>
      <c r="H1274">
        <v>0</v>
      </c>
    </row>
    <row r="1275" spans="1:8" x14ac:dyDescent="0.25">
      <c r="A1275" t="s">
        <v>21</v>
      </c>
      <c r="B1275" t="s">
        <v>1</v>
      </c>
      <c r="C1275">
        <v>5017</v>
      </c>
      <c r="D1275">
        <v>3</v>
      </c>
      <c r="E1275" t="s">
        <v>0</v>
      </c>
      <c r="F1275">
        <v>9.99</v>
      </c>
      <c r="G1275">
        <v>9.99</v>
      </c>
      <c r="H1275">
        <v>1</v>
      </c>
    </row>
    <row r="1276" spans="1:8" x14ac:dyDescent="0.25">
      <c r="A1276" t="s">
        <v>6</v>
      </c>
      <c r="B1276" t="s">
        <v>1</v>
      </c>
      <c r="C1276">
        <v>30594</v>
      </c>
      <c r="D1276">
        <v>3</v>
      </c>
      <c r="E1276" t="s">
        <v>5</v>
      </c>
      <c r="F1276">
        <v>9.99</v>
      </c>
      <c r="G1276">
        <v>9.99</v>
      </c>
      <c r="H1276">
        <v>0</v>
      </c>
    </row>
    <row r="1277" spans="1:8" x14ac:dyDescent="0.25">
      <c r="A1277" t="s">
        <v>21</v>
      </c>
      <c r="B1277" t="s">
        <v>1</v>
      </c>
      <c r="C1277">
        <v>133</v>
      </c>
      <c r="D1277">
        <v>5</v>
      </c>
      <c r="E1277" t="s">
        <v>5</v>
      </c>
      <c r="F1277">
        <v>9.99</v>
      </c>
      <c r="G1277">
        <v>9.99</v>
      </c>
      <c r="H1277">
        <v>0</v>
      </c>
    </row>
    <row r="1278" spans="1:8" x14ac:dyDescent="0.25">
      <c r="A1278" t="s">
        <v>24</v>
      </c>
      <c r="B1278" t="s">
        <v>7</v>
      </c>
      <c r="C1278">
        <v>942</v>
      </c>
      <c r="D1278">
        <v>5</v>
      </c>
      <c r="E1278" t="s">
        <v>5</v>
      </c>
      <c r="F1278">
        <v>12.289999997700001</v>
      </c>
      <c r="G1278">
        <v>12.289999997700001</v>
      </c>
      <c r="H1278">
        <v>0</v>
      </c>
    </row>
    <row r="1279" spans="1:8" x14ac:dyDescent="0.25">
      <c r="A1279" t="s">
        <v>2</v>
      </c>
      <c r="B1279" t="s">
        <v>1</v>
      </c>
      <c r="C1279">
        <v>957</v>
      </c>
      <c r="D1279">
        <v>5</v>
      </c>
      <c r="E1279" t="s">
        <v>15</v>
      </c>
      <c r="F1279">
        <v>9.99</v>
      </c>
      <c r="G1279">
        <v>9.99</v>
      </c>
      <c r="H1279">
        <v>0</v>
      </c>
    </row>
    <row r="1280" spans="1:8" x14ac:dyDescent="0.25">
      <c r="A1280" t="s">
        <v>22</v>
      </c>
      <c r="B1280" t="s">
        <v>1</v>
      </c>
      <c r="C1280">
        <v>1127</v>
      </c>
      <c r="D1280">
        <v>5</v>
      </c>
      <c r="E1280" t="s">
        <v>4</v>
      </c>
      <c r="F1280">
        <v>9.99</v>
      </c>
      <c r="G1280">
        <v>9.99</v>
      </c>
      <c r="H1280">
        <v>0</v>
      </c>
    </row>
    <row r="1281" spans="1:8" x14ac:dyDescent="0.25">
      <c r="A1281" t="s">
        <v>8</v>
      </c>
      <c r="B1281" t="s">
        <v>1</v>
      </c>
      <c r="C1281">
        <v>1265</v>
      </c>
      <c r="D1281">
        <v>5</v>
      </c>
      <c r="E1281" t="s">
        <v>4</v>
      </c>
      <c r="F1281">
        <v>9.99</v>
      </c>
      <c r="G1281">
        <v>9.99</v>
      </c>
      <c r="H1281">
        <v>0</v>
      </c>
    </row>
    <row r="1282" spans="1:8" x14ac:dyDescent="0.25">
      <c r="A1282" t="s">
        <v>12</v>
      </c>
      <c r="B1282" t="s">
        <v>1</v>
      </c>
      <c r="C1282">
        <v>1405</v>
      </c>
      <c r="D1282">
        <v>5</v>
      </c>
      <c r="E1282" t="s">
        <v>4</v>
      </c>
      <c r="F1282">
        <v>9.99</v>
      </c>
      <c r="G1282">
        <v>9.99</v>
      </c>
      <c r="H1282">
        <v>0</v>
      </c>
    </row>
    <row r="1283" spans="1:8" x14ac:dyDescent="0.25">
      <c r="A1283" t="s">
        <v>10</v>
      </c>
      <c r="B1283" t="s">
        <v>7</v>
      </c>
      <c r="C1283">
        <v>65</v>
      </c>
      <c r="D1283">
        <v>7</v>
      </c>
      <c r="E1283" t="s">
        <v>18</v>
      </c>
      <c r="F1283">
        <v>12.289999997700001</v>
      </c>
      <c r="G1283">
        <v>12.289999997700001</v>
      </c>
      <c r="H1283">
        <v>0</v>
      </c>
    </row>
    <row r="1284" spans="1:8" x14ac:dyDescent="0.25">
      <c r="A1284" t="s">
        <v>6</v>
      </c>
      <c r="B1284" t="s">
        <v>1</v>
      </c>
      <c r="C1284">
        <v>216</v>
      </c>
      <c r="D1284">
        <v>7</v>
      </c>
      <c r="E1284" t="s">
        <v>0</v>
      </c>
      <c r="F1284">
        <v>9.99</v>
      </c>
      <c r="G1284">
        <v>9.99</v>
      </c>
      <c r="H1284">
        <v>0</v>
      </c>
    </row>
    <row r="1285" spans="1:8" x14ac:dyDescent="0.25">
      <c r="A1285" t="s">
        <v>13</v>
      </c>
      <c r="B1285" t="s">
        <v>1</v>
      </c>
      <c r="C1285">
        <v>541</v>
      </c>
      <c r="D1285">
        <v>7</v>
      </c>
      <c r="E1285" t="s">
        <v>5</v>
      </c>
      <c r="F1285">
        <v>9.99</v>
      </c>
      <c r="G1285">
        <v>9.99</v>
      </c>
      <c r="H1285">
        <v>0</v>
      </c>
    </row>
    <row r="1286" spans="1:8" x14ac:dyDescent="0.25">
      <c r="A1286" t="s">
        <v>2</v>
      </c>
      <c r="B1286" t="s">
        <v>1</v>
      </c>
      <c r="C1286">
        <v>688</v>
      </c>
      <c r="D1286">
        <v>7</v>
      </c>
      <c r="E1286" t="s">
        <v>0</v>
      </c>
      <c r="F1286">
        <v>9.99</v>
      </c>
      <c r="G1286">
        <v>9.99</v>
      </c>
      <c r="H1286">
        <v>0</v>
      </c>
    </row>
    <row r="1287" spans="1:8" x14ac:dyDescent="0.25">
      <c r="A1287" t="s">
        <v>8</v>
      </c>
      <c r="B1287" t="s">
        <v>1</v>
      </c>
      <c r="C1287">
        <v>985</v>
      </c>
      <c r="D1287">
        <v>7</v>
      </c>
      <c r="E1287" t="s">
        <v>5</v>
      </c>
      <c r="F1287">
        <v>9.99</v>
      </c>
      <c r="G1287">
        <v>9.99</v>
      </c>
      <c r="H1287">
        <v>0</v>
      </c>
    </row>
    <row r="1288" spans="1:8" x14ac:dyDescent="0.25">
      <c r="A1288" t="s">
        <v>8</v>
      </c>
      <c r="B1288" t="s">
        <v>1</v>
      </c>
      <c r="C1288">
        <v>1256</v>
      </c>
      <c r="D1288">
        <v>7</v>
      </c>
      <c r="E1288" t="s">
        <v>5</v>
      </c>
      <c r="F1288">
        <v>9.99</v>
      </c>
      <c r="G1288">
        <v>9.99</v>
      </c>
      <c r="H1288">
        <v>0</v>
      </c>
    </row>
    <row r="1289" spans="1:8" x14ac:dyDescent="0.25">
      <c r="A1289" t="s">
        <v>9</v>
      </c>
      <c r="B1289" t="s">
        <v>1</v>
      </c>
      <c r="C1289">
        <v>1256</v>
      </c>
      <c r="D1289">
        <v>7</v>
      </c>
      <c r="E1289" t="s">
        <v>5</v>
      </c>
      <c r="F1289">
        <v>9.99</v>
      </c>
      <c r="G1289">
        <v>9.99</v>
      </c>
      <c r="H1289">
        <v>0</v>
      </c>
    </row>
    <row r="1290" spans="1:8" x14ac:dyDescent="0.25">
      <c r="A1290" t="s">
        <v>16</v>
      </c>
      <c r="B1290" t="s">
        <v>1</v>
      </c>
      <c r="C1290">
        <v>1375</v>
      </c>
      <c r="D1290">
        <v>7</v>
      </c>
      <c r="E1290" t="s">
        <v>0</v>
      </c>
      <c r="F1290">
        <v>9.99</v>
      </c>
      <c r="G1290">
        <v>9.99</v>
      </c>
      <c r="H1290">
        <v>0</v>
      </c>
    </row>
    <row r="1291" spans="1:8" x14ac:dyDescent="0.25">
      <c r="A1291" t="s">
        <v>16</v>
      </c>
      <c r="B1291" t="s">
        <v>1</v>
      </c>
      <c r="C1291">
        <v>1375</v>
      </c>
      <c r="D1291">
        <v>7</v>
      </c>
      <c r="E1291" t="s">
        <v>0</v>
      </c>
      <c r="F1291">
        <v>9.99</v>
      </c>
      <c r="G1291">
        <v>9.99</v>
      </c>
      <c r="H1291">
        <v>0</v>
      </c>
    </row>
    <row r="1292" spans="1:8" x14ac:dyDescent="0.25">
      <c r="A1292" t="s">
        <v>16</v>
      </c>
      <c r="B1292" t="s">
        <v>1</v>
      </c>
      <c r="C1292">
        <v>1375</v>
      </c>
      <c r="D1292">
        <v>7</v>
      </c>
      <c r="E1292" t="s">
        <v>0</v>
      </c>
      <c r="F1292">
        <v>9.99</v>
      </c>
      <c r="G1292">
        <v>9.99</v>
      </c>
      <c r="H1292">
        <v>1</v>
      </c>
    </row>
    <row r="1293" spans="1:8" x14ac:dyDescent="0.25">
      <c r="A1293" t="s">
        <v>21</v>
      </c>
      <c r="B1293" t="s">
        <v>1</v>
      </c>
      <c r="C1293">
        <v>2993</v>
      </c>
      <c r="D1293">
        <v>7</v>
      </c>
      <c r="E1293" t="s">
        <v>15</v>
      </c>
      <c r="F1293">
        <v>9.99</v>
      </c>
      <c r="G1293">
        <v>9.99</v>
      </c>
      <c r="H1293">
        <v>0</v>
      </c>
    </row>
    <row r="1294" spans="1:8" x14ac:dyDescent="0.25">
      <c r="A1294" t="s">
        <v>11</v>
      </c>
      <c r="B1294" t="s">
        <v>19</v>
      </c>
      <c r="C1294">
        <v>3380</v>
      </c>
      <c r="D1294">
        <v>7</v>
      </c>
      <c r="E1294" t="s">
        <v>18</v>
      </c>
      <c r="F1294">
        <v>17.830000002150001</v>
      </c>
      <c r="G1294">
        <v>17.830000002150001</v>
      </c>
      <c r="H1294">
        <v>0</v>
      </c>
    </row>
    <row r="1295" spans="1:8" x14ac:dyDescent="0.25">
      <c r="A1295" t="s">
        <v>8</v>
      </c>
      <c r="B1295" t="s">
        <v>1</v>
      </c>
      <c r="C1295">
        <v>3385</v>
      </c>
      <c r="D1295">
        <v>7</v>
      </c>
      <c r="E1295" t="s">
        <v>0</v>
      </c>
      <c r="F1295">
        <v>9.99</v>
      </c>
      <c r="G1295">
        <v>9.99</v>
      </c>
      <c r="H1295">
        <v>0</v>
      </c>
    </row>
    <row r="1296" spans="1:8" x14ac:dyDescent="0.25">
      <c r="A1296" t="s">
        <v>8</v>
      </c>
      <c r="B1296" t="s">
        <v>1</v>
      </c>
      <c r="C1296">
        <v>3385</v>
      </c>
      <c r="D1296">
        <v>7</v>
      </c>
      <c r="E1296" t="s">
        <v>0</v>
      </c>
      <c r="F1296">
        <v>9.99</v>
      </c>
      <c r="G1296">
        <v>9.99</v>
      </c>
      <c r="H1296">
        <v>0</v>
      </c>
    </row>
    <row r="1297" spans="1:8" x14ac:dyDescent="0.25">
      <c r="A1297" t="s">
        <v>16</v>
      </c>
      <c r="B1297" t="s">
        <v>1</v>
      </c>
      <c r="C1297">
        <v>3385</v>
      </c>
      <c r="D1297">
        <v>7</v>
      </c>
      <c r="E1297" t="s">
        <v>0</v>
      </c>
      <c r="F1297">
        <v>9.99</v>
      </c>
      <c r="G1297">
        <v>9.99</v>
      </c>
      <c r="H1297">
        <v>1</v>
      </c>
    </row>
    <row r="1298" spans="1:8" x14ac:dyDescent="0.25">
      <c r="A1298" t="s">
        <v>8</v>
      </c>
      <c r="B1298" t="s">
        <v>1</v>
      </c>
      <c r="C1298">
        <v>3613</v>
      </c>
      <c r="D1298">
        <v>7</v>
      </c>
      <c r="E1298" t="s">
        <v>5</v>
      </c>
      <c r="F1298">
        <v>9.99</v>
      </c>
      <c r="G1298">
        <v>9.99</v>
      </c>
      <c r="H1298">
        <v>0</v>
      </c>
    </row>
    <row r="1299" spans="1:8" x14ac:dyDescent="0.25">
      <c r="A1299" t="s">
        <v>20</v>
      </c>
      <c r="B1299" t="s">
        <v>1</v>
      </c>
      <c r="C1299">
        <v>4390</v>
      </c>
      <c r="D1299">
        <v>7</v>
      </c>
      <c r="E1299" t="s">
        <v>3</v>
      </c>
      <c r="F1299">
        <v>9.99</v>
      </c>
      <c r="G1299">
        <v>9.99</v>
      </c>
      <c r="H1299">
        <v>0</v>
      </c>
    </row>
    <row r="1300" spans="1:8" x14ac:dyDescent="0.25">
      <c r="A1300" t="s">
        <v>8</v>
      </c>
      <c r="B1300" t="s">
        <v>7</v>
      </c>
      <c r="C1300">
        <v>4680</v>
      </c>
      <c r="D1300">
        <v>7</v>
      </c>
      <c r="E1300" t="s">
        <v>15</v>
      </c>
      <c r="F1300">
        <v>12.289999997700001</v>
      </c>
      <c r="G1300">
        <v>12.289999997700001</v>
      </c>
      <c r="H1300">
        <v>0</v>
      </c>
    </row>
    <row r="1301" spans="1:8" x14ac:dyDescent="0.25">
      <c r="A1301" t="s">
        <v>17</v>
      </c>
      <c r="B1301" t="s">
        <v>1</v>
      </c>
      <c r="C1301">
        <v>5450</v>
      </c>
      <c r="D1301">
        <v>7</v>
      </c>
      <c r="E1301" t="s">
        <v>3</v>
      </c>
      <c r="F1301">
        <v>9.99</v>
      </c>
      <c r="G1301">
        <v>9.99</v>
      </c>
      <c r="H1301">
        <v>0</v>
      </c>
    </row>
    <row r="1302" spans="1:8" x14ac:dyDescent="0.25">
      <c r="A1302" t="s">
        <v>17</v>
      </c>
      <c r="B1302" t="s">
        <v>1</v>
      </c>
      <c r="C1302">
        <v>5450</v>
      </c>
      <c r="D1302">
        <v>7</v>
      </c>
      <c r="E1302" t="s">
        <v>0</v>
      </c>
      <c r="F1302">
        <v>9.99</v>
      </c>
      <c r="G1302">
        <v>9.99</v>
      </c>
      <c r="H1302">
        <v>0</v>
      </c>
    </row>
    <row r="1303" spans="1:8" x14ac:dyDescent="0.25">
      <c r="A1303" t="s">
        <v>17</v>
      </c>
      <c r="B1303" t="s">
        <v>1</v>
      </c>
      <c r="C1303">
        <v>5450</v>
      </c>
      <c r="D1303">
        <v>7</v>
      </c>
      <c r="E1303" t="s">
        <v>0</v>
      </c>
      <c r="F1303">
        <v>9.99</v>
      </c>
      <c r="G1303">
        <v>9.99</v>
      </c>
      <c r="H1303">
        <v>0</v>
      </c>
    </row>
    <row r="1304" spans="1:8" x14ac:dyDescent="0.25">
      <c r="A1304" t="s">
        <v>24</v>
      </c>
      <c r="B1304" t="s">
        <v>1</v>
      </c>
      <c r="C1304">
        <v>9003</v>
      </c>
      <c r="D1304">
        <v>7</v>
      </c>
      <c r="E1304" t="s">
        <v>4</v>
      </c>
      <c r="F1304">
        <v>9.99</v>
      </c>
      <c r="G1304">
        <v>9.99</v>
      </c>
      <c r="H1304">
        <v>0</v>
      </c>
    </row>
    <row r="1305" spans="1:8" x14ac:dyDescent="0.25">
      <c r="A1305" t="s">
        <v>2</v>
      </c>
      <c r="B1305" t="s">
        <v>1</v>
      </c>
      <c r="C1305">
        <v>9003</v>
      </c>
      <c r="D1305">
        <v>7</v>
      </c>
      <c r="E1305" t="s">
        <v>4</v>
      </c>
      <c r="F1305">
        <v>9.99</v>
      </c>
      <c r="G1305">
        <v>9.99</v>
      </c>
      <c r="H1305">
        <v>0</v>
      </c>
    </row>
    <row r="1306" spans="1:8" x14ac:dyDescent="0.25">
      <c r="A1306" t="s">
        <v>12</v>
      </c>
      <c r="B1306" t="s">
        <v>1</v>
      </c>
      <c r="C1306">
        <v>9003</v>
      </c>
      <c r="D1306">
        <v>7</v>
      </c>
      <c r="E1306" t="s">
        <v>3</v>
      </c>
      <c r="F1306">
        <v>9.99</v>
      </c>
      <c r="G1306">
        <v>9.99</v>
      </c>
      <c r="H1306">
        <v>0</v>
      </c>
    </row>
    <row r="1307" spans="1:8" x14ac:dyDescent="0.25">
      <c r="A1307" t="s">
        <v>21</v>
      </c>
      <c r="B1307" t="s">
        <v>1</v>
      </c>
      <c r="C1307">
        <v>37727</v>
      </c>
      <c r="D1307">
        <v>7</v>
      </c>
      <c r="E1307" t="s">
        <v>5</v>
      </c>
      <c r="F1307">
        <v>9.99</v>
      </c>
      <c r="G1307">
        <v>9.99</v>
      </c>
      <c r="H1307">
        <v>0</v>
      </c>
    </row>
    <row r="1308" spans="1:8" x14ac:dyDescent="0.25">
      <c r="A1308" t="s">
        <v>23</v>
      </c>
      <c r="B1308" t="s">
        <v>7</v>
      </c>
      <c r="C1308">
        <v>83</v>
      </c>
      <c r="D1308">
        <v>10</v>
      </c>
      <c r="E1308" t="s">
        <v>5</v>
      </c>
      <c r="F1308">
        <v>12.289999997700001</v>
      </c>
      <c r="G1308">
        <v>12.289999997700001</v>
      </c>
      <c r="H1308">
        <v>0</v>
      </c>
    </row>
    <row r="1309" spans="1:8" x14ac:dyDescent="0.25">
      <c r="A1309" t="s">
        <v>23</v>
      </c>
      <c r="B1309" t="s">
        <v>7</v>
      </c>
      <c r="C1309">
        <v>83</v>
      </c>
      <c r="D1309">
        <v>10</v>
      </c>
      <c r="E1309" t="s">
        <v>5</v>
      </c>
      <c r="F1309">
        <v>12.289999997700001</v>
      </c>
      <c r="G1309">
        <v>12.289999997700001</v>
      </c>
      <c r="H1309">
        <v>0</v>
      </c>
    </row>
    <row r="1310" spans="1:8" x14ac:dyDescent="0.25">
      <c r="A1310" t="s">
        <v>2</v>
      </c>
      <c r="B1310" t="s">
        <v>7</v>
      </c>
      <c r="C1310">
        <v>163</v>
      </c>
      <c r="D1310">
        <v>10</v>
      </c>
      <c r="E1310" t="s">
        <v>5</v>
      </c>
      <c r="F1310">
        <v>122.94999998102</v>
      </c>
      <c r="G1310">
        <v>1.229745949</v>
      </c>
      <c r="H1310">
        <v>1</v>
      </c>
    </row>
    <row r="1311" spans="1:8" x14ac:dyDescent="0.25">
      <c r="A1311" t="s">
        <v>21</v>
      </c>
      <c r="B1311" t="s">
        <v>7</v>
      </c>
      <c r="C1311">
        <v>1853</v>
      </c>
      <c r="D1311">
        <v>7</v>
      </c>
      <c r="E1311" t="s">
        <v>3</v>
      </c>
      <c r="F1311">
        <v>12.3</v>
      </c>
      <c r="G1311">
        <v>12.3</v>
      </c>
      <c r="H1311">
        <v>0</v>
      </c>
    </row>
    <row r="1312" spans="1:8" x14ac:dyDescent="0.25">
      <c r="A1312" t="s">
        <v>17</v>
      </c>
      <c r="B1312" t="s">
        <v>7</v>
      </c>
      <c r="C1312">
        <v>3375</v>
      </c>
      <c r="D1312">
        <v>10</v>
      </c>
      <c r="E1312" t="s">
        <v>18</v>
      </c>
      <c r="F1312">
        <v>12.3</v>
      </c>
      <c r="G1312">
        <v>12.3</v>
      </c>
      <c r="H1312">
        <v>0</v>
      </c>
    </row>
    <row r="1313" spans="1:8" x14ac:dyDescent="0.25">
      <c r="A1313" t="s">
        <v>2</v>
      </c>
      <c r="B1313" t="s">
        <v>7</v>
      </c>
      <c r="C1313">
        <v>163</v>
      </c>
      <c r="D1313">
        <v>7</v>
      </c>
      <c r="E1313" t="s">
        <v>18</v>
      </c>
      <c r="F1313">
        <v>124.19999996999999</v>
      </c>
      <c r="G1313">
        <v>1.22970297</v>
      </c>
      <c r="H1313">
        <v>1</v>
      </c>
    </row>
    <row r="1314" spans="1:8" x14ac:dyDescent="0.25">
      <c r="A1314" t="s">
        <v>8</v>
      </c>
      <c r="B1314" t="s">
        <v>7</v>
      </c>
      <c r="C1314">
        <v>19</v>
      </c>
      <c r="D1314">
        <v>10</v>
      </c>
      <c r="E1314" t="s">
        <v>0</v>
      </c>
      <c r="F1314">
        <v>124.19999996999999</v>
      </c>
      <c r="G1314">
        <v>1.22970297</v>
      </c>
      <c r="H1314">
        <v>1</v>
      </c>
    </row>
    <row r="1315" spans="1:8" x14ac:dyDescent="0.25">
      <c r="A1315" t="s">
        <v>8</v>
      </c>
      <c r="B1315" t="s">
        <v>1</v>
      </c>
      <c r="C1315">
        <v>20</v>
      </c>
      <c r="D1315">
        <v>5</v>
      </c>
      <c r="E1315" t="s">
        <v>4</v>
      </c>
      <c r="F1315">
        <v>103.55</v>
      </c>
      <c r="G1315">
        <v>0.99</v>
      </c>
      <c r="H1315">
        <v>1</v>
      </c>
    </row>
    <row r="1316" spans="1:8" x14ac:dyDescent="0.25">
      <c r="A1316" t="s">
        <v>10</v>
      </c>
      <c r="B1316" t="s">
        <v>7</v>
      </c>
      <c r="C1316">
        <v>27</v>
      </c>
      <c r="D1316">
        <v>10</v>
      </c>
      <c r="E1316" t="s">
        <v>5</v>
      </c>
      <c r="F1316">
        <v>126.660000014</v>
      </c>
      <c r="G1316">
        <v>1.229708738</v>
      </c>
      <c r="H1316">
        <v>1</v>
      </c>
    </row>
    <row r="1317" spans="1:8" x14ac:dyDescent="0.25">
      <c r="A1317" t="s">
        <v>20</v>
      </c>
      <c r="B1317" t="s">
        <v>1</v>
      </c>
      <c r="C1317">
        <v>2349</v>
      </c>
      <c r="D1317">
        <v>7</v>
      </c>
      <c r="E1317" t="s">
        <v>0</v>
      </c>
      <c r="F1317">
        <v>28.87</v>
      </c>
      <c r="G1317">
        <v>3.6</v>
      </c>
      <c r="H1317">
        <v>1</v>
      </c>
    </row>
    <row r="1318" spans="1:8" x14ac:dyDescent="0.25">
      <c r="A1318" t="s">
        <v>24</v>
      </c>
      <c r="B1318" t="s">
        <v>7</v>
      </c>
      <c r="C1318">
        <v>1139</v>
      </c>
      <c r="D1318">
        <v>3</v>
      </c>
      <c r="E1318" t="s">
        <v>3</v>
      </c>
      <c r="F1318">
        <v>12.850000002399998</v>
      </c>
      <c r="G1318">
        <v>12.235167466399998</v>
      </c>
      <c r="H1318">
        <v>1</v>
      </c>
    </row>
    <row r="1319" spans="1:8" x14ac:dyDescent="0.25">
      <c r="A1319" t="s">
        <v>21</v>
      </c>
      <c r="B1319" t="s">
        <v>1</v>
      </c>
      <c r="C1319">
        <v>1647</v>
      </c>
      <c r="D1319">
        <v>5</v>
      </c>
      <c r="E1319" t="s">
        <v>4</v>
      </c>
      <c r="F1319">
        <v>10.45</v>
      </c>
      <c r="G1319">
        <v>9.9499999999999993</v>
      </c>
      <c r="H1319">
        <v>1</v>
      </c>
    </row>
    <row r="1320" spans="1:8" x14ac:dyDescent="0.25">
      <c r="A1320" t="s">
        <v>6</v>
      </c>
      <c r="B1320" t="s">
        <v>1</v>
      </c>
      <c r="C1320">
        <v>27132</v>
      </c>
      <c r="D1320">
        <v>5</v>
      </c>
      <c r="E1320" t="s">
        <v>4</v>
      </c>
      <c r="F1320">
        <v>105.5</v>
      </c>
      <c r="G1320">
        <v>0.99</v>
      </c>
      <c r="H1320">
        <v>1</v>
      </c>
    </row>
    <row r="1321" spans="1:8" x14ac:dyDescent="0.25">
      <c r="A1321" t="s">
        <v>21</v>
      </c>
      <c r="B1321" t="s">
        <v>1</v>
      </c>
      <c r="C1321">
        <v>5017</v>
      </c>
      <c r="D1321">
        <v>3</v>
      </c>
      <c r="E1321" t="s">
        <v>0</v>
      </c>
      <c r="F1321">
        <v>10.49</v>
      </c>
      <c r="G1321">
        <v>9.99</v>
      </c>
      <c r="H1321">
        <v>1</v>
      </c>
    </row>
    <row r="1322" spans="1:8" x14ac:dyDescent="0.25">
      <c r="A1322" t="s">
        <v>6</v>
      </c>
      <c r="B1322" t="s">
        <v>1</v>
      </c>
      <c r="C1322">
        <v>5450</v>
      </c>
      <c r="D1322">
        <v>7</v>
      </c>
      <c r="E1322" t="s">
        <v>0</v>
      </c>
      <c r="F1322">
        <v>10.49</v>
      </c>
      <c r="G1322">
        <v>9.99</v>
      </c>
      <c r="H1322">
        <v>1</v>
      </c>
    </row>
    <row r="1323" spans="1:8" x14ac:dyDescent="0.25">
      <c r="A1323" t="s">
        <v>6</v>
      </c>
      <c r="B1323" t="s">
        <v>1</v>
      </c>
      <c r="C1323">
        <v>5450</v>
      </c>
      <c r="D1323">
        <v>7</v>
      </c>
      <c r="E1323" t="s">
        <v>5</v>
      </c>
      <c r="F1323">
        <v>10.49</v>
      </c>
      <c r="G1323">
        <v>9.99</v>
      </c>
      <c r="H1323">
        <v>1</v>
      </c>
    </row>
    <row r="1324" spans="1:8" x14ac:dyDescent="0.25">
      <c r="A1324" t="s">
        <v>8</v>
      </c>
      <c r="B1324" t="s">
        <v>1</v>
      </c>
      <c r="C1324">
        <v>985</v>
      </c>
      <c r="D1324">
        <v>7</v>
      </c>
      <c r="E1324" t="s">
        <v>5</v>
      </c>
      <c r="F1324">
        <v>10.5</v>
      </c>
      <c r="G1324">
        <v>9.99</v>
      </c>
      <c r="H1324">
        <v>1</v>
      </c>
    </row>
    <row r="1325" spans="1:8" x14ac:dyDescent="0.25">
      <c r="A1325" t="s">
        <v>8</v>
      </c>
      <c r="B1325" t="s">
        <v>7</v>
      </c>
      <c r="C1325">
        <v>533</v>
      </c>
      <c r="D1325">
        <v>7</v>
      </c>
      <c r="E1325" t="s">
        <v>3</v>
      </c>
      <c r="F1325">
        <v>25.820000010000001</v>
      </c>
      <c r="G1325">
        <v>6.1476190500000003</v>
      </c>
      <c r="H1325">
        <v>1</v>
      </c>
    </row>
    <row r="1326" spans="1:8" x14ac:dyDescent="0.25">
      <c r="A1326" t="s">
        <v>8</v>
      </c>
      <c r="B1326" t="s">
        <v>1</v>
      </c>
      <c r="C1326">
        <v>541</v>
      </c>
      <c r="D1326">
        <v>7</v>
      </c>
      <c r="E1326" t="s">
        <v>5</v>
      </c>
      <c r="F1326">
        <v>10.75</v>
      </c>
      <c r="G1326">
        <v>9.99</v>
      </c>
      <c r="H1326">
        <v>1</v>
      </c>
    </row>
    <row r="1327" spans="1:8" x14ac:dyDescent="0.25">
      <c r="A1327" t="s">
        <v>8</v>
      </c>
      <c r="B1327" t="s">
        <v>19</v>
      </c>
      <c r="C1327">
        <v>18</v>
      </c>
      <c r="D1327">
        <v>7</v>
      </c>
      <c r="E1327" t="s">
        <v>18</v>
      </c>
      <c r="F1327">
        <v>31.979999994880004</v>
      </c>
      <c r="G1327">
        <v>10.707589284000001</v>
      </c>
      <c r="H1327">
        <v>1</v>
      </c>
    </row>
    <row r="1328" spans="1:8" x14ac:dyDescent="0.25">
      <c r="A1328" t="s">
        <v>6</v>
      </c>
      <c r="B1328" t="s">
        <v>1</v>
      </c>
      <c r="C1328">
        <v>27132</v>
      </c>
      <c r="D1328">
        <v>5</v>
      </c>
      <c r="E1328" t="s">
        <v>4</v>
      </c>
      <c r="F1328">
        <v>109</v>
      </c>
      <c r="G1328">
        <v>0.99</v>
      </c>
      <c r="H1328">
        <v>1</v>
      </c>
    </row>
    <row r="1329" spans="1:8" x14ac:dyDescent="0.25">
      <c r="A1329" t="s">
        <v>17</v>
      </c>
      <c r="B1329" t="s">
        <v>7</v>
      </c>
      <c r="C1329">
        <v>1365</v>
      </c>
      <c r="D1329">
        <v>10</v>
      </c>
      <c r="E1329" t="s">
        <v>18</v>
      </c>
      <c r="F1329">
        <v>27.479999992350002</v>
      </c>
      <c r="G1329">
        <v>6.0861744949499998</v>
      </c>
      <c r="H1329">
        <v>1</v>
      </c>
    </row>
    <row r="1330" spans="1:8" x14ac:dyDescent="0.25">
      <c r="A1330" t="s">
        <v>6</v>
      </c>
      <c r="B1330" t="s">
        <v>1</v>
      </c>
      <c r="C1330">
        <v>27132</v>
      </c>
      <c r="D1330">
        <v>5</v>
      </c>
      <c r="E1330" t="s">
        <v>4</v>
      </c>
      <c r="F1330">
        <v>111.95</v>
      </c>
      <c r="G1330">
        <v>0.99</v>
      </c>
      <c r="H1330">
        <v>1</v>
      </c>
    </row>
    <row r="1331" spans="1:8" x14ac:dyDescent="0.25">
      <c r="A1331" t="s">
        <v>23</v>
      </c>
      <c r="B1331" t="s">
        <v>1</v>
      </c>
      <c r="C1331">
        <v>1155</v>
      </c>
      <c r="D1331">
        <v>7</v>
      </c>
      <c r="E1331" t="s">
        <v>5</v>
      </c>
      <c r="F1331">
        <v>12.37</v>
      </c>
      <c r="G1331">
        <v>8.99</v>
      </c>
      <c r="H1331">
        <v>1</v>
      </c>
    </row>
    <row r="1332" spans="1:8" x14ac:dyDescent="0.25">
      <c r="A1332" t="s">
        <v>16</v>
      </c>
      <c r="B1332" t="s">
        <v>1</v>
      </c>
      <c r="C1332">
        <v>3385</v>
      </c>
      <c r="D1332">
        <v>7</v>
      </c>
      <c r="E1332" t="s">
        <v>0</v>
      </c>
      <c r="F1332">
        <v>12.5</v>
      </c>
      <c r="G1332">
        <v>8.99</v>
      </c>
      <c r="H1332">
        <v>1</v>
      </c>
    </row>
    <row r="1333" spans="1:8" x14ac:dyDescent="0.25">
      <c r="A1333" t="s">
        <v>6</v>
      </c>
      <c r="B1333" t="s">
        <v>1</v>
      </c>
      <c r="C1333">
        <v>27132</v>
      </c>
      <c r="D1333">
        <v>5</v>
      </c>
      <c r="E1333" t="s">
        <v>4</v>
      </c>
      <c r="F1333">
        <v>113.86</v>
      </c>
      <c r="G1333">
        <v>0.99</v>
      </c>
      <c r="H1333">
        <v>1</v>
      </c>
    </row>
    <row r="1334" spans="1:8" x14ac:dyDescent="0.25">
      <c r="A1334" t="s">
        <v>8</v>
      </c>
      <c r="B1334" t="s">
        <v>1</v>
      </c>
      <c r="C1334">
        <v>2220</v>
      </c>
      <c r="D1334">
        <v>3</v>
      </c>
      <c r="E1334" t="s">
        <v>0</v>
      </c>
      <c r="F1334">
        <v>115.27</v>
      </c>
      <c r="G1334">
        <v>0.99</v>
      </c>
      <c r="H1334">
        <v>1</v>
      </c>
    </row>
    <row r="1335" spans="1:8" x14ac:dyDescent="0.25">
      <c r="A1335" t="s">
        <v>20</v>
      </c>
      <c r="B1335" t="s">
        <v>1</v>
      </c>
      <c r="C1335">
        <v>2349</v>
      </c>
      <c r="D1335">
        <v>7</v>
      </c>
      <c r="E1335" t="s">
        <v>4</v>
      </c>
      <c r="F1335">
        <v>31.76</v>
      </c>
      <c r="G1335">
        <v>3.6</v>
      </c>
      <c r="H1335">
        <v>1</v>
      </c>
    </row>
    <row r="1336" spans="1:8" x14ac:dyDescent="0.25">
      <c r="A1336" t="s">
        <v>20</v>
      </c>
      <c r="B1336" t="s">
        <v>1</v>
      </c>
      <c r="C1336">
        <v>4390</v>
      </c>
      <c r="D1336">
        <v>7</v>
      </c>
      <c r="E1336" t="s">
        <v>4</v>
      </c>
      <c r="F1336">
        <v>11.5</v>
      </c>
      <c r="G1336">
        <v>9.99</v>
      </c>
      <c r="H1336">
        <v>1</v>
      </c>
    </row>
    <row r="1337" spans="1:8" x14ac:dyDescent="0.25">
      <c r="A1337" t="s">
        <v>24</v>
      </c>
      <c r="B1337" t="s">
        <v>1</v>
      </c>
      <c r="C1337">
        <v>9003</v>
      </c>
      <c r="D1337">
        <v>7</v>
      </c>
      <c r="E1337" t="s">
        <v>3</v>
      </c>
      <c r="F1337">
        <v>11.51</v>
      </c>
      <c r="G1337">
        <v>9.99</v>
      </c>
      <c r="H1337">
        <v>1</v>
      </c>
    </row>
    <row r="1338" spans="1:8" x14ac:dyDescent="0.25">
      <c r="A1338" t="s">
        <v>17</v>
      </c>
      <c r="B1338" t="s">
        <v>7</v>
      </c>
      <c r="C1338">
        <v>595</v>
      </c>
      <c r="D1338">
        <v>5</v>
      </c>
      <c r="E1338" t="s">
        <v>4</v>
      </c>
      <c r="F1338">
        <v>141.54000002430001</v>
      </c>
      <c r="G1338">
        <v>1.2297132930000001</v>
      </c>
      <c r="H1338">
        <v>1</v>
      </c>
    </row>
    <row r="1339" spans="1:8" x14ac:dyDescent="0.25">
      <c r="A1339" t="s">
        <v>17</v>
      </c>
      <c r="B1339" t="s">
        <v>7</v>
      </c>
      <c r="C1339">
        <v>595</v>
      </c>
      <c r="D1339">
        <v>5</v>
      </c>
      <c r="E1339" t="s">
        <v>4</v>
      </c>
      <c r="F1339">
        <v>142.64999996400002</v>
      </c>
      <c r="G1339">
        <v>1.229741379</v>
      </c>
      <c r="H1339">
        <v>1</v>
      </c>
    </row>
    <row r="1340" spans="1:8" x14ac:dyDescent="0.25">
      <c r="A1340" t="s">
        <v>6</v>
      </c>
      <c r="B1340" t="s">
        <v>1</v>
      </c>
      <c r="C1340">
        <v>27132</v>
      </c>
      <c r="D1340">
        <v>5</v>
      </c>
      <c r="E1340" t="s">
        <v>4</v>
      </c>
      <c r="F1340">
        <v>117.5</v>
      </c>
      <c r="G1340">
        <v>0.99</v>
      </c>
      <c r="H1340">
        <v>1</v>
      </c>
    </row>
    <row r="1341" spans="1:8" x14ac:dyDescent="0.25">
      <c r="A1341" t="s">
        <v>16</v>
      </c>
      <c r="B1341" t="s">
        <v>1</v>
      </c>
      <c r="C1341">
        <v>3385</v>
      </c>
      <c r="D1341">
        <v>7</v>
      </c>
      <c r="E1341" t="s">
        <v>0</v>
      </c>
      <c r="F1341">
        <v>13</v>
      </c>
      <c r="G1341">
        <v>8.99</v>
      </c>
      <c r="H1341">
        <v>1</v>
      </c>
    </row>
    <row r="1342" spans="1:8" x14ac:dyDescent="0.25">
      <c r="A1342" t="s">
        <v>2</v>
      </c>
      <c r="B1342" t="s">
        <v>1</v>
      </c>
      <c r="C1342">
        <v>18</v>
      </c>
      <c r="D1342">
        <v>3</v>
      </c>
      <c r="E1342" t="s">
        <v>0</v>
      </c>
      <c r="F1342">
        <v>29.5</v>
      </c>
      <c r="G1342">
        <v>4</v>
      </c>
      <c r="H1342">
        <v>1</v>
      </c>
    </row>
    <row r="1343" spans="1:8" x14ac:dyDescent="0.25">
      <c r="A1343" t="s">
        <v>6</v>
      </c>
      <c r="B1343" t="s">
        <v>1</v>
      </c>
      <c r="C1343">
        <v>27132</v>
      </c>
      <c r="D1343">
        <v>5</v>
      </c>
      <c r="E1343" t="s">
        <v>4</v>
      </c>
      <c r="F1343">
        <v>121</v>
      </c>
      <c r="G1343">
        <v>0.99</v>
      </c>
      <c r="H1343">
        <v>1</v>
      </c>
    </row>
    <row r="1344" spans="1:8" x14ac:dyDescent="0.25">
      <c r="A1344" t="s">
        <v>24</v>
      </c>
      <c r="B1344" t="s">
        <v>7</v>
      </c>
      <c r="C1344">
        <v>2168</v>
      </c>
      <c r="D1344">
        <v>7</v>
      </c>
      <c r="E1344" t="s">
        <v>5</v>
      </c>
      <c r="F1344">
        <v>13.469999996699999</v>
      </c>
      <c r="G1344">
        <v>13.469999996699999</v>
      </c>
      <c r="H1344">
        <v>0</v>
      </c>
    </row>
    <row r="1345" spans="1:8" x14ac:dyDescent="0.25">
      <c r="A1345" t="s">
        <v>8</v>
      </c>
      <c r="B1345" t="s">
        <v>1</v>
      </c>
      <c r="C1345">
        <v>5257</v>
      </c>
      <c r="D1345">
        <v>3</v>
      </c>
      <c r="E1345" t="s">
        <v>3</v>
      </c>
      <c r="F1345">
        <v>10.99</v>
      </c>
      <c r="G1345">
        <v>10.99</v>
      </c>
      <c r="H1345">
        <v>0</v>
      </c>
    </row>
    <row r="1346" spans="1:8" x14ac:dyDescent="0.25">
      <c r="A1346" t="s">
        <v>8</v>
      </c>
      <c r="B1346" t="s">
        <v>1</v>
      </c>
      <c r="C1346">
        <v>5257</v>
      </c>
      <c r="D1346">
        <v>3</v>
      </c>
      <c r="E1346" t="s">
        <v>3</v>
      </c>
      <c r="F1346">
        <v>10.99</v>
      </c>
      <c r="G1346">
        <v>10.99</v>
      </c>
      <c r="H1346">
        <v>0</v>
      </c>
    </row>
    <row r="1347" spans="1:8" x14ac:dyDescent="0.25">
      <c r="A1347" t="s">
        <v>8</v>
      </c>
      <c r="B1347" t="s">
        <v>1</v>
      </c>
      <c r="C1347">
        <v>5257</v>
      </c>
      <c r="D1347">
        <v>3</v>
      </c>
      <c r="E1347" t="s">
        <v>0</v>
      </c>
      <c r="F1347">
        <v>10.99</v>
      </c>
      <c r="G1347">
        <v>10.99</v>
      </c>
      <c r="H1347">
        <v>0</v>
      </c>
    </row>
    <row r="1348" spans="1:8" x14ac:dyDescent="0.25">
      <c r="A1348" t="s">
        <v>9</v>
      </c>
      <c r="B1348" t="s">
        <v>1</v>
      </c>
      <c r="C1348">
        <v>2191</v>
      </c>
      <c r="D1348">
        <v>5</v>
      </c>
      <c r="E1348" t="s">
        <v>5</v>
      </c>
      <c r="F1348">
        <v>10.99</v>
      </c>
      <c r="G1348">
        <v>10.99</v>
      </c>
      <c r="H1348">
        <v>0</v>
      </c>
    </row>
    <row r="1349" spans="1:8" x14ac:dyDescent="0.25">
      <c r="A1349" t="s">
        <v>16</v>
      </c>
      <c r="B1349" t="s">
        <v>1</v>
      </c>
      <c r="C1349">
        <v>22501</v>
      </c>
      <c r="D1349">
        <v>5</v>
      </c>
      <c r="E1349" t="s">
        <v>4</v>
      </c>
      <c r="F1349">
        <v>11</v>
      </c>
      <c r="G1349">
        <v>11</v>
      </c>
      <c r="H1349">
        <v>0</v>
      </c>
    </row>
    <row r="1350" spans="1:8" x14ac:dyDescent="0.25">
      <c r="A1350" t="s">
        <v>6</v>
      </c>
      <c r="B1350" t="s">
        <v>1</v>
      </c>
      <c r="C1350">
        <v>27132</v>
      </c>
      <c r="D1350">
        <v>5</v>
      </c>
      <c r="E1350" t="s">
        <v>4</v>
      </c>
      <c r="F1350">
        <v>122.51</v>
      </c>
      <c r="G1350">
        <v>0.99</v>
      </c>
      <c r="H1350">
        <v>1</v>
      </c>
    </row>
    <row r="1351" spans="1:8" x14ac:dyDescent="0.25">
      <c r="A1351" t="s">
        <v>6</v>
      </c>
      <c r="B1351" t="s">
        <v>1</v>
      </c>
      <c r="C1351">
        <v>27132</v>
      </c>
      <c r="D1351">
        <v>5</v>
      </c>
      <c r="E1351" t="s">
        <v>4</v>
      </c>
      <c r="F1351">
        <v>122.85</v>
      </c>
      <c r="G1351">
        <v>0.99</v>
      </c>
      <c r="H1351">
        <v>1</v>
      </c>
    </row>
    <row r="1352" spans="1:8" x14ac:dyDescent="0.25">
      <c r="A1352" t="s">
        <v>20</v>
      </c>
      <c r="B1352" t="s">
        <v>1</v>
      </c>
      <c r="C1352">
        <v>2349</v>
      </c>
      <c r="D1352">
        <v>10</v>
      </c>
      <c r="E1352" t="s">
        <v>4</v>
      </c>
      <c r="F1352">
        <v>33.89</v>
      </c>
      <c r="G1352">
        <v>3.6</v>
      </c>
      <c r="H1352">
        <v>1</v>
      </c>
    </row>
    <row r="1353" spans="1:8" x14ac:dyDescent="0.25">
      <c r="A1353" t="s">
        <v>17</v>
      </c>
      <c r="B1353" t="s">
        <v>7</v>
      </c>
      <c r="C1353">
        <v>164</v>
      </c>
      <c r="D1353">
        <v>7</v>
      </c>
      <c r="E1353" t="s">
        <v>15</v>
      </c>
      <c r="F1353">
        <v>30.620000012399998</v>
      </c>
      <c r="G1353">
        <v>6.0256224924000001</v>
      </c>
      <c r="H1353">
        <v>0</v>
      </c>
    </row>
    <row r="1354" spans="1:8" x14ac:dyDescent="0.25">
      <c r="A1354" t="s">
        <v>22</v>
      </c>
      <c r="B1354" t="s">
        <v>7</v>
      </c>
      <c r="C1354">
        <v>1329</v>
      </c>
      <c r="D1354">
        <v>10</v>
      </c>
      <c r="E1354" t="s">
        <v>14</v>
      </c>
      <c r="F1354">
        <v>30.620000012399998</v>
      </c>
      <c r="G1354">
        <v>6.0256224924000001</v>
      </c>
      <c r="H1354">
        <v>0</v>
      </c>
    </row>
    <row r="1355" spans="1:8" x14ac:dyDescent="0.25">
      <c r="A1355" t="s">
        <v>6</v>
      </c>
      <c r="B1355" t="s">
        <v>1</v>
      </c>
      <c r="C1355">
        <v>27132</v>
      </c>
      <c r="D1355">
        <v>5</v>
      </c>
      <c r="E1355" t="s">
        <v>4</v>
      </c>
      <c r="F1355">
        <v>123.5</v>
      </c>
      <c r="G1355">
        <v>0.99</v>
      </c>
      <c r="H1355">
        <v>1</v>
      </c>
    </row>
    <row r="1356" spans="1:8" x14ac:dyDescent="0.25">
      <c r="A1356" t="s">
        <v>21</v>
      </c>
      <c r="B1356" t="s">
        <v>1</v>
      </c>
      <c r="C1356">
        <v>3227</v>
      </c>
      <c r="D1356">
        <v>7</v>
      </c>
      <c r="E1356" t="s">
        <v>4</v>
      </c>
      <c r="F1356">
        <v>12.26</v>
      </c>
      <c r="G1356">
        <v>9.99</v>
      </c>
      <c r="H1356">
        <v>1</v>
      </c>
    </row>
    <row r="1357" spans="1:8" x14ac:dyDescent="0.25">
      <c r="A1357" t="s">
        <v>24</v>
      </c>
      <c r="B1357" t="s">
        <v>7</v>
      </c>
      <c r="C1357">
        <v>2168</v>
      </c>
      <c r="D1357">
        <v>7</v>
      </c>
      <c r="E1357" t="s">
        <v>0</v>
      </c>
      <c r="F1357">
        <v>21.520000005</v>
      </c>
      <c r="G1357">
        <v>8.6080000020000007</v>
      </c>
      <c r="H1357">
        <v>1</v>
      </c>
    </row>
    <row r="1358" spans="1:8" x14ac:dyDescent="0.25">
      <c r="A1358" t="s">
        <v>22</v>
      </c>
      <c r="B1358" t="s">
        <v>7</v>
      </c>
      <c r="C1358">
        <v>157</v>
      </c>
      <c r="D1358">
        <v>7</v>
      </c>
      <c r="E1358" t="s">
        <v>3</v>
      </c>
      <c r="F1358">
        <v>16.809999997910001</v>
      </c>
      <c r="G1358">
        <v>11.067300657000001</v>
      </c>
      <c r="H1358">
        <v>1</v>
      </c>
    </row>
    <row r="1359" spans="1:8" x14ac:dyDescent="0.25">
      <c r="A1359" t="s">
        <v>23</v>
      </c>
      <c r="B1359" t="s">
        <v>1</v>
      </c>
      <c r="C1359">
        <v>1155</v>
      </c>
      <c r="D1359">
        <v>7</v>
      </c>
      <c r="E1359" t="s">
        <v>4</v>
      </c>
      <c r="F1359">
        <v>15.5</v>
      </c>
      <c r="G1359">
        <v>7.99</v>
      </c>
      <c r="H1359">
        <v>1</v>
      </c>
    </row>
    <row r="1360" spans="1:8" x14ac:dyDescent="0.25">
      <c r="A1360" t="s">
        <v>10</v>
      </c>
      <c r="B1360" t="s">
        <v>1</v>
      </c>
      <c r="C1360">
        <v>405</v>
      </c>
      <c r="D1360">
        <v>5</v>
      </c>
      <c r="E1360" t="s">
        <v>5</v>
      </c>
      <c r="F1360">
        <v>12.5</v>
      </c>
      <c r="G1360">
        <v>9.99</v>
      </c>
      <c r="H1360">
        <v>1</v>
      </c>
    </row>
    <row r="1361" spans="1:8" x14ac:dyDescent="0.25">
      <c r="A1361" t="s">
        <v>16</v>
      </c>
      <c r="B1361" t="s">
        <v>1</v>
      </c>
      <c r="C1361">
        <v>1375</v>
      </c>
      <c r="D1361">
        <v>7</v>
      </c>
      <c r="E1361" t="s">
        <v>0</v>
      </c>
      <c r="F1361">
        <v>12.52</v>
      </c>
      <c r="G1361">
        <v>9.99</v>
      </c>
      <c r="H1361">
        <v>1</v>
      </c>
    </row>
    <row r="1362" spans="1:8" x14ac:dyDescent="0.25">
      <c r="A1362" t="s">
        <v>6</v>
      </c>
      <c r="B1362" t="s">
        <v>1</v>
      </c>
      <c r="C1362">
        <v>27132</v>
      </c>
      <c r="D1362">
        <v>5</v>
      </c>
      <c r="E1362" t="s">
        <v>4</v>
      </c>
      <c r="F1362">
        <v>127.5</v>
      </c>
      <c r="G1362">
        <v>0.99</v>
      </c>
      <c r="H1362">
        <v>1</v>
      </c>
    </row>
    <row r="1363" spans="1:8" x14ac:dyDescent="0.25">
      <c r="A1363" t="s">
        <v>6</v>
      </c>
      <c r="B1363" t="s">
        <v>1</v>
      </c>
      <c r="C1363">
        <v>27132</v>
      </c>
      <c r="D1363">
        <v>5</v>
      </c>
      <c r="E1363" t="s">
        <v>4</v>
      </c>
      <c r="F1363">
        <v>128.86000000000001</v>
      </c>
      <c r="G1363">
        <v>0.99</v>
      </c>
      <c r="H1363">
        <v>1</v>
      </c>
    </row>
    <row r="1364" spans="1:8" x14ac:dyDescent="0.25">
      <c r="A1364" t="s">
        <v>8</v>
      </c>
      <c r="B1364" t="s">
        <v>1</v>
      </c>
      <c r="C1364">
        <v>166</v>
      </c>
      <c r="D1364">
        <v>5</v>
      </c>
      <c r="E1364" t="s">
        <v>5</v>
      </c>
      <c r="F1364">
        <v>21.33</v>
      </c>
      <c r="G1364">
        <v>6</v>
      </c>
      <c r="H1364">
        <v>1</v>
      </c>
    </row>
    <row r="1365" spans="1:8" x14ac:dyDescent="0.25">
      <c r="A1365" t="s">
        <v>16</v>
      </c>
      <c r="B1365" t="s">
        <v>1</v>
      </c>
      <c r="C1365">
        <v>1375</v>
      </c>
      <c r="D1365">
        <v>7</v>
      </c>
      <c r="E1365" t="s">
        <v>0</v>
      </c>
      <c r="F1365">
        <v>12.84</v>
      </c>
      <c r="G1365">
        <v>9.99</v>
      </c>
      <c r="H1365">
        <v>1</v>
      </c>
    </row>
    <row r="1366" spans="1:8" x14ac:dyDescent="0.25">
      <c r="A1366" t="s">
        <v>2</v>
      </c>
      <c r="B1366" t="s">
        <v>1</v>
      </c>
      <c r="C1366">
        <v>18</v>
      </c>
      <c r="D1366">
        <v>3</v>
      </c>
      <c r="E1366" t="s">
        <v>0</v>
      </c>
      <c r="F1366">
        <v>13</v>
      </c>
      <c r="G1366">
        <v>9.99</v>
      </c>
      <c r="H1366">
        <v>1</v>
      </c>
    </row>
    <row r="1367" spans="1:8" x14ac:dyDescent="0.25">
      <c r="A1367" t="s">
        <v>2</v>
      </c>
      <c r="B1367" t="s">
        <v>1</v>
      </c>
      <c r="C1367">
        <v>584</v>
      </c>
      <c r="D1367">
        <v>5</v>
      </c>
      <c r="E1367" t="s">
        <v>0</v>
      </c>
      <c r="F1367">
        <v>26</v>
      </c>
      <c r="G1367">
        <v>5</v>
      </c>
      <c r="H1367">
        <v>1</v>
      </c>
    </row>
    <row r="1368" spans="1:8" x14ac:dyDescent="0.25">
      <c r="A1368" t="s">
        <v>24</v>
      </c>
      <c r="B1368" t="s">
        <v>1</v>
      </c>
      <c r="C1368">
        <v>4556</v>
      </c>
      <c r="D1368">
        <v>5</v>
      </c>
      <c r="E1368" t="s">
        <v>0</v>
      </c>
      <c r="F1368">
        <v>26</v>
      </c>
      <c r="G1368">
        <v>5</v>
      </c>
      <c r="H1368">
        <v>1</v>
      </c>
    </row>
    <row r="1369" spans="1:8" x14ac:dyDescent="0.25">
      <c r="A1369" t="s">
        <v>2</v>
      </c>
      <c r="B1369" t="s">
        <v>7</v>
      </c>
      <c r="C1369">
        <v>305</v>
      </c>
      <c r="D1369">
        <v>10</v>
      </c>
      <c r="E1369" t="s">
        <v>5</v>
      </c>
      <c r="F1369">
        <v>161.08000003008001</v>
      </c>
      <c r="G1369">
        <v>1.229712192</v>
      </c>
      <c r="H1369">
        <v>1</v>
      </c>
    </row>
    <row r="1370" spans="1:8" x14ac:dyDescent="0.25">
      <c r="A1370" t="s">
        <v>16</v>
      </c>
      <c r="B1370" t="s">
        <v>1</v>
      </c>
      <c r="C1370">
        <v>22501</v>
      </c>
      <c r="D1370">
        <v>5</v>
      </c>
      <c r="E1370" t="s">
        <v>4</v>
      </c>
      <c r="F1370">
        <v>13.18</v>
      </c>
      <c r="G1370">
        <v>10</v>
      </c>
      <c r="H1370">
        <v>1</v>
      </c>
    </row>
    <row r="1371" spans="1:8" x14ac:dyDescent="0.25">
      <c r="A1371" t="s">
        <v>8</v>
      </c>
      <c r="B1371" t="s">
        <v>1</v>
      </c>
      <c r="C1371">
        <v>25433</v>
      </c>
      <c r="D1371">
        <v>7</v>
      </c>
      <c r="E1371" t="s">
        <v>0</v>
      </c>
      <c r="F1371">
        <v>11.5</v>
      </c>
      <c r="G1371">
        <v>11.5</v>
      </c>
      <c r="H1371">
        <v>0</v>
      </c>
    </row>
    <row r="1372" spans="1:8" x14ac:dyDescent="0.25">
      <c r="A1372" t="s">
        <v>6</v>
      </c>
      <c r="B1372" t="s">
        <v>1</v>
      </c>
      <c r="C1372">
        <v>27132</v>
      </c>
      <c r="D1372">
        <v>5</v>
      </c>
      <c r="E1372" t="s">
        <v>4</v>
      </c>
      <c r="F1372">
        <v>136.49</v>
      </c>
      <c r="G1372">
        <v>0.99</v>
      </c>
      <c r="H1372">
        <v>1</v>
      </c>
    </row>
    <row r="1373" spans="1:8" x14ac:dyDescent="0.25">
      <c r="A1373" t="s">
        <v>6</v>
      </c>
      <c r="B1373" t="s">
        <v>1</v>
      </c>
      <c r="C1373">
        <v>27132</v>
      </c>
      <c r="D1373">
        <v>5</v>
      </c>
      <c r="E1373" t="s">
        <v>4</v>
      </c>
      <c r="F1373">
        <v>137.5</v>
      </c>
      <c r="G1373">
        <v>0.99</v>
      </c>
      <c r="H1373">
        <v>1</v>
      </c>
    </row>
    <row r="1374" spans="1:8" x14ac:dyDescent="0.25">
      <c r="A1374" t="s">
        <v>16</v>
      </c>
      <c r="B1374" t="s">
        <v>1</v>
      </c>
      <c r="C1374">
        <v>22501</v>
      </c>
      <c r="D1374">
        <v>5</v>
      </c>
      <c r="E1374" t="s">
        <v>4</v>
      </c>
      <c r="F1374">
        <v>14.38</v>
      </c>
      <c r="G1374">
        <v>9.5</v>
      </c>
      <c r="H1374">
        <v>1</v>
      </c>
    </row>
    <row r="1375" spans="1:8" x14ac:dyDescent="0.25">
      <c r="A1375" t="s">
        <v>21</v>
      </c>
      <c r="B1375" t="s">
        <v>1</v>
      </c>
      <c r="C1375">
        <v>1647</v>
      </c>
      <c r="D1375">
        <v>5</v>
      </c>
      <c r="E1375" t="s">
        <v>4</v>
      </c>
      <c r="F1375">
        <v>13.95</v>
      </c>
      <c r="G1375">
        <v>9.9499999999999993</v>
      </c>
      <c r="H1375">
        <v>1</v>
      </c>
    </row>
    <row r="1376" spans="1:8" x14ac:dyDescent="0.25">
      <c r="A1376" t="s">
        <v>8</v>
      </c>
      <c r="B1376" t="s">
        <v>1</v>
      </c>
      <c r="C1376">
        <v>541</v>
      </c>
      <c r="D1376">
        <v>7</v>
      </c>
      <c r="E1376" t="s">
        <v>5</v>
      </c>
      <c r="F1376">
        <v>15.5</v>
      </c>
      <c r="G1376">
        <v>8.99</v>
      </c>
      <c r="H1376">
        <v>1</v>
      </c>
    </row>
    <row r="1377" spans="1:8" x14ac:dyDescent="0.25">
      <c r="A1377" t="s">
        <v>6</v>
      </c>
      <c r="B1377" t="s">
        <v>1</v>
      </c>
      <c r="C1377">
        <v>27132</v>
      </c>
      <c r="D1377">
        <v>5</v>
      </c>
      <c r="E1377" t="s">
        <v>4</v>
      </c>
      <c r="F1377">
        <v>142.53</v>
      </c>
      <c r="G1377">
        <v>0.99</v>
      </c>
      <c r="H1377">
        <v>1</v>
      </c>
    </row>
    <row r="1378" spans="1:8" x14ac:dyDescent="0.25">
      <c r="A1378" t="s">
        <v>6</v>
      </c>
      <c r="B1378" t="s">
        <v>1</v>
      </c>
      <c r="C1378">
        <v>27132</v>
      </c>
      <c r="D1378">
        <v>5</v>
      </c>
      <c r="E1378" t="s">
        <v>4</v>
      </c>
      <c r="F1378">
        <v>142.75</v>
      </c>
      <c r="G1378">
        <v>0.99</v>
      </c>
      <c r="H1378">
        <v>1</v>
      </c>
    </row>
    <row r="1379" spans="1:8" x14ac:dyDescent="0.25">
      <c r="A1379" t="s">
        <v>2</v>
      </c>
      <c r="B1379" t="s">
        <v>1</v>
      </c>
      <c r="C1379">
        <v>352</v>
      </c>
      <c r="D1379">
        <v>3</v>
      </c>
      <c r="E1379" t="s">
        <v>0</v>
      </c>
      <c r="F1379">
        <v>11.95</v>
      </c>
      <c r="G1379">
        <v>11.95</v>
      </c>
      <c r="H1379">
        <v>0</v>
      </c>
    </row>
    <row r="1380" spans="1:8" x14ac:dyDescent="0.25">
      <c r="A1380" t="s">
        <v>8</v>
      </c>
      <c r="B1380" t="s">
        <v>1</v>
      </c>
      <c r="C1380">
        <v>3385</v>
      </c>
      <c r="D1380">
        <v>7</v>
      </c>
      <c r="E1380" t="s">
        <v>0</v>
      </c>
      <c r="F1380">
        <v>11.95</v>
      </c>
      <c r="G1380">
        <v>11.95</v>
      </c>
      <c r="H1380">
        <v>0</v>
      </c>
    </row>
    <row r="1381" spans="1:8" x14ac:dyDescent="0.25">
      <c r="A1381" t="s">
        <v>6</v>
      </c>
      <c r="B1381" t="s">
        <v>7</v>
      </c>
      <c r="C1381">
        <v>5701</v>
      </c>
      <c r="D1381">
        <v>10</v>
      </c>
      <c r="E1381" t="s">
        <v>4</v>
      </c>
      <c r="F1381">
        <v>19.639999999420002</v>
      </c>
      <c r="G1381">
        <v>11.068252974</v>
      </c>
      <c r="H1381">
        <v>1</v>
      </c>
    </row>
    <row r="1382" spans="1:8" x14ac:dyDescent="0.25">
      <c r="A1382" t="s">
        <v>22</v>
      </c>
      <c r="B1382" t="s">
        <v>1</v>
      </c>
      <c r="C1382">
        <v>2168</v>
      </c>
      <c r="D1382">
        <v>3</v>
      </c>
      <c r="E1382" t="s">
        <v>0</v>
      </c>
      <c r="F1382">
        <v>11.99</v>
      </c>
      <c r="G1382">
        <v>11.99</v>
      </c>
      <c r="H1382">
        <v>0</v>
      </c>
    </row>
    <row r="1383" spans="1:8" x14ac:dyDescent="0.25">
      <c r="A1383" t="s">
        <v>8</v>
      </c>
      <c r="B1383" t="s">
        <v>1</v>
      </c>
      <c r="C1383">
        <v>3385</v>
      </c>
      <c r="D1383">
        <v>7</v>
      </c>
      <c r="E1383" t="s">
        <v>0</v>
      </c>
      <c r="F1383">
        <v>11.99</v>
      </c>
      <c r="G1383">
        <v>11.99</v>
      </c>
      <c r="H1383">
        <v>0</v>
      </c>
    </row>
    <row r="1384" spans="1:8" x14ac:dyDescent="0.25">
      <c r="A1384" t="s">
        <v>8</v>
      </c>
      <c r="B1384" t="s">
        <v>1</v>
      </c>
      <c r="C1384">
        <v>3385</v>
      </c>
      <c r="D1384">
        <v>7</v>
      </c>
      <c r="E1384" t="s">
        <v>0</v>
      </c>
      <c r="F1384">
        <v>11.99</v>
      </c>
      <c r="G1384">
        <v>11.99</v>
      </c>
      <c r="H1384">
        <v>0</v>
      </c>
    </row>
    <row r="1385" spans="1:8" x14ac:dyDescent="0.25">
      <c r="A1385" t="s">
        <v>8</v>
      </c>
      <c r="B1385" t="s">
        <v>1</v>
      </c>
      <c r="C1385">
        <v>3385</v>
      </c>
      <c r="D1385">
        <v>7</v>
      </c>
      <c r="E1385" t="s">
        <v>0</v>
      </c>
      <c r="F1385">
        <v>11.99</v>
      </c>
      <c r="G1385">
        <v>11.99</v>
      </c>
      <c r="H1385">
        <v>0</v>
      </c>
    </row>
    <row r="1386" spans="1:8" x14ac:dyDescent="0.25">
      <c r="A1386" t="s">
        <v>8</v>
      </c>
      <c r="B1386" t="s">
        <v>1</v>
      </c>
      <c r="C1386">
        <v>3385</v>
      </c>
      <c r="D1386">
        <v>7</v>
      </c>
      <c r="E1386" t="s">
        <v>0</v>
      </c>
      <c r="F1386">
        <v>11.99</v>
      </c>
      <c r="G1386">
        <v>11.99</v>
      </c>
      <c r="H1386">
        <v>0</v>
      </c>
    </row>
    <row r="1387" spans="1:8" x14ac:dyDescent="0.25">
      <c r="A1387" t="s">
        <v>8</v>
      </c>
      <c r="B1387" t="s">
        <v>1</v>
      </c>
      <c r="C1387">
        <v>3385</v>
      </c>
      <c r="D1387">
        <v>7</v>
      </c>
      <c r="E1387" t="s">
        <v>0</v>
      </c>
      <c r="F1387">
        <v>11.99</v>
      </c>
      <c r="G1387">
        <v>11.99</v>
      </c>
      <c r="H1387">
        <v>0</v>
      </c>
    </row>
    <row r="1388" spans="1:8" x14ac:dyDescent="0.25">
      <c r="A1388" t="s">
        <v>2</v>
      </c>
      <c r="B1388" t="s">
        <v>1</v>
      </c>
      <c r="C1388">
        <v>10067</v>
      </c>
      <c r="D1388">
        <v>3</v>
      </c>
      <c r="E1388" t="s">
        <v>3</v>
      </c>
      <c r="F1388">
        <v>12</v>
      </c>
      <c r="G1388">
        <v>12</v>
      </c>
      <c r="H1388">
        <v>0</v>
      </c>
    </row>
    <row r="1389" spans="1:8" x14ac:dyDescent="0.25">
      <c r="A1389" t="s">
        <v>2</v>
      </c>
      <c r="B1389" t="s">
        <v>1</v>
      </c>
      <c r="C1389">
        <v>10067</v>
      </c>
      <c r="D1389">
        <v>3</v>
      </c>
      <c r="E1389" t="s">
        <v>3</v>
      </c>
      <c r="F1389">
        <v>12</v>
      </c>
      <c r="G1389">
        <v>12</v>
      </c>
      <c r="H1389">
        <v>0</v>
      </c>
    </row>
    <row r="1390" spans="1:8" x14ac:dyDescent="0.25">
      <c r="A1390" t="s">
        <v>16</v>
      </c>
      <c r="B1390" t="s">
        <v>7</v>
      </c>
      <c r="C1390">
        <v>392</v>
      </c>
      <c r="D1390">
        <v>7</v>
      </c>
      <c r="E1390" t="s">
        <v>5</v>
      </c>
      <c r="F1390">
        <v>22.14</v>
      </c>
      <c r="G1390">
        <v>9.84</v>
      </c>
      <c r="H1390">
        <v>0</v>
      </c>
    </row>
    <row r="1391" spans="1:8" x14ac:dyDescent="0.25">
      <c r="A1391" t="s">
        <v>24</v>
      </c>
      <c r="B1391" t="s">
        <v>19</v>
      </c>
      <c r="C1391">
        <v>593</v>
      </c>
      <c r="D1391">
        <v>7</v>
      </c>
      <c r="E1391" t="s">
        <v>18</v>
      </c>
      <c r="F1391">
        <v>21.42</v>
      </c>
      <c r="G1391">
        <v>21.42</v>
      </c>
      <c r="H1391">
        <v>0</v>
      </c>
    </row>
    <row r="1392" spans="1:8" x14ac:dyDescent="0.25">
      <c r="A1392" t="s">
        <v>16</v>
      </c>
      <c r="B1392" t="s">
        <v>7</v>
      </c>
      <c r="C1392">
        <v>3375</v>
      </c>
      <c r="D1392">
        <v>7</v>
      </c>
      <c r="E1392" t="s">
        <v>5</v>
      </c>
      <c r="F1392">
        <v>22.14</v>
      </c>
      <c r="G1392">
        <v>9.84</v>
      </c>
      <c r="H1392">
        <v>0</v>
      </c>
    </row>
    <row r="1393" spans="1:8" x14ac:dyDescent="0.25">
      <c r="A1393" t="s">
        <v>17</v>
      </c>
      <c r="B1393" t="s">
        <v>7</v>
      </c>
      <c r="C1393">
        <v>846</v>
      </c>
      <c r="D1393">
        <v>10</v>
      </c>
      <c r="E1393" t="s">
        <v>14</v>
      </c>
      <c r="F1393">
        <v>22.14</v>
      </c>
      <c r="G1393">
        <v>9.84</v>
      </c>
      <c r="H1393">
        <v>0</v>
      </c>
    </row>
    <row r="1394" spans="1:8" x14ac:dyDescent="0.25">
      <c r="A1394" t="s">
        <v>6</v>
      </c>
      <c r="B1394" t="s">
        <v>1</v>
      </c>
      <c r="C1394">
        <v>27132</v>
      </c>
      <c r="D1394">
        <v>5</v>
      </c>
      <c r="E1394" t="s">
        <v>4</v>
      </c>
      <c r="F1394">
        <v>147.5</v>
      </c>
      <c r="G1394">
        <v>0.99</v>
      </c>
      <c r="H1394">
        <v>1</v>
      </c>
    </row>
    <row r="1395" spans="1:8" x14ac:dyDescent="0.25">
      <c r="A1395" t="s">
        <v>21</v>
      </c>
      <c r="B1395" t="s">
        <v>1</v>
      </c>
      <c r="C1395">
        <v>686</v>
      </c>
      <c r="D1395">
        <v>7</v>
      </c>
      <c r="E1395" t="s">
        <v>0</v>
      </c>
      <c r="F1395">
        <v>22.67</v>
      </c>
      <c r="G1395">
        <v>6.5</v>
      </c>
      <c r="H1395">
        <v>1</v>
      </c>
    </row>
    <row r="1396" spans="1:8" x14ac:dyDescent="0.25">
      <c r="A1396" t="s">
        <v>20</v>
      </c>
      <c r="B1396" t="s">
        <v>1</v>
      </c>
      <c r="C1396">
        <v>2349</v>
      </c>
      <c r="D1396">
        <v>7</v>
      </c>
      <c r="E1396" t="s">
        <v>3</v>
      </c>
      <c r="F1396">
        <v>41.51</v>
      </c>
      <c r="G1396">
        <v>3.6</v>
      </c>
      <c r="H1396">
        <v>1</v>
      </c>
    </row>
    <row r="1397" spans="1:8" x14ac:dyDescent="0.25">
      <c r="A1397" t="s">
        <v>8</v>
      </c>
      <c r="B1397" t="s">
        <v>7</v>
      </c>
      <c r="C1397">
        <v>2168</v>
      </c>
      <c r="D1397">
        <v>7</v>
      </c>
      <c r="E1397" t="s">
        <v>15</v>
      </c>
      <c r="F1397">
        <v>20.440000000439998</v>
      </c>
      <c r="G1397">
        <v>11.068592057999998</v>
      </c>
      <c r="H1397">
        <v>1</v>
      </c>
    </row>
    <row r="1398" spans="1:8" x14ac:dyDescent="0.25">
      <c r="A1398" t="s">
        <v>10</v>
      </c>
      <c r="B1398" t="s">
        <v>1</v>
      </c>
      <c r="C1398">
        <v>841</v>
      </c>
      <c r="D1398">
        <v>5</v>
      </c>
      <c r="E1398" t="s">
        <v>4</v>
      </c>
      <c r="F1398">
        <v>30</v>
      </c>
      <c r="G1398">
        <v>4.99</v>
      </c>
      <c r="H1398">
        <v>1</v>
      </c>
    </row>
    <row r="1399" spans="1:8" x14ac:dyDescent="0.25">
      <c r="A1399" t="s">
        <v>6</v>
      </c>
      <c r="B1399" t="s">
        <v>1</v>
      </c>
      <c r="C1399">
        <v>27132</v>
      </c>
      <c r="D1399">
        <v>5</v>
      </c>
      <c r="E1399" t="s">
        <v>4</v>
      </c>
      <c r="F1399">
        <v>151.5</v>
      </c>
      <c r="G1399">
        <v>0.99</v>
      </c>
      <c r="H1399">
        <v>1</v>
      </c>
    </row>
    <row r="1400" spans="1:8" x14ac:dyDescent="0.25">
      <c r="A1400" t="s">
        <v>11</v>
      </c>
      <c r="B1400" t="s">
        <v>1</v>
      </c>
      <c r="C1400">
        <v>5564</v>
      </c>
      <c r="D1400">
        <v>7</v>
      </c>
      <c r="E1400" t="s">
        <v>3</v>
      </c>
      <c r="F1400">
        <v>12.25</v>
      </c>
      <c r="G1400">
        <v>12.25</v>
      </c>
      <c r="H1400">
        <v>0</v>
      </c>
    </row>
    <row r="1401" spans="1:8" x14ac:dyDescent="0.25">
      <c r="A1401" t="s">
        <v>6</v>
      </c>
      <c r="B1401" t="s">
        <v>1</v>
      </c>
      <c r="C1401">
        <v>27132</v>
      </c>
      <c r="D1401">
        <v>5</v>
      </c>
      <c r="E1401" t="s">
        <v>4</v>
      </c>
      <c r="F1401">
        <v>152.5</v>
      </c>
      <c r="G1401">
        <v>0.99</v>
      </c>
      <c r="H1401">
        <v>1</v>
      </c>
    </row>
    <row r="1402" spans="1:8" x14ac:dyDescent="0.25">
      <c r="A1402" t="s">
        <v>10</v>
      </c>
      <c r="B1402" t="s">
        <v>7</v>
      </c>
      <c r="C1402">
        <v>844</v>
      </c>
      <c r="D1402">
        <v>10</v>
      </c>
      <c r="E1402" t="s">
        <v>3</v>
      </c>
      <c r="F1402">
        <v>185.689999949</v>
      </c>
      <c r="G1402">
        <v>1.229735099</v>
      </c>
      <c r="H1402">
        <v>1</v>
      </c>
    </row>
    <row r="1403" spans="1:8" x14ac:dyDescent="0.25">
      <c r="A1403" t="s">
        <v>10</v>
      </c>
      <c r="B1403" t="s">
        <v>7</v>
      </c>
      <c r="C1403">
        <v>50</v>
      </c>
      <c r="D1403">
        <v>5</v>
      </c>
      <c r="E1403" t="s">
        <v>3</v>
      </c>
      <c r="F1403">
        <v>186.38000003376001</v>
      </c>
      <c r="G1403">
        <v>1.2297439960000001</v>
      </c>
      <c r="H1403">
        <v>1</v>
      </c>
    </row>
    <row r="1404" spans="1:8" x14ac:dyDescent="0.25">
      <c r="A1404" t="s">
        <v>17</v>
      </c>
      <c r="B1404" t="s">
        <v>7</v>
      </c>
      <c r="C1404">
        <v>846</v>
      </c>
      <c r="D1404">
        <v>10</v>
      </c>
      <c r="E1404" t="s">
        <v>14</v>
      </c>
      <c r="F1404">
        <v>23.440000007799998</v>
      </c>
      <c r="G1404">
        <v>9.8384050399999996</v>
      </c>
      <c r="H1404">
        <v>1</v>
      </c>
    </row>
    <row r="1405" spans="1:8" x14ac:dyDescent="0.25">
      <c r="A1405" t="s">
        <v>6</v>
      </c>
      <c r="B1405" t="s">
        <v>1</v>
      </c>
      <c r="C1405">
        <v>27132</v>
      </c>
      <c r="D1405">
        <v>5</v>
      </c>
      <c r="E1405" t="s">
        <v>4</v>
      </c>
      <c r="F1405">
        <v>155.99</v>
      </c>
      <c r="G1405">
        <v>0.99</v>
      </c>
      <c r="H1405">
        <v>1</v>
      </c>
    </row>
    <row r="1406" spans="1:8" x14ac:dyDescent="0.25">
      <c r="A1406" t="s">
        <v>2</v>
      </c>
      <c r="B1406" t="s">
        <v>1</v>
      </c>
      <c r="C1406">
        <v>523</v>
      </c>
      <c r="D1406">
        <v>7</v>
      </c>
      <c r="E1406" t="s">
        <v>3</v>
      </c>
      <c r="F1406">
        <v>15.5</v>
      </c>
      <c r="G1406">
        <v>9.99</v>
      </c>
      <c r="H1406">
        <v>1</v>
      </c>
    </row>
    <row r="1407" spans="1:8" x14ac:dyDescent="0.25">
      <c r="A1407" t="s">
        <v>16</v>
      </c>
      <c r="B1407" t="s">
        <v>1</v>
      </c>
      <c r="C1407">
        <v>1375</v>
      </c>
      <c r="D1407">
        <v>7</v>
      </c>
      <c r="E1407" t="s">
        <v>0</v>
      </c>
      <c r="F1407">
        <v>15.5</v>
      </c>
      <c r="G1407">
        <v>9.99</v>
      </c>
      <c r="H1407">
        <v>1</v>
      </c>
    </row>
    <row r="1408" spans="1:8" x14ac:dyDescent="0.25">
      <c r="A1408" t="s">
        <v>16</v>
      </c>
      <c r="B1408" t="s">
        <v>1</v>
      </c>
      <c r="C1408">
        <v>1375</v>
      </c>
      <c r="D1408">
        <v>7</v>
      </c>
      <c r="E1408" t="s">
        <v>0</v>
      </c>
      <c r="F1408">
        <v>15.5</v>
      </c>
      <c r="G1408">
        <v>9.99</v>
      </c>
      <c r="H1408">
        <v>1</v>
      </c>
    </row>
    <row r="1409" spans="1:8" x14ac:dyDescent="0.25">
      <c r="A1409" t="s">
        <v>8</v>
      </c>
      <c r="B1409" t="s">
        <v>1</v>
      </c>
      <c r="C1409">
        <v>3385</v>
      </c>
      <c r="D1409">
        <v>7</v>
      </c>
      <c r="E1409" t="s">
        <v>0</v>
      </c>
      <c r="F1409">
        <v>15.55</v>
      </c>
      <c r="G1409">
        <v>9.99</v>
      </c>
      <c r="H1409">
        <v>1</v>
      </c>
    </row>
    <row r="1410" spans="1:8" x14ac:dyDescent="0.25">
      <c r="A1410" t="s">
        <v>8</v>
      </c>
      <c r="B1410" t="s">
        <v>1</v>
      </c>
      <c r="C1410">
        <v>3385</v>
      </c>
      <c r="D1410">
        <v>7</v>
      </c>
      <c r="E1410" t="s">
        <v>0</v>
      </c>
      <c r="F1410">
        <v>13</v>
      </c>
      <c r="G1410">
        <v>11.99</v>
      </c>
      <c r="H1410">
        <v>1</v>
      </c>
    </row>
    <row r="1411" spans="1:8" x14ac:dyDescent="0.25">
      <c r="A1411" t="s">
        <v>2</v>
      </c>
      <c r="B1411" t="s">
        <v>7</v>
      </c>
      <c r="C1411">
        <v>479</v>
      </c>
      <c r="D1411">
        <v>7</v>
      </c>
      <c r="E1411" t="s">
        <v>4</v>
      </c>
      <c r="F1411">
        <v>191.84000004000001</v>
      </c>
      <c r="G1411">
        <v>1.22974359</v>
      </c>
      <c r="H1411">
        <v>1</v>
      </c>
    </row>
    <row r="1412" spans="1:8" x14ac:dyDescent="0.25">
      <c r="A1412" t="s">
        <v>2</v>
      </c>
      <c r="B1412" t="s">
        <v>1</v>
      </c>
      <c r="C1412">
        <v>10067</v>
      </c>
      <c r="D1412">
        <v>3</v>
      </c>
      <c r="E1412" t="s">
        <v>0</v>
      </c>
      <c r="F1412">
        <v>12.5</v>
      </c>
      <c r="G1412">
        <v>12.5</v>
      </c>
      <c r="H1412">
        <v>0</v>
      </c>
    </row>
    <row r="1413" spans="1:8" x14ac:dyDescent="0.25">
      <c r="A1413" t="s">
        <v>8</v>
      </c>
      <c r="B1413" t="s">
        <v>1</v>
      </c>
      <c r="C1413">
        <v>3385</v>
      </c>
      <c r="D1413">
        <v>7</v>
      </c>
      <c r="E1413" t="s">
        <v>0</v>
      </c>
      <c r="F1413">
        <v>13.05</v>
      </c>
      <c r="G1413">
        <v>11.99</v>
      </c>
      <c r="H1413">
        <v>1</v>
      </c>
    </row>
    <row r="1414" spans="1:8" x14ac:dyDescent="0.25">
      <c r="A1414" t="s">
        <v>8</v>
      </c>
      <c r="B1414" t="s">
        <v>7</v>
      </c>
      <c r="C1414">
        <v>709</v>
      </c>
      <c r="D1414">
        <v>10</v>
      </c>
      <c r="E1414" t="s">
        <v>3</v>
      </c>
      <c r="F1414">
        <v>38.759999985119997</v>
      </c>
      <c r="G1414">
        <v>6.1361802006900001</v>
      </c>
      <c r="H1414">
        <v>1</v>
      </c>
    </row>
    <row r="1415" spans="1:8" x14ac:dyDescent="0.25">
      <c r="A1415" t="s">
        <v>10</v>
      </c>
      <c r="B1415" t="s">
        <v>7</v>
      </c>
      <c r="C1415">
        <v>10</v>
      </c>
      <c r="D1415">
        <v>10</v>
      </c>
      <c r="E1415" t="s">
        <v>0</v>
      </c>
      <c r="F1415">
        <v>197.990000033</v>
      </c>
      <c r="G1415">
        <v>1.2297515530000001</v>
      </c>
      <c r="H1415">
        <v>1</v>
      </c>
    </row>
    <row r="1416" spans="1:8" x14ac:dyDescent="0.25">
      <c r="A1416" t="s">
        <v>16</v>
      </c>
      <c r="B1416" t="s">
        <v>1</v>
      </c>
      <c r="C1416">
        <v>22501</v>
      </c>
      <c r="D1416">
        <v>5</v>
      </c>
      <c r="E1416" t="s">
        <v>4</v>
      </c>
      <c r="F1416">
        <v>13</v>
      </c>
      <c r="G1416">
        <v>12.5</v>
      </c>
      <c r="H1416">
        <v>1</v>
      </c>
    </row>
    <row r="1417" spans="1:8" x14ac:dyDescent="0.25">
      <c r="A1417" t="s">
        <v>22</v>
      </c>
      <c r="B1417" t="s">
        <v>7</v>
      </c>
      <c r="C1417">
        <v>100</v>
      </c>
      <c r="D1417">
        <v>10</v>
      </c>
      <c r="E1417" t="s">
        <v>3</v>
      </c>
      <c r="F1417">
        <v>25.210000008999998</v>
      </c>
      <c r="G1417">
        <v>9.8380487839999997</v>
      </c>
      <c r="H1417">
        <v>1</v>
      </c>
    </row>
    <row r="1418" spans="1:8" x14ac:dyDescent="0.25">
      <c r="A1418" t="s">
        <v>22</v>
      </c>
      <c r="B1418" t="s">
        <v>7</v>
      </c>
      <c r="C1418">
        <v>100</v>
      </c>
      <c r="D1418">
        <v>10</v>
      </c>
      <c r="E1418" t="s">
        <v>3</v>
      </c>
      <c r="F1418">
        <v>25.210000008999998</v>
      </c>
      <c r="G1418">
        <v>9.8380487839999997</v>
      </c>
      <c r="H1418">
        <v>1</v>
      </c>
    </row>
    <row r="1419" spans="1:8" x14ac:dyDescent="0.25">
      <c r="A1419" t="s">
        <v>8</v>
      </c>
      <c r="B1419" t="s">
        <v>1</v>
      </c>
      <c r="C1419">
        <v>541</v>
      </c>
      <c r="D1419">
        <v>7</v>
      </c>
      <c r="E1419" t="s">
        <v>5</v>
      </c>
      <c r="F1419">
        <v>16.5</v>
      </c>
      <c r="G1419">
        <v>9.99</v>
      </c>
      <c r="H1419">
        <v>1</v>
      </c>
    </row>
    <row r="1420" spans="1:8" x14ac:dyDescent="0.25">
      <c r="A1420" t="s">
        <v>20</v>
      </c>
      <c r="B1420" t="s">
        <v>1</v>
      </c>
      <c r="C1420">
        <v>131</v>
      </c>
      <c r="D1420">
        <v>10</v>
      </c>
      <c r="E1420" t="s">
        <v>3</v>
      </c>
      <c r="F1420">
        <v>16.5</v>
      </c>
      <c r="G1420">
        <v>9.99</v>
      </c>
      <c r="H1420">
        <v>1</v>
      </c>
    </row>
    <row r="1421" spans="1:8" x14ac:dyDescent="0.25">
      <c r="A1421" t="s">
        <v>21</v>
      </c>
      <c r="B1421" t="s">
        <v>1</v>
      </c>
      <c r="C1421">
        <v>5812</v>
      </c>
      <c r="D1421">
        <v>5</v>
      </c>
      <c r="E1421" t="s">
        <v>15</v>
      </c>
      <c r="F1421">
        <v>12.92</v>
      </c>
      <c r="G1421">
        <v>12.92</v>
      </c>
      <c r="H1421">
        <v>0</v>
      </c>
    </row>
    <row r="1422" spans="1:8" x14ac:dyDescent="0.25">
      <c r="A1422" t="s">
        <v>10</v>
      </c>
      <c r="B1422" t="s">
        <v>7</v>
      </c>
      <c r="C1422">
        <v>825</v>
      </c>
      <c r="D1422">
        <v>5</v>
      </c>
      <c r="E1422" t="s">
        <v>4</v>
      </c>
      <c r="F1422">
        <v>205.36999999300002</v>
      </c>
      <c r="G1422">
        <v>1.2297604790000001</v>
      </c>
      <c r="H1422">
        <v>1</v>
      </c>
    </row>
    <row r="1423" spans="1:8" x14ac:dyDescent="0.25">
      <c r="A1423" t="s">
        <v>17</v>
      </c>
      <c r="B1423" t="s">
        <v>7</v>
      </c>
      <c r="C1423">
        <v>370</v>
      </c>
      <c r="D1423">
        <v>7</v>
      </c>
      <c r="E1423" t="s">
        <v>18</v>
      </c>
      <c r="F1423">
        <v>41.210000014050003</v>
      </c>
      <c r="G1423">
        <v>6.1366129534500011</v>
      </c>
      <c r="H1423">
        <v>1</v>
      </c>
    </row>
    <row r="1424" spans="1:8" x14ac:dyDescent="0.25">
      <c r="A1424" t="s">
        <v>8</v>
      </c>
      <c r="B1424" t="s">
        <v>1</v>
      </c>
      <c r="C1424">
        <v>2220</v>
      </c>
      <c r="D1424">
        <v>3</v>
      </c>
      <c r="E1424" t="s">
        <v>0</v>
      </c>
      <c r="F1424">
        <v>169.87</v>
      </c>
      <c r="G1424">
        <v>0.99</v>
      </c>
      <c r="H1424">
        <v>1</v>
      </c>
    </row>
    <row r="1425" spans="1:8" x14ac:dyDescent="0.25">
      <c r="A1425" t="s">
        <v>8</v>
      </c>
      <c r="B1425" t="s">
        <v>1</v>
      </c>
      <c r="C1425">
        <v>5257</v>
      </c>
      <c r="D1425">
        <v>3</v>
      </c>
      <c r="E1425" t="s">
        <v>0</v>
      </c>
      <c r="F1425">
        <v>12.99</v>
      </c>
      <c r="G1425">
        <v>12.99</v>
      </c>
      <c r="H1425">
        <v>0</v>
      </c>
    </row>
    <row r="1426" spans="1:8" x14ac:dyDescent="0.25">
      <c r="A1426" t="s">
        <v>2</v>
      </c>
      <c r="B1426" t="s">
        <v>1</v>
      </c>
      <c r="C1426">
        <v>10067</v>
      </c>
      <c r="D1426">
        <v>3</v>
      </c>
      <c r="E1426" t="s">
        <v>0</v>
      </c>
      <c r="F1426">
        <v>12.99</v>
      </c>
      <c r="G1426">
        <v>12.99</v>
      </c>
      <c r="H1426">
        <v>0</v>
      </c>
    </row>
    <row r="1427" spans="1:8" x14ac:dyDescent="0.25">
      <c r="A1427" t="s">
        <v>24</v>
      </c>
      <c r="B1427" t="s">
        <v>1</v>
      </c>
      <c r="C1427">
        <v>983</v>
      </c>
      <c r="D1427">
        <v>5</v>
      </c>
      <c r="E1427" t="s">
        <v>4</v>
      </c>
      <c r="F1427">
        <v>12.99</v>
      </c>
      <c r="G1427">
        <v>12.99</v>
      </c>
      <c r="H1427">
        <v>0</v>
      </c>
    </row>
    <row r="1428" spans="1:8" x14ac:dyDescent="0.25">
      <c r="A1428" t="s">
        <v>16</v>
      </c>
      <c r="B1428" t="s">
        <v>7</v>
      </c>
      <c r="C1428">
        <v>3090</v>
      </c>
      <c r="D1428">
        <v>10</v>
      </c>
      <c r="E1428" t="s">
        <v>15</v>
      </c>
      <c r="F1428">
        <v>23.349999991769998</v>
      </c>
      <c r="G1428">
        <v>11.054054761770001</v>
      </c>
      <c r="H1428">
        <v>0</v>
      </c>
    </row>
    <row r="1429" spans="1:8" x14ac:dyDescent="0.25">
      <c r="A1429" t="s">
        <v>22</v>
      </c>
      <c r="B1429" t="s">
        <v>7</v>
      </c>
      <c r="C1429">
        <v>730</v>
      </c>
      <c r="D1429">
        <v>5</v>
      </c>
      <c r="E1429" t="s">
        <v>15</v>
      </c>
      <c r="F1429">
        <v>23.37</v>
      </c>
      <c r="G1429">
        <v>11.07</v>
      </c>
      <c r="H1429">
        <v>0</v>
      </c>
    </row>
    <row r="1430" spans="1:8" x14ac:dyDescent="0.25">
      <c r="A1430" t="s">
        <v>17</v>
      </c>
      <c r="B1430" t="s">
        <v>7</v>
      </c>
      <c r="C1430">
        <v>1166</v>
      </c>
      <c r="D1430">
        <v>7</v>
      </c>
      <c r="E1430" t="s">
        <v>14</v>
      </c>
      <c r="F1430">
        <v>23.37</v>
      </c>
      <c r="G1430">
        <v>11.07</v>
      </c>
      <c r="H1430">
        <v>0</v>
      </c>
    </row>
    <row r="1431" spans="1:8" x14ac:dyDescent="0.25">
      <c r="A1431" t="s">
        <v>6</v>
      </c>
      <c r="B1431" t="s">
        <v>7</v>
      </c>
      <c r="C1431">
        <v>5701</v>
      </c>
      <c r="D1431">
        <v>10</v>
      </c>
      <c r="E1431" t="s">
        <v>5</v>
      </c>
      <c r="F1431">
        <v>23.37</v>
      </c>
      <c r="G1431">
        <v>11.07</v>
      </c>
      <c r="H1431">
        <v>0</v>
      </c>
    </row>
    <row r="1432" spans="1:8" x14ac:dyDescent="0.25">
      <c r="A1432" t="s">
        <v>6</v>
      </c>
      <c r="B1432" t="s">
        <v>7</v>
      </c>
      <c r="C1432">
        <v>5701</v>
      </c>
      <c r="D1432">
        <v>10</v>
      </c>
      <c r="E1432" t="s">
        <v>4</v>
      </c>
      <c r="F1432">
        <v>23.37</v>
      </c>
      <c r="G1432">
        <v>11.07</v>
      </c>
      <c r="H1432">
        <v>0</v>
      </c>
    </row>
    <row r="1433" spans="1:8" x14ac:dyDescent="0.25">
      <c r="A1433" t="s">
        <v>6</v>
      </c>
      <c r="B1433" t="s">
        <v>7</v>
      </c>
      <c r="C1433">
        <v>5701</v>
      </c>
      <c r="D1433">
        <v>10</v>
      </c>
      <c r="E1433" t="s">
        <v>4</v>
      </c>
      <c r="F1433">
        <v>23.37</v>
      </c>
      <c r="G1433">
        <v>11.07</v>
      </c>
      <c r="H1433">
        <v>0</v>
      </c>
    </row>
    <row r="1434" spans="1:8" x14ac:dyDescent="0.25">
      <c r="A1434" t="s">
        <v>24</v>
      </c>
      <c r="B1434" t="s">
        <v>7</v>
      </c>
      <c r="C1434">
        <v>2168</v>
      </c>
      <c r="D1434">
        <v>7</v>
      </c>
      <c r="E1434" t="s">
        <v>5</v>
      </c>
      <c r="F1434">
        <v>23.919999991949997</v>
      </c>
      <c r="G1434">
        <v>11.006889456449999</v>
      </c>
      <c r="H1434">
        <v>1</v>
      </c>
    </row>
    <row r="1435" spans="1:8" x14ac:dyDescent="0.25">
      <c r="A1435" t="s">
        <v>2</v>
      </c>
      <c r="B1435" t="s">
        <v>1</v>
      </c>
      <c r="C1435">
        <v>206</v>
      </c>
      <c r="D1435">
        <v>5</v>
      </c>
      <c r="E1435" t="s">
        <v>5</v>
      </c>
      <c r="F1435">
        <v>17.55</v>
      </c>
      <c r="G1435">
        <v>9.9499999999999993</v>
      </c>
      <c r="H1435">
        <v>1</v>
      </c>
    </row>
    <row r="1436" spans="1:8" x14ac:dyDescent="0.25">
      <c r="A1436" t="s">
        <v>8</v>
      </c>
      <c r="B1436" t="s">
        <v>1</v>
      </c>
      <c r="C1436">
        <v>576</v>
      </c>
      <c r="D1436">
        <v>7</v>
      </c>
      <c r="E1436" t="s">
        <v>5</v>
      </c>
      <c r="F1436">
        <v>17.5</v>
      </c>
      <c r="G1436">
        <v>9.99</v>
      </c>
      <c r="H1436">
        <v>1</v>
      </c>
    </row>
    <row r="1437" spans="1:8" x14ac:dyDescent="0.25">
      <c r="A1437" t="s">
        <v>23</v>
      </c>
      <c r="B1437" t="s">
        <v>1</v>
      </c>
      <c r="C1437">
        <v>1155</v>
      </c>
      <c r="D1437">
        <v>7</v>
      </c>
      <c r="E1437" t="s">
        <v>3</v>
      </c>
      <c r="F1437">
        <v>13.5</v>
      </c>
      <c r="G1437">
        <v>12.99</v>
      </c>
      <c r="H1437">
        <v>1</v>
      </c>
    </row>
    <row r="1438" spans="1:8" x14ac:dyDescent="0.25">
      <c r="A1438" t="s">
        <v>6</v>
      </c>
      <c r="B1438" t="s">
        <v>7</v>
      </c>
      <c r="C1438">
        <v>5701</v>
      </c>
      <c r="D1438">
        <v>10</v>
      </c>
      <c r="E1438" t="s">
        <v>18</v>
      </c>
      <c r="F1438">
        <v>23.980000005000001</v>
      </c>
      <c r="G1438">
        <v>11.06769231</v>
      </c>
      <c r="H1438">
        <v>1</v>
      </c>
    </row>
    <row r="1439" spans="1:8" x14ac:dyDescent="0.25">
      <c r="A1439" t="s">
        <v>21</v>
      </c>
      <c r="B1439" t="s">
        <v>1</v>
      </c>
      <c r="C1439">
        <v>686</v>
      </c>
      <c r="D1439">
        <v>7</v>
      </c>
      <c r="E1439" t="s">
        <v>0</v>
      </c>
      <c r="F1439">
        <v>27.17</v>
      </c>
      <c r="G1439">
        <v>6.5</v>
      </c>
      <c r="H1439">
        <v>1</v>
      </c>
    </row>
    <row r="1440" spans="1:8" x14ac:dyDescent="0.25">
      <c r="A1440" t="s">
        <v>8</v>
      </c>
      <c r="B1440" t="s">
        <v>1</v>
      </c>
      <c r="C1440">
        <v>387</v>
      </c>
      <c r="D1440">
        <v>7</v>
      </c>
      <c r="E1440" t="s">
        <v>0</v>
      </c>
      <c r="F1440">
        <v>36</v>
      </c>
      <c r="G1440">
        <v>5</v>
      </c>
      <c r="H1440">
        <v>1</v>
      </c>
    </row>
    <row r="1441" spans="1:8" x14ac:dyDescent="0.25">
      <c r="A1441" t="s">
        <v>21</v>
      </c>
      <c r="B1441" t="s">
        <v>1</v>
      </c>
      <c r="C1441">
        <v>1647</v>
      </c>
      <c r="D1441">
        <v>5</v>
      </c>
      <c r="E1441" t="s">
        <v>4</v>
      </c>
      <c r="F1441">
        <v>18.25</v>
      </c>
      <c r="G1441">
        <v>9.9499999999999993</v>
      </c>
      <c r="H1441">
        <v>1</v>
      </c>
    </row>
    <row r="1442" spans="1:8" x14ac:dyDescent="0.25">
      <c r="A1442" t="s">
        <v>16</v>
      </c>
      <c r="B1442" t="s">
        <v>1</v>
      </c>
      <c r="C1442">
        <v>3277</v>
      </c>
      <c r="D1442">
        <v>3</v>
      </c>
      <c r="E1442" t="s">
        <v>5</v>
      </c>
      <c r="F1442">
        <v>26.01</v>
      </c>
      <c r="G1442">
        <v>7</v>
      </c>
      <c r="H1442">
        <v>1</v>
      </c>
    </row>
    <row r="1443" spans="1:8" x14ac:dyDescent="0.25">
      <c r="A1443" t="s">
        <v>16</v>
      </c>
      <c r="B1443" t="s">
        <v>1</v>
      </c>
      <c r="C1443">
        <v>22501</v>
      </c>
      <c r="D1443">
        <v>5</v>
      </c>
      <c r="E1443" t="s">
        <v>4</v>
      </c>
      <c r="F1443">
        <v>14.11</v>
      </c>
      <c r="G1443">
        <v>13</v>
      </c>
      <c r="H1443">
        <v>1</v>
      </c>
    </row>
    <row r="1444" spans="1:8" x14ac:dyDescent="0.25">
      <c r="A1444" t="s">
        <v>21</v>
      </c>
      <c r="B1444" t="s">
        <v>1</v>
      </c>
      <c r="C1444">
        <v>123</v>
      </c>
      <c r="D1444">
        <v>7</v>
      </c>
      <c r="E1444" t="s">
        <v>15</v>
      </c>
      <c r="F1444">
        <v>37</v>
      </c>
      <c r="G1444">
        <v>5</v>
      </c>
      <c r="H1444">
        <v>1</v>
      </c>
    </row>
    <row r="1445" spans="1:8" x14ac:dyDescent="0.25">
      <c r="A1445" t="s">
        <v>8</v>
      </c>
      <c r="B1445" t="s">
        <v>1</v>
      </c>
      <c r="C1445">
        <v>988</v>
      </c>
      <c r="D1445">
        <v>7</v>
      </c>
      <c r="E1445" t="s">
        <v>4</v>
      </c>
      <c r="F1445">
        <v>27.78</v>
      </c>
      <c r="G1445">
        <v>6.75</v>
      </c>
      <c r="H1445">
        <v>1</v>
      </c>
    </row>
    <row r="1446" spans="1:8" x14ac:dyDescent="0.25">
      <c r="A1446" t="s">
        <v>21</v>
      </c>
      <c r="B1446" t="s">
        <v>1</v>
      </c>
      <c r="C1446">
        <v>1647</v>
      </c>
      <c r="D1446">
        <v>5</v>
      </c>
      <c r="E1446" t="s">
        <v>4</v>
      </c>
      <c r="F1446">
        <v>18.86</v>
      </c>
      <c r="G1446">
        <v>9.9499999999999993</v>
      </c>
      <c r="H1446">
        <v>1</v>
      </c>
    </row>
    <row r="1447" spans="1:8" x14ac:dyDescent="0.25">
      <c r="A1447" t="s">
        <v>13</v>
      </c>
      <c r="B1447" t="s">
        <v>19</v>
      </c>
      <c r="C1447">
        <v>36</v>
      </c>
      <c r="D1447">
        <v>7</v>
      </c>
      <c r="E1447" t="s">
        <v>18</v>
      </c>
      <c r="F1447">
        <v>339.09000008999999</v>
      </c>
      <c r="G1447">
        <v>1.7668373688900001</v>
      </c>
      <c r="H1447">
        <v>1</v>
      </c>
    </row>
    <row r="1448" spans="1:8" x14ac:dyDescent="0.25">
      <c r="A1448" t="s">
        <v>9</v>
      </c>
      <c r="B1448" t="s">
        <v>7</v>
      </c>
      <c r="C1448">
        <v>1719</v>
      </c>
      <c r="D1448">
        <v>1</v>
      </c>
      <c r="E1448" t="s">
        <v>0</v>
      </c>
      <c r="F1448">
        <v>24.230000008299999</v>
      </c>
      <c r="G1448">
        <v>11.930507618299998</v>
      </c>
      <c r="H1448">
        <v>0</v>
      </c>
    </row>
    <row r="1449" spans="1:8" x14ac:dyDescent="0.25">
      <c r="A1449" t="s">
        <v>6</v>
      </c>
      <c r="B1449" t="s">
        <v>1</v>
      </c>
      <c r="C1449">
        <v>5271</v>
      </c>
      <c r="D1449">
        <v>5</v>
      </c>
      <c r="E1449" t="s">
        <v>3</v>
      </c>
      <c r="F1449">
        <v>13.95</v>
      </c>
      <c r="G1449">
        <v>13.95</v>
      </c>
      <c r="H1449">
        <v>0</v>
      </c>
    </row>
    <row r="1450" spans="1:8" x14ac:dyDescent="0.25">
      <c r="A1450" t="s">
        <v>8</v>
      </c>
      <c r="B1450" t="s">
        <v>1</v>
      </c>
      <c r="C1450">
        <v>3613</v>
      </c>
      <c r="D1450">
        <v>7</v>
      </c>
      <c r="E1450" t="s">
        <v>5</v>
      </c>
      <c r="F1450">
        <v>19.489999999999998</v>
      </c>
      <c r="G1450">
        <v>9.99</v>
      </c>
      <c r="H1450">
        <v>1</v>
      </c>
    </row>
    <row r="1451" spans="1:8" x14ac:dyDescent="0.25">
      <c r="A1451" t="s">
        <v>21</v>
      </c>
      <c r="B1451" t="s">
        <v>1</v>
      </c>
      <c r="C1451">
        <v>9003</v>
      </c>
      <c r="D1451">
        <v>7</v>
      </c>
      <c r="E1451" t="s">
        <v>4</v>
      </c>
      <c r="F1451">
        <v>26</v>
      </c>
      <c r="G1451">
        <v>7.49</v>
      </c>
      <c r="H1451">
        <v>1</v>
      </c>
    </row>
    <row r="1452" spans="1:8" x14ac:dyDescent="0.25">
      <c r="A1452" t="s">
        <v>21</v>
      </c>
      <c r="B1452" t="s">
        <v>1</v>
      </c>
      <c r="C1452">
        <v>1647</v>
      </c>
      <c r="D1452">
        <v>5</v>
      </c>
      <c r="E1452" t="s">
        <v>4</v>
      </c>
      <c r="F1452">
        <v>19.59</v>
      </c>
      <c r="G1452">
        <v>9.9499999999999993</v>
      </c>
      <c r="H1452">
        <v>1</v>
      </c>
    </row>
    <row r="1453" spans="1:8" x14ac:dyDescent="0.25">
      <c r="A1453" t="s">
        <v>6</v>
      </c>
      <c r="B1453" t="s">
        <v>1</v>
      </c>
      <c r="C1453">
        <v>1265</v>
      </c>
      <c r="D1453">
        <v>5</v>
      </c>
      <c r="E1453" t="s">
        <v>0</v>
      </c>
      <c r="F1453">
        <v>13.99</v>
      </c>
      <c r="G1453">
        <v>13.99</v>
      </c>
      <c r="H1453">
        <v>0</v>
      </c>
    </row>
    <row r="1454" spans="1:8" x14ac:dyDescent="0.25">
      <c r="A1454" t="s">
        <v>24</v>
      </c>
      <c r="B1454" t="s">
        <v>7</v>
      </c>
      <c r="C1454">
        <v>2168</v>
      </c>
      <c r="D1454">
        <v>7</v>
      </c>
      <c r="E1454" t="s">
        <v>4</v>
      </c>
      <c r="F1454">
        <v>27.050000010000002</v>
      </c>
      <c r="G1454">
        <v>11.00443182225</v>
      </c>
      <c r="H1454">
        <v>1</v>
      </c>
    </row>
    <row r="1455" spans="1:8" x14ac:dyDescent="0.25">
      <c r="A1455" t="s">
        <v>23</v>
      </c>
      <c r="B1455" t="s">
        <v>7</v>
      </c>
      <c r="C1455">
        <v>678</v>
      </c>
      <c r="D1455">
        <v>7</v>
      </c>
      <c r="E1455" t="s">
        <v>14</v>
      </c>
      <c r="F1455">
        <v>54.650000008999996</v>
      </c>
      <c r="G1455">
        <v>5.4600810090000005</v>
      </c>
      <c r="H1455">
        <v>0</v>
      </c>
    </row>
    <row r="1456" spans="1:8" x14ac:dyDescent="0.25">
      <c r="A1456" t="s">
        <v>24</v>
      </c>
      <c r="B1456" t="s">
        <v>7</v>
      </c>
      <c r="C1456">
        <v>2168</v>
      </c>
      <c r="D1456">
        <v>3</v>
      </c>
      <c r="E1456" t="s">
        <v>18</v>
      </c>
      <c r="F1456">
        <v>24.530000003249999</v>
      </c>
      <c r="G1456">
        <v>12.234260653249999</v>
      </c>
      <c r="H1456">
        <v>0</v>
      </c>
    </row>
    <row r="1457" spans="1:8" x14ac:dyDescent="0.25">
      <c r="A1457" t="s">
        <v>24</v>
      </c>
      <c r="B1457" t="s">
        <v>7</v>
      </c>
      <c r="C1457">
        <v>2168</v>
      </c>
      <c r="D1457">
        <v>5</v>
      </c>
      <c r="E1457" t="s">
        <v>4</v>
      </c>
      <c r="F1457">
        <v>24.530000003249999</v>
      </c>
      <c r="G1457">
        <v>12.234260653249999</v>
      </c>
      <c r="H1457">
        <v>0</v>
      </c>
    </row>
    <row r="1458" spans="1:8" x14ac:dyDescent="0.25">
      <c r="A1458" t="s">
        <v>17</v>
      </c>
      <c r="B1458" t="s">
        <v>7</v>
      </c>
      <c r="C1458">
        <v>1122</v>
      </c>
      <c r="D1458">
        <v>10</v>
      </c>
      <c r="E1458" t="s">
        <v>0</v>
      </c>
      <c r="F1458">
        <v>24.530000003249999</v>
      </c>
      <c r="G1458">
        <v>12.234260653249999</v>
      </c>
      <c r="H1458">
        <v>0</v>
      </c>
    </row>
    <row r="1459" spans="1:8" x14ac:dyDescent="0.25">
      <c r="A1459" t="s">
        <v>8</v>
      </c>
      <c r="B1459" t="s">
        <v>1</v>
      </c>
      <c r="C1459">
        <v>3385</v>
      </c>
      <c r="D1459">
        <v>7</v>
      </c>
      <c r="E1459" t="s">
        <v>0</v>
      </c>
      <c r="F1459">
        <v>16.559999999999999</v>
      </c>
      <c r="G1459">
        <v>11.99</v>
      </c>
      <c r="H1459">
        <v>1</v>
      </c>
    </row>
    <row r="1460" spans="1:8" x14ac:dyDescent="0.25">
      <c r="A1460" t="s">
        <v>2</v>
      </c>
      <c r="B1460" t="s">
        <v>1</v>
      </c>
      <c r="C1460">
        <v>362</v>
      </c>
      <c r="D1460">
        <v>5</v>
      </c>
      <c r="E1460" t="s">
        <v>4</v>
      </c>
      <c r="F1460">
        <v>199</v>
      </c>
      <c r="G1460">
        <v>1</v>
      </c>
      <c r="H1460">
        <v>1</v>
      </c>
    </row>
    <row r="1461" spans="1:8" x14ac:dyDescent="0.25">
      <c r="A1461" t="s">
        <v>17</v>
      </c>
      <c r="B1461" t="s">
        <v>7</v>
      </c>
      <c r="C1461">
        <v>1661</v>
      </c>
      <c r="D1461">
        <v>7</v>
      </c>
      <c r="E1461" t="s">
        <v>14</v>
      </c>
      <c r="F1461">
        <v>24.579999991929995</v>
      </c>
      <c r="G1461">
        <v>12.283851921929999</v>
      </c>
      <c r="H1461">
        <v>0</v>
      </c>
    </row>
    <row r="1462" spans="1:8" x14ac:dyDescent="0.25">
      <c r="A1462" t="s">
        <v>10</v>
      </c>
      <c r="B1462" t="s">
        <v>7</v>
      </c>
      <c r="C1462">
        <v>69</v>
      </c>
      <c r="D1462">
        <v>7</v>
      </c>
      <c r="E1462" t="s">
        <v>4</v>
      </c>
      <c r="F1462">
        <v>245.95</v>
      </c>
      <c r="G1462">
        <v>1.2297499999999999</v>
      </c>
      <c r="H1462">
        <v>1</v>
      </c>
    </row>
    <row r="1463" spans="1:8" x14ac:dyDescent="0.25">
      <c r="A1463" t="s">
        <v>6</v>
      </c>
      <c r="B1463" t="s">
        <v>1</v>
      </c>
      <c r="C1463">
        <v>27132</v>
      </c>
      <c r="D1463">
        <v>5</v>
      </c>
      <c r="E1463" t="s">
        <v>4</v>
      </c>
      <c r="F1463">
        <v>202.36</v>
      </c>
      <c r="G1463">
        <v>0.99</v>
      </c>
      <c r="H1463">
        <v>1</v>
      </c>
    </row>
    <row r="1464" spans="1:8" x14ac:dyDescent="0.25">
      <c r="A1464" t="s">
        <v>20</v>
      </c>
      <c r="B1464" t="s">
        <v>1</v>
      </c>
      <c r="C1464">
        <v>2349</v>
      </c>
      <c r="D1464">
        <v>7</v>
      </c>
      <c r="E1464" t="s">
        <v>4</v>
      </c>
      <c r="F1464">
        <v>56.03</v>
      </c>
      <c r="G1464">
        <v>3.6</v>
      </c>
      <c r="H1464">
        <v>1</v>
      </c>
    </row>
    <row r="1465" spans="1:8" x14ac:dyDescent="0.25">
      <c r="A1465" t="s">
        <v>17</v>
      </c>
      <c r="B1465" t="s">
        <v>7</v>
      </c>
      <c r="C1465">
        <v>2016</v>
      </c>
      <c r="D1465">
        <v>5</v>
      </c>
      <c r="E1465" t="s">
        <v>0</v>
      </c>
      <c r="F1465">
        <v>49.800000015000002</v>
      </c>
      <c r="G1465">
        <v>6.1481481499999999</v>
      </c>
      <c r="H1465">
        <v>1</v>
      </c>
    </row>
    <row r="1466" spans="1:8" x14ac:dyDescent="0.25">
      <c r="A1466" t="s">
        <v>9</v>
      </c>
      <c r="B1466" t="s">
        <v>1</v>
      </c>
      <c r="C1466">
        <v>1192</v>
      </c>
      <c r="D1466">
        <v>7</v>
      </c>
      <c r="E1466" t="s">
        <v>4</v>
      </c>
      <c r="F1466">
        <v>203.5</v>
      </c>
      <c r="G1466">
        <v>1</v>
      </c>
      <c r="H1466">
        <v>1</v>
      </c>
    </row>
    <row r="1467" spans="1:8" x14ac:dyDescent="0.25">
      <c r="A1467" t="s">
        <v>8</v>
      </c>
      <c r="B1467" t="s">
        <v>1</v>
      </c>
      <c r="C1467">
        <v>359</v>
      </c>
      <c r="D1467">
        <v>7</v>
      </c>
      <c r="E1467" t="s">
        <v>15</v>
      </c>
      <c r="F1467">
        <v>20.39</v>
      </c>
      <c r="G1467">
        <v>9.99</v>
      </c>
      <c r="H1467">
        <v>1</v>
      </c>
    </row>
    <row r="1468" spans="1:8" x14ac:dyDescent="0.25">
      <c r="A1468" t="s">
        <v>21</v>
      </c>
      <c r="B1468" t="s">
        <v>1</v>
      </c>
      <c r="C1468">
        <v>1647</v>
      </c>
      <c r="D1468">
        <v>5</v>
      </c>
      <c r="E1468" t="s">
        <v>4</v>
      </c>
      <c r="F1468">
        <v>20.5</v>
      </c>
      <c r="G1468">
        <v>9.9499999999999993</v>
      </c>
      <c r="H1468">
        <v>1</v>
      </c>
    </row>
    <row r="1469" spans="1:8" x14ac:dyDescent="0.25">
      <c r="A1469" t="s">
        <v>21</v>
      </c>
      <c r="B1469" t="s">
        <v>1</v>
      </c>
      <c r="C1469">
        <v>133</v>
      </c>
      <c r="D1469">
        <v>5</v>
      </c>
      <c r="E1469" t="s">
        <v>4</v>
      </c>
      <c r="F1469">
        <v>22.76</v>
      </c>
      <c r="G1469">
        <v>8.99</v>
      </c>
      <c r="H1469">
        <v>1</v>
      </c>
    </row>
    <row r="1470" spans="1:8" x14ac:dyDescent="0.25">
      <c r="A1470" t="s">
        <v>13</v>
      </c>
      <c r="B1470" t="s">
        <v>1</v>
      </c>
      <c r="C1470">
        <v>1602</v>
      </c>
      <c r="D1470">
        <v>7</v>
      </c>
      <c r="E1470" t="s">
        <v>4</v>
      </c>
      <c r="F1470">
        <v>20.5</v>
      </c>
      <c r="G1470">
        <v>9.99</v>
      </c>
      <c r="H1470">
        <v>1</v>
      </c>
    </row>
    <row r="1471" spans="1:8" x14ac:dyDescent="0.25">
      <c r="A1471" t="s">
        <v>6</v>
      </c>
      <c r="B1471" t="s">
        <v>7</v>
      </c>
      <c r="C1471">
        <v>5701</v>
      </c>
      <c r="D1471">
        <v>10</v>
      </c>
      <c r="E1471" t="s">
        <v>15</v>
      </c>
      <c r="F1471">
        <v>25.219999998760002</v>
      </c>
      <c r="G1471">
        <v>12.284144319240001</v>
      </c>
      <c r="H1471">
        <v>1</v>
      </c>
    </row>
    <row r="1472" spans="1:8" x14ac:dyDescent="0.25">
      <c r="A1472" t="s">
        <v>6</v>
      </c>
      <c r="B1472" t="s">
        <v>1</v>
      </c>
      <c r="C1472">
        <v>27132</v>
      </c>
      <c r="D1472">
        <v>5</v>
      </c>
      <c r="E1472" t="s">
        <v>4</v>
      </c>
      <c r="F1472">
        <v>207.86</v>
      </c>
      <c r="G1472">
        <v>0.99</v>
      </c>
      <c r="H1472">
        <v>1</v>
      </c>
    </row>
    <row r="1473" spans="1:8" x14ac:dyDescent="0.25">
      <c r="A1473" t="s">
        <v>21</v>
      </c>
      <c r="B1473" t="s">
        <v>1</v>
      </c>
      <c r="C1473">
        <v>1215</v>
      </c>
      <c r="D1473">
        <v>5</v>
      </c>
      <c r="E1473" t="s">
        <v>4</v>
      </c>
      <c r="F1473">
        <v>26</v>
      </c>
      <c r="G1473">
        <v>7.99</v>
      </c>
      <c r="H1473">
        <v>1</v>
      </c>
    </row>
    <row r="1474" spans="1:8" x14ac:dyDescent="0.25">
      <c r="A1474" t="s">
        <v>22</v>
      </c>
      <c r="B1474" t="s">
        <v>1</v>
      </c>
      <c r="C1474">
        <v>3613</v>
      </c>
      <c r="D1474">
        <v>7</v>
      </c>
      <c r="E1474" t="s">
        <v>5</v>
      </c>
      <c r="F1474">
        <v>16.010000000000002</v>
      </c>
      <c r="G1474">
        <v>12.99</v>
      </c>
      <c r="H1474">
        <v>1</v>
      </c>
    </row>
    <row r="1475" spans="1:8" x14ac:dyDescent="0.25">
      <c r="A1475" t="s">
        <v>6</v>
      </c>
      <c r="B1475" t="s">
        <v>1</v>
      </c>
      <c r="C1475">
        <v>27132</v>
      </c>
      <c r="D1475">
        <v>5</v>
      </c>
      <c r="E1475" t="s">
        <v>4</v>
      </c>
      <c r="F1475">
        <v>215.5</v>
      </c>
      <c r="G1475">
        <v>0.99</v>
      </c>
      <c r="H1475">
        <v>1</v>
      </c>
    </row>
    <row r="1476" spans="1:8" x14ac:dyDescent="0.25">
      <c r="A1476" t="s">
        <v>6</v>
      </c>
      <c r="B1476" t="s">
        <v>1</v>
      </c>
      <c r="C1476">
        <v>27132</v>
      </c>
      <c r="D1476">
        <v>5</v>
      </c>
      <c r="E1476" t="s">
        <v>4</v>
      </c>
      <c r="F1476">
        <v>216</v>
      </c>
      <c r="G1476">
        <v>0.99</v>
      </c>
      <c r="H1476">
        <v>1</v>
      </c>
    </row>
    <row r="1477" spans="1:8" x14ac:dyDescent="0.25">
      <c r="A1477" t="s">
        <v>8</v>
      </c>
      <c r="B1477" t="s">
        <v>1</v>
      </c>
      <c r="C1477">
        <v>985</v>
      </c>
      <c r="D1477">
        <v>7</v>
      </c>
      <c r="E1477" t="s">
        <v>5</v>
      </c>
      <c r="F1477">
        <v>21.61</v>
      </c>
      <c r="G1477">
        <v>9.99</v>
      </c>
      <c r="H1477">
        <v>1</v>
      </c>
    </row>
    <row r="1478" spans="1:8" x14ac:dyDescent="0.25">
      <c r="A1478" t="s">
        <v>22</v>
      </c>
      <c r="B1478" t="s">
        <v>7</v>
      </c>
      <c r="C1478">
        <v>5701</v>
      </c>
      <c r="D1478">
        <v>5</v>
      </c>
      <c r="E1478" t="s">
        <v>3</v>
      </c>
      <c r="F1478">
        <v>44.269999991999995</v>
      </c>
      <c r="G1478">
        <v>7.3783333319999995</v>
      </c>
      <c r="H1478">
        <v>0</v>
      </c>
    </row>
    <row r="1479" spans="1:8" x14ac:dyDescent="0.25">
      <c r="A1479" t="s">
        <v>22</v>
      </c>
      <c r="B1479" t="s">
        <v>7</v>
      </c>
      <c r="C1479">
        <v>5701</v>
      </c>
      <c r="D1479">
        <v>10</v>
      </c>
      <c r="E1479" t="s">
        <v>5</v>
      </c>
      <c r="F1479">
        <v>44.269999991999995</v>
      </c>
      <c r="G1479">
        <v>7.3783333319999995</v>
      </c>
      <c r="H1479">
        <v>0</v>
      </c>
    </row>
    <row r="1480" spans="1:8" x14ac:dyDescent="0.25">
      <c r="A1480" t="s">
        <v>16</v>
      </c>
      <c r="B1480" t="s">
        <v>1</v>
      </c>
      <c r="C1480">
        <v>60</v>
      </c>
      <c r="D1480">
        <v>5</v>
      </c>
      <c r="E1480" t="s">
        <v>0</v>
      </c>
      <c r="F1480">
        <v>21.65</v>
      </c>
      <c r="G1480">
        <v>9.99</v>
      </c>
      <c r="H1480">
        <v>1</v>
      </c>
    </row>
    <row r="1481" spans="1:8" x14ac:dyDescent="0.25">
      <c r="A1481" t="s">
        <v>10</v>
      </c>
      <c r="B1481" t="s">
        <v>7</v>
      </c>
      <c r="C1481">
        <v>30</v>
      </c>
      <c r="D1481">
        <v>3</v>
      </c>
      <c r="E1481" t="s">
        <v>5</v>
      </c>
      <c r="F1481">
        <v>270.54999994000002</v>
      </c>
      <c r="G1481">
        <v>1.2297727270000001</v>
      </c>
      <c r="H1481">
        <v>1</v>
      </c>
    </row>
    <row r="1482" spans="1:8" x14ac:dyDescent="0.25">
      <c r="A1482" t="s">
        <v>6</v>
      </c>
      <c r="B1482" t="s">
        <v>1</v>
      </c>
      <c r="C1482">
        <v>302</v>
      </c>
      <c r="D1482">
        <v>7</v>
      </c>
      <c r="E1482" t="s">
        <v>5</v>
      </c>
      <c r="F1482">
        <v>77.55</v>
      </c>
      <c r="G1482">
        <v>2.85</v>
      </c>
      <c r="H1482">
        <v>1</v>
      </c>
    </row>
    <row r="1483" spans="1:8" x14ac:dyDescent="0.25">
      <c r="A1483" t="s">
        <v>21</v>
      </c>
      <c r="B1483" t="s">
        <v>1</v>
      </c>
      <c r="C1483">
        <v>5811</v>
      </c>
      <c r="D1483">
        <v>3</v>
      </c>
      <c r="E1483" t="s">
        <v>0</v>
      </c>
      <c r="F1483">
        <v>14.92</v>
      </c>
      <c r="G1483">
        <v>14.92</v>
      </c>
      <c r="H1483">
        <v>0</v>
      </c>
    </row>
    <row r="1484" spans="1:8" x14ac:dyDescent="0.25">
      <c r="A1484" t="s">
        <v>16</v>
      </c>
      <c r="B1484" t="s">
        <v>1</v>
      </c>
      <c r="C1484">
        <v>534</v>
      </c>
      <c r="D1484">
        <v>7</v>
      </c>
      <c r="E1484" t="s">
        <v>5</v>
      </c>
      <c r="F1484">
        <v>14.95</v>
      </c>
      <c r="G1484">
        <v>14.95</v>
      </c>
      <c r="H1484">
        <v>0</v>
      </c>
    </row>
    <row r="1485" spans="1:8" x14ac:dyDescent="0.25">
      <c r="A1485" t="s">
        <v>16</v>
      </c>
      <c r="B1485" t="s">
        <v>1</v>
      </c>
      <c r="C1485">
        <v>534</v>
      </c>
      <c r="D1485">
        <v>7</v>
      </c>
      <c r="E1485" t="s">
        <v>5</v>
      </c>
      <c r="F1485">
        <v>14.95</v>
      </c>
      <c r="G1485">
        <v>14.95</v>
      </c>
      <c r="H1485">
        <v>0</v>
      </c>
    </row>
    <row r="1486" spans="1:8" x14ac:dyDescent="0.25">
      <c r="A1486" t="s">
        <v>16</v>
      </c>
      <c r="B1486" t="s">
        <v>1</v>
      </c>
      <c r="C1486">
        <v>534</v>
      </c>
      <c r="D1486">
        <v>7</v>
      </c>
      <c r="E1486" t="s">
        <v>5</v>
      </c>
      <c r="F1486">
        <v>14.95</v>
      </c>
      <c r="G1486">
        <v>14.95</v>
      </c>
      <c r="H1486">
        <v>0</v>
      </c>
    </row>
    <row r="1487" spans="1:8" x14ac:dyDescent="0.25">
      <c r="A1487" t="s">
        <v>16</v>
      </c>
      <c r="B1487" t="s">
        <v>1</v>
      </c>
      <c r="C1487">
        <v>534</v>
      </c>
      <c r="D1487">
        <v>7</v>
      </c>
      <c r="E1487" t="s">
        <v>5</v>
      </c>
      <c r="F1487">
        <v>14.95</v>
      </c>
      <c r="G1487">
        <v>14.95</v>
      </c>
      <c r="H1487">
        <v>0</v>
      </c>
    </row>
    <row r="1488" spans="1:8" x14ac:dyDescent="0.25">
      <c r="A1488" t="s">
        <v>8</v>
      </c>
      <c r="B1488" t="s">
        <v>1</v>
      </c>
      <c r="C1488">
        <v>25433</v>
      </c>
      <c r="D1488">
        <v>7</v>
      </c>
      <c r="E1488" t="s">
        <v>3</v>
      </c>
      <c r="F1488">
        <v>14.95</v>
      </c>
      <c r="G1488">
        <v>14.95</v>
      </c>
      <c r="H1488">
        <v>0</v>
      </c>
    </row>
    <row r="1489" spans="1:8" x14ac:dyDescent="0.25">
      <c r="A1489" t="s">
        <v>8</v>
      </c>
      <c r="B1489" t="s">
        <v>1</v>
      </c>
      <c r="C1489">
        <v>25433</v>
      </c>
      <c r="D1489">
        <v>7</v>
      </c>
      <c r="E1489" t="s">
        <v>3</v>
      </c>
      <c r="F1489">
        <v>14.95</v>
      </c>
      <c r="G1489">
        <v>14.95</v>
      </c>
      <c r="H1489">
        <v>0</v>
      </c>
    </row>
    <row r="1490" spans="1:8" x14ac:dyDescent="0.25">
      <c r="A1490" t="s">
        <v>8</v>
      </c>
      <c r="B1490" t="s">
        <v>1</v>
      </c>
      <c r="C1490">
        <v>25433</v>
      </c>
      <c r="D1490">
        <v>7</v>
      </c>
      <c r="E1490" t="s">
        <v>3</v>
      </c>
      <c r="F1490">
        <v>14.95</v>
      </c>
      <c r="G1490">
        <v>14.95</v>
      </c>
      <c r="H1490">
        <v>0</v>
      </c>
    </row>
    <row r="1491" spans="1:8" x14ac:dyDescent="0.25">
      <c r="A1491" t="s">
        <v>8</v>
      </c>
      <c r="B1491" t="s">
        <v>1</v>
      </c>
      <c r="C1491">
        <v>25433</v>
      </c>
      <c r="D1491">
        <v>7</v>
      </c>
      <c r="E1491" t="s">
        <v>3</v>
      </c>
      <c r="F1491">
        <v>14.95</v>
      </c>
      <c r="G1491">
        <v>14.95</v>
      </c>
      <c r="H1491">
        <v>0</v>
      </c>
    </row>
    <row r="1492" spans="1:8" x14ac:dyDescent="0.25">
      <c r="A1492" t="s">
        <v>24</v>
      </c>
      <c r="B1492" t="s">
        <v>1</v>
      </c>
      <c r="C1492">
        <v>25433</v>
      </c>
      <c r="D1492">
        <v>7</v>
      </c>
      <c r="E1492" t="s">
        <v>3</v>
      </c>
      <c r="F1492">
        <v>14.95</v>
      </c>
      <c r="G1492">
        <v>14.95</v>
      </c>
      <c r="H1492">
        <v>0</v>
      </c>
    </row>
    <row r="1493" spans="1:8" x14ac:dyDescent="0.25">
      <c r="A1493" t="s">
        <v>24</v>
      </c>
      <c r="B1493" t="s">
        <v>1</v>
      </c>
      <c r="C1493">
        <v>25433</v>
      </c>
      <c r="D1493">
        <v>7</v>
      </c>
      <c r="E1493" t="s">
        <v>3</v>
      </c>
      <c r="F1493">
        <v>14.95</v>
      </c>
      <c r="G1493">
        <v>14.95</v>
      </c>
      <c r="H1493">
        <v>0</v>
      </c>
    </row>
    <row r="1494" spans="1:8" x14ac:dyDescent="0.25">
      <c r="A1494" t="s">
        <v>24</v>
      </c>
      <c r="B1494" t="s">
        <v>1</v>
      </c>
      <c r="C1494">
        <v>25433</v>
      </c>
      <c r="D1494">
        <v>7</v>
      </c>
      <c r="E1494" t="s">
        <v>3</v>
      </c>
      <c r="F1494">
        <v>14.95</v>
      </c>
      <c r="G1494">
        <v>14.95</v>
      </c>
      <c r="H1494">
        <v>0</v>
      </c>
    </row>
    <row r="1495" spans="1:8" x14ac:dyDescent="0.25">
      <c r="A1495" t="s">
        <v>24</v>
      </c>
      <c r="B1495" t="s">
        <v>1</v>
      </c>
      <c r="C1495">
        <v>25433</v>
      </c>
      <c r="D1495">
        <v>7</v>
      </c>
      <c r="E1495" t="s">
        <v>3</v>
      </c>
      <c r="F1495">
        <v>14.95</v>
      </c>
      <c r="G1495">
        <v>14.95</v>
      </c>
      <c r="H1495">
        <v>0</v>
      </c>
    </row>
    <row r="1496" spans="1:8" x14ac:dyDescent="0.25">
      <c r="A1496" t="s">
        <v>24</v>
      </c>
      <c r="B1496" t="s">
        <v>1</v>
      </c>
      <c r="C1496">
        <v>25433</v>
      </c>
      <c r="D1496">
        <v>7</v>
      </c>
      <c r="E1496" t="s">
        <v>3</v>
      </c>
      <c r="F1496">
        <v>14.95</v>
      </c>
      <c r="G1496">
        <v>14.95</v>
      </c>
      <c r="H1496">
        <v>0</v>
      </c>
    </row>
    <row r="1497" spans="1:8" x14ac:dyDescent="0.25">
      <c r="A1497" t="s">
        <v>24</v>
      </c>
      <c r="B1497" t="s">
        <v>1</v>
      </c>
      <c r="C1497">
        <v>25433</v>
      </c>
      <c r="D1497">
        <v>7</v>
      </c>
      <c r="E1497" t="s">
        <v>3</v>
      </c>
      <c r="F1497">
        <v>14.95</v>
      </c>
      <c r="G1497">
        <v>14.95</v>
      </c>
      <c r="H1497">
        <v>0</v>
      </c>
    </row>
    <row r="1498" spans="1:8" x14ac:dyDescent="0.25">
      <c r="A1498" t="s">
        <v>24</v>
      </c>
      <c r="B1498" t="s">
        <v>1</v>
      </c>
      <c r="C1498">
        <v>25433</v>
      </c>
      <c r="D1498">
        <v>7</v>
      </c>
      <c r="E1498" t="s">
        <v>3</v>
      </c>
      <c r="F1498">
        <v>14.95</v>
      </c>
      <c r="G1498">
        <v>14.95</v>
      </c>
      <c r="H1498">
        <v>0</v>
      </c>
    </row>
    <row r="1499" spans="1:8" x14ac:dyDescent="0.25">
      <c r="A1499" t="s">
        <v>24</v>
      </c>
      <c r="B1499" t="s">
        <v>1</v>
      </c>
      <c r="C1499">
        <v>25433</v>
      </c>
      <c r="D1499">
        <v>7</v>
      </c>
      <c r="E1499" t="s">
        <v>3</v>
      </c>
      <c r="F1499">
        <v>14.95</v>
      </c>
      <c r="G1499">
        <v>14.95</v>
      </c>
      <c r="H1499">
        <v>0</v>
      </c>
    </row>
    <row r="1500" spans="1:8" x14ac:dyDescent="0.25">
      <c r="A1500" t="s">
        <v>8</v>
      </c>
      <c r="B1500" t="s">
        <v>1</v>
      </c>
      <c r="C1500">
        <v>5257</v>
      </c>
      <c r="D1500">
        <v>3</v>
      </c>
      <c r="E1500" t="s">
        <v>3</v>
      </c>
      <c r="F1500">
        <v>14.99</v>
      </c>
      <c r="G1500">
        <v>14.99</v>
      </c>
      <c r="H1500">
        <v>0</v>
      </c>
    </row>
    <row r="1501" spans="1:8" x14ac:dyDescent="0.25">
      <c r="A1501" t="s">
        <v>8</v>
      </c>
      <c r="B1501" t="s">
        <v>1</v>
      </c>
      <c r="C1501">
        <v>5257</v>
      </c>
      <c r="D1501">
        <v>3</v>
      </c>
      <c r="E1501" t="s">
        <v>3</v>
      </c>
      <c r="F1501">
        <v>14.99</v>
      </c>
      <c r="G1501">
        <v>14.99</v>
      </c>
      <c r="H1501">
        <v>0</v>
      </c>
    </row>
    <row r="1502" spans="1:8" x14ac:dyDescent="0.25">
      <c r="A1502" t="s">
        <v>8</v>
      </c>
      <c r="B1502" t="s">
        <v>1</v>
      </c>
      <c r="C1502">
        <v>5257</v>
      </c>
      <c r="D1502">
        <v>3</v>
      </c>
      <c r="E1502" t="s">
        <v>0</v>
      </c>
      <c r="F1502">
        <v>14.99</v>
      </c>
      <c r="G1502">
        <v>14.99</v>
      </c>
      <c r="H1502">
        <v>0</v>
      </c>
    </row>
    <row r="1503" spans="1:8" x14ac:dyDescent="0.25">
      <c r="A1503" t="s">
        <v>24</v>
      </c>
      <c r="B1503" t="s">
        <v>1</v>
      </c>
      <c r="C1503">
        <v>790</v>
      </c>
      <c r="D1503">
        <v>5</v>
      </c>
      <c r="E1503" t="s">
        <v>4</v>
      </c>
      <c r="F1503">
        <v>14.99</v>
      </c>
      <c r="G1503">
        <v>14.99</v>
      </c>
      <c r="H1503">
        <v>0</v>
      </c>
    </row>
    <row r="1504" spans="1:8" x14ac:dyDescent="0.25">
      <c r="A1504" t="s">
        <v>21</v>
      </c>
      <c r="B1504" t="s">
        <v>1</v>
      </c>
      <c r="C1504">
        <v>1215</v>
      </c>
      <c r="D1504">
        <v>5</v>
      </c>
      <c r="E1504" t="s">
        <v>15</v>
      </c>
      <c r="F1504">
        <v>14.99</v>
      </c>
      <c r="G1504">
        <v>14.99</v>
      </c>
      <c r="H1504">
        <v>0</v>
      </c>
    </row>
    <row r="1505" spans="1:8" x14ac:dyDescent="0.25">
      <c r="A1505" t="s">
        <v>16</v>
      </c>
      <c r="B1505" t="s">
        <v>1</v>
      </c>
      <c r="C1505">
        <v>534</v>
      </c>
      <c r="D1505">
        <v>7</v>
      </c>
      <c r="E1505" t="s">
        <v>5</v>
      </c>
      <c r="F1505">
        <v>14.99</v>
      </c>
      <c r="G1505">
        <v>14.99</v>
      </c>
      <c r="H1505">
        <v>0</v>
      </c>
    </row>
    <row r="1506" spans="1:8" x14ac:dyDescent="0.25">
      <c r="A1506" t="s">
        <v>21</v>
      </c>
      <c r="B1506" t="s">
        <v>1</v>
      </c>
      <c r="C1506">
        <v>2993</v>
      </c>
      <c r="D1506">
        <v>7</v>
      </c>
      <c r="E1506" t="s">
        <v>3</v>
      </c>
      <c r="F1506">
        <v>14.99</v>
      </c>
      <c r="G1506">
        <v>14.99</v>
      </c>
      <c r="H1506">
        <v>0</v>
      </c>
    </row>
    <row r="1507" spans="1:8" x14ac:dyDescent="0.25">
      <c r="A1507" t="s">
        <v>21</v>
      </c>
      <c r="B1507" t="s">
        <v>1</v>
      </c>
      <c r="C1507">
        <v>3306</v>
      </c>
      <c r="D1507">
        <v>7</v>
      </c>
      <c r="E1507" t="s">
        <v>5</v>
      </c>
      <c r="F1507">
        <v>14.99</v>
      </c>
      <c r="G1507">
        <v>14.99</v>
      </c>
      <c r="H1507">
        <v>0</v>
      </c>
    </row>
    <row r="1508" spans="1:8" x14ac:dyDescent="0.25">
      <c r="A1508" t="s">
        <v>22</v>
      </c>
      <c r="B1508" t="s">
        <v>1</v>
      </c>
      <c r="C1508">
        <v>3613</v>
      </c>
      <c r="D1508">
        <v>7</v>
      </c>
      <c r="E1508" t="s">
        <v>5</v>
      </c>
      <c r="F1508">
        <v>14.99</v>
      </c>
      <c r="G1508">
        <v>14.99</v>
      </c>
      <c r="H1508">
        <v>0</v>
      </c>
    </row>
    <row r="1509" spans="1:8" x14ac:dyDescent="0.25">
      <c r="A1509" t="s">
        <v>2</v>
      </c>
      <c r="B1509" t="s">
        <v>1</v>
      </c>
      <c r="C1509">
        <v>4457</v>
      </c>
      <c r="D1509">
        <v>3</v>
      </c>
      <c r="E1509" t="s">
        <v>3</v>
      </c>
      <c r="F1509">
        <v>15</v>
      </c>
      <c r="G1509">
        <v>15</v>
      </c>
      <c r="H1509">
        <v>0</v>
      </c>
    </row>
    <row r="1510" spans="1:8" x14ac:dyDescent="0.25">
      <c r="A1510" t="s">
        <v>2</v>
      </c>
      <c r="B1510" t="s">
        <v>1</v>
      </c>
      <c r="C1510">
        <v>10067</v>
      </c>
      <c r="D1510">
        <v>3</v>
      </c>
      <c r="E1510" t="s">
        <v>0</v>
      </c>
      <c r="F1510">
        <v>15</v>
      </c>
      <c r="G1510">
        <v>15</v>
      </c>
      <c r="H1510">
        <v>0</v>
      </c>
    </row>
    <row r="1511" spans="1:8" x14ac:dyDescent="0.25">
      <c r="A1511" t="s">
        <v>16</v>
      </c>
      <c r="B1511" t="s">
        <v>1</v>
      </c>
      <c r="C1511">
        <v>22501</v>
      </c>
      <c r="D1511">
        <v>5</v>
      </c>
      <c r="E1511" t="s">
        <v>4</v>
      </c>
      <c r="F1511">
        <v>15</v>
      </c>
      <c r="G1511">
        <v>15</v>
      </c>
      <c r="H1511">
        <v>0</v>
      </c>
    </row>
    <row r="1512" spans="1:8" x14ac:dyDescent="0.25">
      <c r="A1512" t="s">
        <v>6</v>
      </c>
      <c r="B1512" t="s">
        <v>1</v>
      </c>
      <c r="C1512">
        <v>27132</v>
      </c>
      <c r="D1512">
        <v>5</v>
      </c>
      <c r="E1512" t="s">
        <v>4</v>
      </c>
      <c r="F1512">
        <v>227.5</v>
      </c>
      <c r="G1512">
        <v>0.99</v>
      </c>
      <c r="H1512">
        <v>1</v>
      </c>
    </row>
    <row r="1513" spans="1:8" x14ac:dyDescent="0.25">
      <c r="A1513" t="s">
        <v>21</v>
      </c>
      <c r="B1513" t="s">
        <v>7</v>
      </c>
      <c r="C1513">
        <v>5052</v>
      </c>
      <c r="D1513">
        <v>10</v>
      </c>
      <c r="E1513" t="s">
        <v>14</v>
      </c>
      <c r="F1513">
        <v>30.849999993150004</v>
      </c>
      <c r="G1513">
        <v>11.066161815000001</v>
      </c>
      <c r="H1513">
        <v>1</v>
      </c>
    </row>
    <row r="1514" spans="1:8" x14ac:dyDescent="0.25">
      <c r="A1514" t="s">
        <v>24</v>
      </c>
      <c r="B1514" t="s">
        <v>7</v>
      </c>
      <c r="C1514">
        <v>2168</v>
      </c>
      <c r="D1514">
        <v>7</v>
      </c>
      <c r="E1514" t="s">
        <v>3</v>
      </c>
      <c r="F1514">
        <v>31.360000011000004</v>
      </c>
      <c r="G1514">
        <v>11.0067451019</v>
      </c>
      <c r="H1514">
        <v>1</v>
      </c>
    </row>
    <row r="1515" spans="1:8" x14ac:dyDescent="0.25">
      <c r="A1515" t="s">
        <v>12</v>
      </c>
      <c r="B1515" t="s">
        <v>1</v>
      </c>
      <c r="C1515">
        <v>3896</v>
      </c>
      <c r="D1515">
        <v>1</v>
      </c>
      <c r="E1515" t="s">
        <v>3</v>
      </c>
      <c r="F1515">
        <v>230</v>
      </c>
      <c r="G1515">
        <v>1</v>
      </c>
      <c r="H1515">
        <v>1</v>
      </c>
    </row>
    <row r="1516" spans="1:8" x14ac:dyDescent="0.25">
      <c r="A1516" t="s">
        <v>8</v>
      </c>
      <c r="B1516" t="s">
        <v>1</v>
      </c>
      <c r="C1516">
        <v>366</v>
      </c>
      <c r="D1516">
        <v>7</v>
      </c>
      <c r="E1516" t="s">
        <v>0</v>
      </c>
      <c r="F1516">
        <v>232.5</v>
      </c>
      <c r="G1516">
        <v>0.99</v>
      </c>
      <c r="H1516">
        <v>1</v>
      </c>
    </row>
    <row r="1517" spans="1:8" x14ac:dyDescent="0.25">
      <c r="A1517" t="s">
        <v>16</v>
      </c>
      <c r="B1517" t="s">
        <v>1</v>
      </c>
      <c r="C1517">
        <v>25433</v>
      </c>
      <c r="D1517">
        <v>7</v>
      </c>
      <c r="E1517" t="s">
        <v>3</v>
      </c>
      <c r="F1517">
        <v>15.45</v>
      </c>
      <c r="G1517">
        <v>14.95</v>
      </c>
      <c r="H1517">
        <v>1</v>
      </c>
    </row>
    <row r="1518" spans="1:8" x14ac:dyDescent="0.25">
      <c r="A1518" t="s">
        <v>24</v>
      </c>
      <c r="B1518" t="s">
        <v>1</v>
      </c>
      <c r="C1518">
        <v>25433</v>
      </c>
      <c r="D1518">
        <v>7</v>
      </c>
      <c r="E1518" t="s">
        <v>3</v>
      </c>
      <c r="F1518">
        <v>15.45</v>
      </c>
      <c r="G1518">
        <v>14.95</v>
      </c>
      <c r="H1518">
        <v>1</v>
      </c>
    </row>
    <row r="1519" spans="1:8" x14ac:dyDescent="0.25">
      <c r="A1519" t="s">
        <v>8</v>
      </c>
      <c r="B1519" t="s">
        <v>1</v>
      </c>
      <c r="C1519">
        <v>5257</v>
      </c>
      <c r="D1519">
        <v>3</v>
      </c>
      <c r="E1519" t="s">
        <v>0</v>
      </c>
      <c r="F1519">
        <v>15.5</v>
      </c>
      <c r="G1519">
        <v>14.99</v>
      </c>
      <c r="H1519">
        <v>1</v>
      </c>
    </row>
    <row r="1520" spans="1:8" x14ac:dyDescent="0.25">
      <c r="A1520" t="s">
        <v>16</v>
      </c>
      <c r="B1520" t="s">
        <v>1</v>
      </c>
      <c r="C1520">
        <v>22501</v>
      </c>
      <c r="D1520">
        <v>5</v>
      </c>
      <c r="E1520" t="s">
        <v>4</v>
      </c>
      <c r="F1520">
        <v>15.5</v>
      </c>
      <c r="G1520">
        <v>15</v>
      </c>
      <c r="H1520">
        <v>1</v>
      </c>
    </row>
    <row r="1521" spans="1:8" x14ac:dyDescent="0.25">
      <c r="A1521" t="s">
        <v>20</v>
      </c>
      <c r="B1521" t="s">
        <v>1</v>
      </c>
      <c r="C1521">
        <v>2349</v>
      </c>
      <c r="D1521">
        <v>7</v>
      </c>
      <c r="E1521" t="s">
        <v>15</v>
      </c>
      <c r="F1521">
        <v>66</v>
      </c>
      <c r="G1521">
        <v>3.6</v>
      </c>
      <c r="H1521">
        <v>1</v>
      </c>
    </row>
    <row r="1522" spans="1:8" x14ac:dyDescent="0.25">
      <c r="A1522" t="s">
        <v>8</v>
      </c>
      <c r="B1522" t="s">
        <v>1</v>
      </c>
      <c r="C1522">
        <v>336</v>
      </c>
      <c r="D1522">
        <v>7</v>
      </c>
      <c r="E1522" t="s">
        <v>4</v>
      </c>
      <c r="F1522">
        <v>122.5</v>
      </c>
      <c r="G1522">
        <v>2</v>
      </c>
      <c r="H1522">
        <v>1</v>
      </c>
    </row>
    <row r="1523" spans="1:8" x14ac:dyDescent="0.25">
      <c r="A1523" t="s">
        <v>16</v>
      </c>
      <c r="B1523" t="s">
        <v>1</v>
      </c>
      <c r="C1523">
        <v>22501</v>
      </c>
      <c r="D1523">
        <v>5</v>
      </c>
      <c r="E1523" t="s">
        <v>4</v>
      </c>
      <c r="F1523">
        <v>16.5</v>
      </c>
      <c r="G1523">
        <v>15</v>
      </c>
      <c r="H1523">
        <v>1</v>
      </c>
    </row>
    <row r="1524" spans="1:8" x14ac:dyDescent="0.25">
      <c r="A1524" t="s">
        <v>16</v>
      </c>
      <c r="B1524" t="s">
        <v>1</v>
      </c>
      <c r="C1524">
        <v>1375</v>
      </c>
      <c r="D1524">
        <v>7</v>
      </c>
      <c r="E1524" t="s">
        <v>0</v>
      </c>
      <c r="F1524">
        <v>25</v>
      </c>
      <c r="G1524">
        <v>9.99</v>
      </c>
      <c r="H1524">
        <v>1</v>
      </c>
    </row>
    <row r="1525" spans="1:8" x14ac:dyDescent="0.25">
      <c r="A1525" t="s">
        <v>9</v>
      </c>
      <c r="B1525" t="s">
        <v>19</v>
      </c>
      <c r="C1525">
        <v>201</v>
      </c>
      <c r="D1525">
        <v>7</v>
      </c>
      <c r="E1525" t="s">
        <v>18</v>
      </c>
      <c r="F1525">
        <v>49.780000007810003</v>
      </c>
      <c r="G1525">
        <v>16.045973469710002</v>
      </c>
      <c r="H1525">
        <v>1</v>
      </c>
    </row>
    <row r="1526" spans="1:8" x14ac:dyDescent="0.25">
      <c r="A1526" t="s">
        <v>21</v>
      </c>
      <c r="B1526" t="s">
        <v>1</v>
      </c>
      <c r="C1526">
        <v>5812</v>
      </c>
      <c r="D1526">
        <v>5</v>
      </c>
      <c r="E1526" t="s">
        <v>15</v>
      </c>
      <c r="F1526">
        <v>15.92</v>
      </c>
      <c r="G1526">
        <v>15.92</v>
      </c>
      <c r="H1526">
        <v>0</v>
      </c>
    </row>
    <row r="1527" spans="1:8" x14ac:dyDescent="0.25">
      <c r="A1527" t="s">
        <v>16</v>
      </c>
      <c r="B1527" t="s">
        <v>1</v>
      </c>
      <c r="C1527">
        <v>534</v>
      </c>
      <c r="D1527">
        <v>7</v>
      </c>
      <c r="E1527" t="s">
        <v>5</v>
      </c>
      <c r="F1527">
        <v>17</v>
      </c>
      <c r="G1527">
        <v>14.95</v>
      </c>
      <c r="H1527">
        <v>1</v>
      </c>
    </row>
    <row r="1528" spans="1:8" x14ac:dyDescent="0.25">
      <c r="A1528" t="s">
        <v>17</v>
      </c>
      <c r="B1528" t="s">
        <v>7</v>
      </c>
      <c r="C1528">
        <v>278</v>
      </c>
      <c r="D1528">
        <v>7</v>
      </c>
      <c r="E1528" t="s">
        <v>0</v>
      </c>
      <c r="F1528">
        <v>31.360000011000004</v>
      </c>
      <c r="G1528">
        <v>12.285741180780001</v>
      </c>
      <c r="H1528">
        <v>1</v>
      </c>
    </row>
    <row r="1529" spans="1:8" x14ac:dyDescent="0.25">
      <c r="A1529" t="s">
        <v>2</v>
      </c>
      <c r="B1529" t="s">
        <v>1</v>
      </c>
      <c r="C1529">
        <v>957</v>
      </c>
      <c r="D1529">
        <v>5</v>
      </c>
      <c r="E1529" t="s">
        <v>15</v>
      </c>
      <c r="F1529">
        <v>15.99</v>
      </c>
      <c r="G1529">
        <v>15.99</v>
      </c>
      <c r="H1529">
        <v>0</v>
      </c>
    </row>
    <row r="1530" spans="1:8" x14ac:dyDescent="0.25">
      <c r="A1530" t="s">
        <v>16</v>
      </c>
      <c r="B1530" t="s">
        <v>1</v>
      </c>
      <c r="C1530">
        <v>22501</v>
      </c>
      <c r="D1530">
        <v>5</v>
      </c>
      <c r="E1530" t="s">
        <v>4</v>
      </c>
      <c r="F1530">
        <v>16</v>
      </c>
      <c r="G1530">
        <v>16</v>
      </c>
      <c r="H1530">
        <v>0</v>
      </c>
    </row>
    <row r="1531" spans="1:8" x14ac:dyDescent="0.25">
      <c r="A1531" t="s">
        <v>16</v>
      </c>
      <c r="B1531" t="s">
        <v>1</v>
      </c>
      <c r="C1531">
        <v>22501</v>
      </c>
      <c r="D1531">
        <v>5</v>
      </c>
      <c r="E1531" t="s">
        <v>4</v>
      </c>
      <c r="F1531">
        <v>16</v>
      </c>
      <c r="G1531">
        <v>16</v>
      </c>
      <c r="H1531">
        <v>0</v>
      </c>
    </row>
    <row r="1532" spans="1:8" x14ac:dyDescent="0.25">
      <c r="A1532" t="s">
        <v>16</v>
      </c>
      <c r="B1532" t="s">
        <v>1</v>
      </c>
      <c r="C1532">
        <v>67</v>
      </c>
      <c r="D1532">
        <v>5</v>
      </c>
      <c r="E1532" t="s">
        <v>5</v>
      </c>
      <c r="F1532">
        <v>26</v>
      </c>
      <c r="G1532">
        <v>9.99</v>
      </c>
      <c r="H1532">
        <v>1</v>
      </c>
    </row>
    <row r="1533" spans="1:8" x14ac:dyDescent="0.25">
      <c r="A1533" t="s">
        <v>8</v>
      </c>
      <c r="B1533" t="s">
        <v>1</v>
      </c>
      <c r="C1533">
        <v>985</v>
      </c>
      <c r="D1533">
        <v>7</v>
      </c>
      <c r="E1533" t="s">
        <v>5</v>
      </c>
      <c r="F1533">
        <v>26</v>
      </c>
      <c r="G1533">
        <v>9.99</v>
      </c>
      <c r="H1533">
        <v>1</v>
      </c>
    </row>
    <row r="1534" spans="1:8" x14ac:dyDescent="0.25">
      <c r="A1534" t="s">
        <v>8</v>
      </c>
      <c r="B1534" t="s">
        <v>1</v>
      </c>
      <c r="C1534">
        <v>1540</v>
      </c>
      <c r="D1534">
        <v>7</v>
      </c>
      <c r="E1534" t="s">
        <v>5</v>
      </c>
      <c r="F1534">
        <v>26</v>
      </c>
      <c r="G1534">
        <v>9.99</v>
      </c>
      <c r="H1534">
        <v>1</v>
      </c>
    </row>
    <row r="1535" spans="1:8" x14ac:dyDescent="0.25">
      <c r="A1535" t="s">
        <v>21</v>
      </c>
      <c r="B1535" t="s">
        <v>1</v>
      </c>
      <c r="C1535">
        <v>2993</v>
      </c>
      <c r="D1535">
        <v>7</v>
      </c>
      <c r="E1535" t="s">
        <v>15</v>
      </c>
      <c r="F1535">
        <v>26</v>
      </c>
      <c r="G1535">
        <v>9.99</v>
      </c>
      <c r="H1535">
        <v>1</v>
      </c>
    </row>
    <row r="1536" spans="1:8" x14ac:dyDescent="0.25">
      <c r="A1536" t="s">
        <v>21</v>
      </c>
      <c r="B1536" t="s">
        <v>1</v>
      </c>
      <c r="C1536">
        <v>28</v>
      </c>
      <c r="D1536">
        <v>7</v>
      </c>
      <c r="E1536" t="s">
        <v>3</v>
      </c>
      <c r="F1536">
        <v>26</v>
      </c>
      <c r="G1536">
        <v>10</v>
      </c>
      <c r="H1536">
        <v>1</v>
      </c>
    </row>
    <row r="1537" spans="1:8" x14ac:dyDescent="0.25">
      <c r="A1537" t="s">
        <v>23</v>
      </c>
      <c r="B1537" t="s">
        <v>1</v>
      </c>
      <c r="C1537">
        <v>109</v>
      </c>
      <c r="D1537">
        <v>5</v>
      </c>
      <c r="E1537" t="s">
        <v>4</v>
      </c>
      <c r="F1537">
        <v>21.71</v>
      </c>
      <c r="G1537">
        <v>11.99</v>
      </c>
      <c r="H1537">
        <v>1</v>
      </c>
    </row>
    <row r="1538" spans="1:8" x14ac:dyDescent="0.25">
      <c r="A1538" t="s">
        <v>6</v>
      </c>
      <c r="B1538" t="s">
        <v>7</v>
      </c>
      <c r="C1538">
        <v>5701</v>
      </c>
      <c r="D1538">
        <v>3</v>
      </c>
      <c r="E1538" t="s">
        <v>18</v>
      </c>
      <c r="F1538">
        <v>35.659999987999996</v>
      </c>
      <c r="G1538">
        <v>11.066896547999999</v>
      </c>
      <c r="H1538">
        <v>0</v>
      </c>
    </row>
    <row r="1539" spans="1:8" x14ac:dyDescent="0.25">
      <c r="A1539" t="s">
        <v>6</v>
      </c>
      <c r="B1539" t="s">
        <v>7</v>
      </c>
      <c r="C1539">
        <v>5701</v>
      </c>
      <c r="D1539">
        <v>10</v>
      </c>
      <c r="E1539" t="s">
        <v>15</v>
      </c>
      <c r="F1539">
        <v>35.659999987999996</v>
      </c>
      <c r="G1539">
        <v>11.066896547999999</v>
      </c>
      <c r="H1539">
        <v>0</v>
      </c>
    </row>
    <row r="1540" spans="1:8" x14ac:dyDescent="0.25">
      <c r="A1540" t="s">
        <v>6</v>
      </c>
      <c r="B1540" t="s">
        <v>7</v>
      </c>
      <c r="C1540">
        <v>5701</v>
      </c>
      <c r="D1540">
        <v>10</v>
      </c>
      <c r="E1540" t="s">
        <v>0</v>
      </c>
      <c r="F1540">
        <v>35.659999987999996</v>
      </c>
      <c r="G1540">
        <v>11.066896547999999</v>
      </c>
      <c r="H1540">
        <v>0</v>
      </c>
    </row>
    <row r="1541" spans="1:8" x14ac:dyDescent="0.25">
      <c r="A1541" t="s">
        <v>16</v>
      </c>
      <c r="B1541" t="s">
        <v>1</v>
      </c>
      <c r="C1541">
        <v>534</v>
      </c>
      <c r="D1541">
        <v>7</v>
      </c>
      <c r="E1541" t="s">
        <v>5</v>
      </c>
      <c r="F1541">
        <v>17.5</v>
      </c>
      <c r="G1541">
        <v>14.95</v>
      </c>
      <c r="H1541">
        <v>1</v>
      </c>
    </row>
    <row r="1542" spans="1:8" x14ac:dyDescent="0.25">
      <c r="A1542" t="s">
        <v>16</v>
      </c>
      <c r="B1542" t="s">
        <v>1</v>
      </c>
      <c r="C1542">
        <v>534</v>
      </c>
      <c r="D1542">
        <v>7</v>
      </c>
      <c r="E1542" t="s">
        <v>5</v>
      </c>
      <c r="F1542">
        <v>17.5</v>
      </c>
      <c r="G1542">
        <v>14.95</v>
      </c>
      <c r="H1542">
        <v>1</v>
      </c>
    </row>
    <row r="1543" spans="1:8" x14ac:dyDescent="0.25">
      <c r="A1543" t="s">
        <v>12</v>
      </c>
      <c r="B1543" t="s">
        <v>1</v>
      </c>
      <c r="C1543">
        <v>24</v>
      </c>
      <c r="D1543">
        <v>3</v>
      </c>
      <c r="E1543" t="s">
        <v>0</v>
      </c>
      <c r="F1543">
        <v>265</v>
      </c>
      <c r="G1543">
        <v>0.99</v>
      </c>
      <c r="H1543">
        <v>1</v>
      </c>
    </row>
    <row r="1544" spans="1:8" x14ac:dyDescent="0.25">
      <c r="A1544" t="s">
        <v>21</v>
      </c>
      <c r="B1544" t="s">
        <v>1</v>
      </c>
      <c r="C1544">
        <v>2993</v>
      </c>
      <c r="D1544">
        <v>7</v>
      </c>
      <c r="E1544" t="s">
        <v>3</v>
      </c>
      <c r="F1544">
        <v>17.510000000000002</v>
      </c>
      <c r="G1544">
        <v>14.99</v>
      </c>
      <c r="H1544">
        <v>1</v>
      </c>
    </row>
    <row r="1545" spans="1:8" x14ac:dyDescent="0.25">
      <c r="A1545" t="s">
        <v>16</v>
      </c>
      <c r="B1545" t="s">
        <v>1</v>
      </c>
      <c r="C1545">
        <v>22501</v>
      </c>
      <c r="D1545">
        <v>5</v>
      </c>
      <c r="E1545" t="s">
        <v>4</v>
      </c>
      <c r="F1545">
        <v>16.5</v>
      </c>
      <c r="G1545">
        <v>16</v>
      </c>
      <c r="H1545">
        <v>1</v>
      </c>
    </row>
    <row r="1546" spans="1:8" x14ac:dyDescent="0.25">
      <c r="A1546" t="s">
        <v>6</v>
      </c>
      <c r="B1546" t="s">
        <v>1</v>
      </c>
      <c r="C1546">
        <v>27132</v>
      </c>
      <c r="D1546">
        <v>5</v>
      </c>
      <c r="E1546" t="s">
        <v>4</v>
      </c>
      <c r="F1546">
        <v>270</v>
      </c>
      <c r="G1546">
        <v>0.99</v>
      </c>
      <c r="H1546">
        <v>1</v>
      </c>
    </row>
    <row r="1547" spans="1:8" x14ac:dyDescent="0.25">
      <c r="A1547" t="s">
        <v>6</v>
      </c>
      <c r="B1547" t="s">
        <v>1</v>
      </c>
      <c r="C1547">
        <v>27132</v>
      </c>
      <c r="D1547">
        <v>5</v>
      </c>
      <c r="E1547" t="s">
        <v>4</v>
      </c>
      <c r="F1547">
        <v>270.12</v>
      </c>
      <c r="G1547">
        <v>0.99</v>
      </c>
      <c r="H1547">
        <v>1</v>
      </c>
    </row>
    <row r="1548" spans="1:8" x14ac:dyDescent="0.25">
      <c r="A1548" t="s">
        <v>2</v>
      </c>
      <c r="B1548" t="s">
        <v>1</v>
      </c>
      <c r="C1548">
        <v>10067</v>
      </c>
      <c r="D1548">
        <v>3</v>
      </c>
      <c r="E1548" t="s">
        <v>3</v>
      </c>
      <c r="F1548">
        <v>16.5</v>
      </c>
      <c r="G1548">
        <v>16.5</v>
      </c>
      <c r="H1548">
        <v>0</v>
      </c>
    </row>
    <row r="1549" spans="1:8" x14ac:dyDescent="0.25">
      <c r="A1549" t="s">
        <v>17</v>
      </c>
      <c r="B1549" t="s">
        <v>7</v>
      </c>
      <c r="C1549">
        <v>4641</v>
      </c>
      <c r="D1549">
        <v>10</v>
      </c>
      <c r="E1549" t="s">
        <v>18</v>
      </c>
      <c r="F1549">
        <v>67.619999983770001</v>
      </c>
      <c r="G1549">
        <v>6.1360938337700004</v>
      </c>
      <c r="H1549">
        <v>0</v>
      </c>
    </row>
    <row r="1550" spans="1:8" x14ac:dyDescent="0.25">
      <c r="A1550" t="s">
        <v>6</v>
      </c>
      <c r="B1550" t="s">
        <v>1</v>
      </c>
      <c r="C1550">
        <v>134</v>
      </c>
      <c r="D1550">
        <v>1</v>
      </c>
      <c r="E1550" t="s">
        <v>3</v>
      </c>
      <c r="F1550">
        <v>280</v>
      </c>
      <c r="G1550">
        <v>0.99</v>
      </c>
      <c r="H1550">
        <v>1</v>
      </c>
    </row>
    <row r="1551" spans="1:8" x14ac:dyDescent="0.25">
      <c r="A1551" t="s">
        <v>12</v>
      </c>
      <c r="B1551" t="s">
        <v>1</v>
      </c>
      <c r="C1551">
        <v>112</v>
      </c>
      <c r="D1551">
        <v>7</v>
      </c>
      <c r="E1551" t="s">
        <v>5</v>
      </c>
      <c r="F1551">
        <v>28</v>
      </c>
      <c r="G1551">
        <v>9.99</v>
      </c>
      <c r="H1551">
        <v>1</v>
      </c>
    </row>
    <row r="1552" spans="1:8" x14ac:dyDescent="0.25">
      <c r="A1552" t="s">
        <v>22</v>
      </c>
      <c r="B1552" t="s">
        <v>1</v>
      </c>
      <c r="C1552">
        <v>3613</v>
      </c>
      <c r="D1552">
        <v>7</v>
      </c>
      <c r="E1552" t="s">
        <v>5</v>
      </c>
      <c r="F1552">
        <v>31.59</v>
      </c>
      <c r="G1552">
        <v>8.99</v>
      </c>
      <c r="H1552">
        <v>1</v>
      </c>
    </row>
    <row r="1553" spans="1:8" x14ac:dyDescent="0.25">
      <c r="A1553" t="s">
        <v>8</v>
      </c>
      <c r="B1553" t="s">
        <v>1</v>
      </c>
      <c r="C1553">
        <v>5257</v>
      </c>
      <c r="D1553">
        <v>3</v>
      </c>
      <c r="E1553" t="s">
        <v>3</v>
      </c>
      <c r="F1553">
        <v>16.989999999999998</v>
      </c>
      <c r="G1553">
        <v>16.989999999999998</v>
      </c>
      <c r="H1553">
        <v>0</v>
      </c>
    </row>
    <row r="1554" spans="1:8" x14ac:dyDescent="0.25">
      <c r="A1554" t="s">
        <v>8</v>
      </c>
      <c r="B1554" t="s">
        <v>1</v>
      </c>
      <c r="C1554">
        <v>5257</v>
      </c>
      <c r="D1554">
        <v>3</v>
      </c>
      <c r="E1554" t="s">
        <v>3</v>
      </c>
      <c r="F1554">
        <v>16.989999999999998</v>
      </c>
      <c r="G1554">
        <v>16.989999999999998</v>
      </c>
      <c r="H1554">
        <v>0</v>
      </c>
    </row>
    <row r="1555" spans="1:8" x14ac:dyDescent="0.25">
      <c r="A1555" t="s">
        <v>16</v>
      </c>
      <c r="B1555" t="s">
        <v>1</v>
      </c>
      <c r="C1555">
        <v>534</v>
      </c>
      <c r="D1555">
        <v>7</v>
      </c>
      <c r="E1555" t="s">
        <v>5</v>
      </c>
      <c r="F1555">
        <v>19.45</v>
      </c>
      <c r="G1555">
        <v>14.95</v>
      </c>
      <c r="H1555">
        <v>1</v>
      </c>
    </row>
    <row r="1556" spans="1:8" x14ac:dyDescent="0.25">
      <c r="A1556" t="s">
        <v>6</v>
      </c>
      <c r="B1556" t="s">
        <v>1</v>
      </c>
      <c r="C1556">
        <v>27132</v>
      </c>
      <c r="D1556">
        <v>5</v>
      </c>
      <c r="E1556" t="s">
        <v>4</v>
      </c>
      <c r="F1556">
        <v>295</v>
      </c>
      <c r="G1556">
        <v>0.99</v>
      </c>
      <c r="H1556">
        <v>1</v>
      </c>
    </row>
    <row r="1557" spans="1:8" x14ac:dyDescent="0.25">
      <c r="A1557" t="s">
        <v>17</v>
      </c>
      <c r="B1557" t="s">
        <v>7</v>
      </c>
      <c r="C1557">
        <v>164</v>
      </c>
      <c r="D1557">
        <v>7</v>
      </c>
      <c r="E1557" t="s">
        <v>15</v>
      </c>
      <c r="F1557">
        <v>36.769999991399999</v>
      </c>
      <c r="G1557">
        <v>12.1746822714</v>
      </c>
      <c r="H1557">
        <v>0</v>
      </c>
    </row>
    <row r="1558" spans="1:8" x14ac:dyDescent="0.25">
      <c r="A1558" t="s">
        <v>17</v>
      </c>
      <c r="B1558" t="s">
        <v>7</v>
      </c>
      <c r="C1558">
        <v>164</v>
      </c>
      <c r="D1558">
        <v>7</v>
      </c>
      <c r="E1558" t="s">
        <v>15</v>
      </c>
      <c r="F1558">
        <v>36.769999991399999</v>
      </c>
      <c r="G1558">
        <v>12.1746822714</v>
      </c>
      <c r="H1558">
        <v>0</v>
      </c>
    </row>
    <row r="1559" spans="1:8" x14ac:dyDescent="0.25">
      <c r="A1559" t="s">
        <v>17</v>
      </c>
      <c r="B1559" t="s">
        <v>7</v>
      </c>
      <c r="C1559">
        <v>164</v>
      </c>
      <c r="D1559">
        <v>7</v>
      </c>
      <c r="E1559" t="s">
        <v>14</v>
      </c>
      <c r="F1559">
        <v>36.769999991399999</v>
      </c>
      <c r="G1559">
        <v>12.1746822714</v>
      </c>
      <c r="H1559">
        <v>0</v>
      </c>
    </row>
    <row r="1560" spans="1:8" x14ac:dyDescent="0.25">
      <c r="A1560" t="s">
        <v>17</v>
      </c>
      <c r="B1560" t="s">
        <v>7</v>
      </c>
      <c r="C1560">
        <v>164</v>
      </c>
      <c r="D1560">
        <v>7</v>
      </c>
      <c r="E1560" t="s">
        <v>15</v>
      </c>
      <c r="F1560">
        <v>36.769999991399999</v>
      </c>
      <c r="G1560">
        <v>12.1746822714</v>
      </c>
      <c r="H1560">
        <v>0</v>
      </c>
    </row>
    <row r="1561" spans="1:8" x14ac:dyDescent="0.25">
      <c r="A1561" t="s">
        <v>24</v>
      </c>
      <c r="B1561" t="s">
        <v>7</v>
      </c>
      <c r="C1561">
        <v>2168</v>
      </c>
      <c r="D1561">
        <v>7</v>
      </c>
      <c r="E1561" t="s">
        <v>15</v>
      </c>
      <c r="F1561">
        <v>41.199999991000006</v>
      </c>
      <c r="G1561">
        <v>11.068656714000001</v>
      </c>
      <c r="H1561">
        <v>1</v>
      </c>
    </row>
    <row r="1562" spans="1:8" x14ac:dyDescent="0.25">
      <c r="A1562" t="s">
        <v>6</v>
      </c>
      <c r="B1562" t="s">
        <v>1</v>
      </c>
      <c r="C1562">
        <v>27132</v>
      </c>
      <c r="D1562">
        <v>5</v>
      </c>
      <c r="E1562" t="s">
        <v>4</v>
      </c>
      <c r="F1562">
        <v>305</v>
      </c>
      <c r="G1562">
        <v>0.99</v>
      </c>
      <c r="H1562">
        <v>1</v>
      </c>
    </row>
    <row r="1563" spans="1:8" x14ac:dyDescent="0.25">
      <c r="A1563" t="s">
        <v>21</v>
      </c>
      <c r="B1563" t="s">
        <v>1</v>
      </c>
      <c r="C1563">
        <v>3277</v>
      </c>
      <c r="D1563">
        <v>3</v>
      </c>
      <c r="E1563" t="s">
        <v>5</v>
      </c>
      <c r="F1563">
        <v>33.56</v>
      </c>
      <c r="G1563">
        <v>9</v>
      </c>
      <c r="H1563">
        <v>1</v>
      </c>
    </row>
    <row r="1564" spans="1:8" x14ac:dyDescent="0.25">
      <c r="A1564" t="s">
        <v>12</v>
      </c>
      <c r="B1564" t="s">
        <v>1</v>
      </c>
      <c r="C1564">
        <v>24</v>
      </c>
      <c r="D1564">
        <v>3</v>
      </c>
      <c r="E1564" t="s">
        <v>5</v>
      </c>
      <c r="F1564">
        <v>306.23</v>
      </c>
      <c r="G1564">
        <v>0.99</v>
      </c>
      <c r="H1564">
        <v>1</v>
      </c>
    </row>
    <row r="1565" spans="1:8" x14ac:dyDescent="0.25">
      <c r="A1565" t="s">
        <v>16</v>
      </c>
      <c r="B1565" t="s">
        <v>1</v>
      </c>
      <c r="C1565">
        <v>2262</v>
      </c>
      <c r="D1565">
        <v>7</v>
      </c>
      <c r="E1565" t="s">
        <v>5</v>
      </c>
      <c r="F1565">
        <v>61.59</v>
      </c>
      <c r="G1565">
        <v>4.95</v>
      </c>
      <c r="H1565">
        <v>1</v>
      </c>
    </row>
    <row r="1566" spans="1:8" x14ac:dyDescent="0.25">
      <c r="A1566" t="s">
        <v>8</v>
      </c>
      <c r="B1566" t="s">
        <v>1</v>
      </c>
      <c r="C1566">
        <v>110</v>
      </c>
      <c r="D1566">
        <v>1</v>
      </c>
      <c r="E1566" t="s">
        <v>3</v>
      </c>
      <c r="F1566">
        <v>31.01</v>
      </c>
      <c r="G1566">
        <v>9.99</v>
      </c>
      <c r="H1566">
        <v>1</v>
      </c>
    </row>
    <row r="1567" spans="1:8" x14ac:dyDescent="0.25">
      <c r="A1567" t="s">
        <v>8</v>
      </c>
      <c r="B1567" t="s">
        <v>7</v>
      </c>
      <c r="C1567">
        <v>442</v>
      </c>
      <c r="D1567">
        <v>10</v>
      </c>
      <c r="E1567" t="s">
        <v>14</v>
      </c>
      <c r="F1567">
        <v>381.52999986025003</v>
      </c>
      <c r="G1567">
        <v>1.2297502010000001</v>
      </c>
      <c r="H1567">
        <v>1</v>
      </c>
    </row>
    <row r="1568" spans="1:8" x14ac:dyDescent="0.25">
      <c r="A1568" t="s">
        <v>10</v>
      </c>
      <c r="B1568" t="s">
        <v>1</v>
      </c>
      <c r="C1568">
        <v>148</v>
      </c>
      <c r="D1568">
        <v>7</v>
      </c>
      <c r="E1568" t="s">
        <v>4</v>
      </c>
      <c r="F1568">
        <v>52.23</v>
      </c>
      <c r="G1568">
        <v>5.99</v>
      </c>
      <c r="H1568">
        <v>1</v>
      </c>
    </row>
    <row r="1569" spans="1:8" x14ac:dyDescent="0.25">
      <c r="A1569" t="s">
        <v>21</v>
      </c>
      <c r="B1569" t="s">
        <v>1</v>
      </c>
      <c r="C1569">
        <v>2993</v>
      </c>
      <c r="D1569">
        <v>7</v>
      </c>
      <c r="E1569" t="s">
        <v>3</v>
      </c>
      <c r="F1569">
        <v>21.49</v>
      </c>
      <c r="G1569">
        <v>14.99</v>
      </c>
      <c r="H1569">
        <v>1</v>
      </c>
    </row>
    <row r="1570" spans="1:8" x14ac:dyDescent="0.25">
      <c r="A1570" t="s">
        <v>24</v>
      </c>
      <c r="B1570" t="s">
        <v>1</v>
      </c>
      <c r="C1570">
        <v>2046</v>
      </c>
      <c r="D1570">
        <v>7</v>
      </c>
      <c r="E1570" t="s">
        <v>3</v>
      </c>
      <c r="F1570">
        <v>17.95</v>
      </c>
      <c r="G1570">
        <v>17.95</v>
      </c>
      <c r="H1570">
        <v>0</v>
      </c>
    </row>
    <row r="1571" spans="1:8" x14ac:dyDescent="0.25">
      <c r="A1571" t="s">
        <v>24</v>
      </c>
      <c r="B1571" t="s">
        <v>1</v>
      </c>
      <c r="C1571">
        <v>2046</v>
      </c>
      <c r="D1571">
        <v>7</v>
      </c>
      <c r="E1571" t="s">
        <v>3</v>
      </c>
      <c r="F1571">
        <v>17.95</v>
      </c>
      <c r="G1571">
        <v>17.95</v>
      </c>
      <c r="H1571">
        <v>0</v>
      </c>
    </row>
    <row r="1572" spans="1:8" x14ac:dyDescent="0.25">
      <c r="A1572" t="s">
        <v>24</v>
      </c>
      <c r="B1572" t="s">
        <v>1</v>
      </c>
      <c r="C1572">
        <v>2046</v>
      </c>
      <c r="D1572">
        <v>7</v>
      </c>
      <c r="E1572" t="s">
        <v>3</v>
      </c>
      <c r="F1572">
        <v>17.95</v>
      </c>
      <c r="G1572">
        <v>17.95</v>
      </c>
      <c r="H1572">
        <v>0</v>
      </c>
    </row>
    <row r="1573" spans="1:8" x14ac:dyDescent="0.25">
      <c r="A1573" t="s">
        <v>24</v>
      </c>
      <c r="B1573" t="s">
        <v>1</v>
      </c>
      <c r="C1573">
        <v>2046</v>
      </c>
      <c r="D1573">
        <v>7</v>
      </c>
      <c r="E1573" t="s">
        <v>3</v>
      </c>
      <c r="F1573">
        <v>17.95</v>
      </c>
      <c r="G1573">
        <v>17.95</v>
      </c>
      <c r="H1573">
        <v>0</v>
      </c>
    </row>
    <row r="1574" spans="1:8" x14ac:dyDescent="0.25">
      <c r="A1574" t="s">
        <v>21</v>
      </c>
      <c r="B1574" t="s">
        <v>1</v>
      </c>
      <c r="C1574">
        <v>1647</v>
      </c>
      <c r="D1574">
        <v>5</v>
      </c>
      <c r="E1574" t="s">
        <v>4</v>
      </c>
      <c r="F1574">
        <v>32.51</v>
      </c>
      <c r="G1574">
        <v>9.9499999999999993</v>
      </c>
      <c r="H1574">
        <v>1</v>
      </c>
    </row>
    <row r="1575" spans="1:8" x14ac:dyDescent="0.25">
      <c r="A1575" t="s">
        <v>2</v>
      </c>
      <c r="B1575" t="s">
        <v>1</v>
      </c>
      <c r="C1575">
        <v>2433</v>
      </c>
      <c r="D1575">
        <v>3</v>
      </c>
      <c r="E1575" t="s">
        <v>3</v>
      </c>
      <c r="F1575">
        <v>18</v>
      </c>
      <c r="G1575">
        <v>18</v>
      </c>
      <c r="H1575">
        <v>0</v>
      </c>
    </row>
    <row r="1576" spans="1:8" x14ac:dyDescent="0.25">
      <c r="A1576" t="s">
        <v>2</v>
      </c>
      <c r="B1576" t="s">
        <v>1</v>
      </c>
      <c r="C1576">
        <v>10067</v>
      </c>
      <c r="D1576">
        <v>3</v>
      </c>
      <c r="E1576" t="s">
        <v>0</v>
      </c>
      <c r="F1576">
        <v>18</v>
      </c>
      <c r="G1576">
        <v>18</v>
      </c>
      <c r="H1576">
        <v>0</v>
      </c>
    </row>
    <row r="1577" spans="1:8" x14ac:dyDescent="0.25">
      <c r="A1577" t="s">
        <v>16</v>
      </c>
      <c r="B1577" t="s">
        <v>1</v>
      </c>
      <c r="C1577">
        <v>22501</v>
      </c>
      <c r="D1577">
        <v>5</v>
      </c>
      <c r="E1577" t="s">
        <v>4</v>
      </c>
      <c r="F1577">
        <v>20.5</v>
      </c>
      <c r="G1577">
        <v>16</v>
      </c>
      <c r="H1577">
        <v>1</v>
      </c>
    </row>
    <row r="1578" spans="1:8" x14ac:dyDescent="0.25">
      <c r="A1578" t="s">
        <v>16</v>
      </c>
      <c r="B1578" t="s">
        <v>1</v>
      </c>
      <c r="C1578">
        <v>22501</v>
      </c>
      <c r="D1578">
        <v>5</v>
      </c>
      <c r="E1578" t="s">
        <v>4</v>
      </c>
      <c r="F1578">
        <v>20.51</v>
      </c>
      <c r="G1578">
        <v>16</v>
      </c>
      <c r="H1578">
        <v>1</v>
      </c>
    </row>
    <row r="1579" spans="1:8" x14ac:dyDescent="0.25">
      <c r="A1579" t="s">
        <v>8</v>
      </c>
      <c r="B1579" t="s">
        <v>1</v>
      </c>
      <c r="C1579">
        <v>985</v>
      </c>
      <c r="D1579">
        <v>7</v>
      </c>
      <c r="E1579" t="s">
        <v>5</v>
      </c>
      <c r="F1579">
        <v>33.25</v>
      </c>
      <c r="G1579">
        <v>9.99</v>
      </c>
      <c r="H1579">
        <v>1</v>
      </c>
    </row>
    <row r="1580" spans="1:8" x14ac:dyDescent="0.25">
      <c r="A1580" t="s">
        <v>2</v>
      </c>
      <c r="B1580" t="s">
        <v>1</v>
      </c>
      <c r="C1580">
        <v>10067</v>
      </c>
      <c r="D1580">
        <v>3</v>
      </c>
      <c r="E1580" t="s">
        <v>0</v>
      </c>
      <c r="F1580">
        <v>18.5</v>
      </c>
      <c r="G1580">
        <v>18</v>
      </c>
      <c r="H1580">
        <v>1</v>
      </c>
    </row>
    <row r="1581" spans="1:8" x14ac:dyDescent="0.25">
      <c r="A1581" t="s">
        <v>6</v>
      </c>
      <c r="B1581" t="s">
        <v>1</v>
      </c>
      <c r="C1581">
        <v>1266</v>
      </c>
      <c r="D1581">
        <v>5</v>
      </c>
      <c r="E1581" t="s">
        <v>5</v>
      </c>
      <c r="F1581">
        <v>18.25</v>
      </c>
      <c r="G1581">
        <v>18.25</v>
      </c>
      <c r="H1581">
        <v>0</v>
      </c>
    </row>
    <row r="1582" spans="1:8" x14ac:dyDescent="0.25">
      <c r="A1582" t="s">
        <v>8</v>
      </c>
      <c r="B1582" t="s">
        <v>1</v>
      </c>
      <c r="C1582">
        <v>985</v>
      </c>
      <c r="D1582">
        <v>7</v>
      </c>
      <c r="E1582" t="s">
        <v>5</v>
      </c>
      <c r="F1582">
        <v>33.5</v>
      </c>
      <c r="G1582">
        <v>9.99</v>
      </c>
      <c r="H1582">
        <v>1</v>
      </c>
    </row>
    <row r="1583" spans="1:8" x14ac:dyDescent="0.25">
      <c r="A1583" t="s">
        <v>16</v>
      </c>
      <c r="B1583" t="s">
        <v>1</v>
      </c>
      <c r="C1583">
        <v>634</v>
      </c>
      <c r="D1583">
        <v>1</v>
      </c>
      <c r="E1583" t="s">
        <v>3</v>
      </c>
      <c r="F1583">
        <v>18.489999999999998</v>
      </c>
      <c r="G1583">
        <v>18.489999999999998</v>
      </c>
      <c r="H1583">
        <v>0</v>
      </c>
    </row>
    <row r="1584" spans="1:8" x14ac:dyDescent="0.25">
      <c r="A1584" t="s">
        <v>16</v>
      </c>
      <c r="B1584" t="s">
        <v>1</v>
      </c>
      <c r="C1584">
        <v>25433</v>
      </c>
      <c r="D1584">
        <v>7</v>
      </c>
      <c r="E1584" t="s">
        <v>5</v>
      </c>
      <c r="F1584">
        <v>18.5</v>
      </c>
      <c r="G1584">
        <v>18.5</v>
      </c>
      <c r="H1584">
        <v>0</v>
      </c>
    </row>
    <row r="1585" spans="1:8" x14ac:dyDescent="0.25">
      <c r="A1585" t="s">
        <v>16</v>
      </c>
      <c r="B1585" t="s">
        <v>1</v>
      </c>
      <c r="C1585">
        <v>25433</v>
      </c>
      <c r="D1585">
        <v>7</v>
      </c>
      <c r="E1585" t="s">
        <v>5</v>
      </c>
      <c r="F1585">
        <v>18.5</v>
      </c>
      <c r="G1585">
        <v>18.5</v>
      </c>
      <c r="H1585">
        <v>0</v>
      </c>
    </row>
    <row r="1586" spans="1:8" x14ac:dyDescent="0.25">
      <c r="A1586" t="s">
        <v>22</v>
      </c>
      <c r="B1586" t="s">
        <v>1</v>
      </c>
      <c r="C1586">
        <v>678</v>
      </c>
      <c r="D1586">
        <v>10</v>
      </c>
      <c r="E1586" t="s">
        <v>5</v>
      </c>
      <c r="F1586">
        <v>41</v>
      </c>
      <c r="G1586">
        <v>8.5</v>
      </c>
      <c r="H1586">
        <v>1</v>
      </c>
    </row>
    <row r="1587" spans="1:8" x14ac:dyDescent="0.25">
      <c r="A1587" t="s">
        <v>6</v>
      </c>
      <c r="B1587" t="s">
        <v>19</v>
      </c>
      <c r="C1587">
        <v>22</v>
      </c>
      <c r="D1587">
        <v>7</v>
      </c>
      <c r="E1587" t="s">
        <v>18</v>
      </c>
      <c r="F1587">
        <v>62.460000015000006</v>
      </c>
      <c r="G1587">
        <v>17.827868575710003</v>
      </c>
      <c r="H1587">
        <v>1</v>
      </c>
    </row>
    <row r="1588" spans="1:8" x14ac:dyDescent="0.25">
      <c r="A1588" t="s">
        <v>17</v>
      </c>
      <c r="B1588" t="s">
        <v>7</v>
      </c>
      <c r="C1588">
        <v>164</v>
      </c>
      <c r="D1588">
        <v>5</v>
      </c>
      <c r="E1588" t="s">
        <v>4</v>
      </c>
      <c r="F1588">
        <v>43.660000002499999</v>
      </c>
      <c r="G1588">
        <v>12.1756056345</v>
      </c>
      <c r="H1588">
        <v>1</v>
      </c>
    </row>
    <row r="1589" spans="1:8" x14ac:dyDescent="0.25">
      <c r="A1589" t="s">
        <v>17</v>
      </c>
      <c r="B1589" t="s">
        <v>7</v>
      </c>
      <c r="C1589">
        <v>164</v>
      </c>
      <c r="D1589">
        <v>7</v>
      </c>
      <c r="E1589" t="s">
        <v>15</v>
      </c>
      <c r="F1589">
        <v>43.770000012370005</v>
      </c>
      <c r="G1589">
        <v>12.1754144457</v>
      </c>
      <c r="H1589">
        <v>1</v>
      </c>
    </row>
    <row r="1590" spans="1:8" x14ac:dyDescent="0.25">
      <c r="A1590" t="s">
        <v>17</v>
      </c>
      <c r="B1590" t="s">
        <v>7</v>
      </c>
      <c r="C1590">
        <v>164</v>
      </c>
      <c r="D1590">
        <v>7</v>
      </c>
      <c r="E1590" t="s">
        <v>15</v>
      </c>
      <c r="F1590">
        <v>44.150000002600002</v>
      </c>
      <c r="G1590">
        <v>12.175069638600002</v>
      </c>
      <c r="H1590">
        <v>1</v>
      </c>
    </row>
    <row r="1591" spans="1:8" x14ac:dyDescent="0.25">
      <c r="A1591" t="s">
        <v>22</v>
      </c>
      <c r="B1591" t="s">
        <v>7</v>
      </c>
      <c r="C1591">
        <v>5701</v>
      </c>
      <c r="D1591">
        <v>10</v>
      </c>
      <c r="E1591" t="s">
        <v>3</v>
      </c>
      <c r="F1591">
        <v>48.590000013869997</v>
      </c>
      <c r="G1591">
        <v>11.068337133</v>
      </c>
      <c r="H1591">
        <v>1</v>
      </c>
    </row>
    <row r="1592" spans="1:8" x14ac:dyDescent="0.25">
      <c r="A1592" t="s">
        <v>21</v>
      </c>
      <c r="B1592" t="s">
        <v>1</v>
      </c>
      <c r="C1592">
        <v>1647</v>
      </c>
      <c r="D1592">
        <v>5</v>
      </c>
      <c r="E1592" t="s">
        <v>4</v>
      </c>
      <c r="F1592">
        <v>36</v>
      </c>
      <c r="G1592">
        <v>9.9499999999999993</v>
      </c>
      <c r="H1592">
        <v>1</v>
      </c>
    </row>
    <row r="1593" spans="1:8" x14ac:dyDescent="0.25">
      <c r="A1593" t="s">
        <v>16</v>
      </c>
      <c r="B1593" t="s">
        <v>1</v>
      </c>
      <c r="C1593">
        <v>1848</v>
      </c>
      <c r="D1593">
        <v>7</v>
      </c>
      <c r="E1593" t="s">
        <v>5</v>
      </c>
      <c r="F1593">
        <v>36</v>
      </c>
      <c r="G1593">
        <v>9.99</v>
      </c>
      <c r="H1593">
        <v>1</v>
      </c>
    </row>
    <row r="1594" spans="1:8" x14ac:dyDescent="0.25">
      <c r="A1594" t="s">
        <v>23</v>
      </c>
      <c r="B1594" t="s">
        <v>1</v>
      </c>
      <c r="C1594">
        <v>4398</v>
      </c>
      <c r="D1594">
        <v>1</v>
      </c>
      <c r="E1594" t="s">
        <v>3</v>
      </c>
      <c r="F1594">
        <v>18.989999999999998</v>
      </c>
      <c r="G1594">
        <v>18.989999999999998</v>
      </c>
      <c r="H1594">
        <v>0</v>
      </c>
    </row>
    <row r="1595" spans="1:8" x14ac:dyDescent="0.25">
      <c r="A1595" t="s">
        <v>17</v>
      </c>
      <c r="B1595" t="s">
        <v>1</v>
      </c>
      <c r="C1595">
        <v>837</v>
      </c>
      <c r="D1595">
        <v>3</v>
      </c>
      <c r="E1595" t="s">
        <v>5</v>
      </c>
      <c r="F1595">
        <v>18.989999999999998</v>
      </c>
      <c r="G1595">
        <v>18.989999999999998</v>
      </c>
      <c r="H1595">
        <v>0</v>
      </c>
    </row>
    <row r="1596" spans="1:8" x14ac:dyDescent="0.25">
      <c r="A1596" t="s">
        <v>2</v>
      </c>
      <c r="B1596" t="s">
        <v>1</v>
      </c>
      <c r="C1596">
        <v>10067</v>
      </c>
      <c r="D1596">
        <v>3</v>
      </c>
      <c r="E1596" t="s">
        <v>3</v>
      </c>
      <c r="F1596">
        <v>18.989999999999998</v>
      </c>
      <c r="G1596">
        <v>18.989999999999998</v>
      </c>
      <c r="H1596">
        <v>0</v>
      </c>
    </row>
    <row r="1597" spans="1:8" x14ac:dyDescent="0.25">
      <c r="A1597" t="s">
        <v>23</v>
      </c>
      <c r="B1597" t="s">
        <v>1</v>
      </c>
      <c r="C1597">
        <v>4398</v>
      </c>
      <c r="D1597">
        <v>5</v>
      </c>
      <c r="E1597" t="s">
        <v>4</v>
      </c>
      <c r="F1597">
        <v>18.989999999999998</v>
      </c>
      <c r="G1597">
        <v>18.989999999999998</v>
      </c>
      <c r="H1597">
        <v>0</v>
      </c>
    </row>
    <row r="1598" spans="1:8" x14ac:dyDescent="0.25">
      <c r="A1598" t="s">
        <v>23</v>
      </c>
      <c r="B1598" t="s">
        <v>1</v>
      </c>
      <c r="C1598">
        <v>4398</v>
      </c>
      <c r="D1598">
        <v>5</v>
      </c>
      <c r="E1598" t="s">
        <v>4</v>
      </c>
      <c r="F1598">
        <v>18.989999999999998</v>
      </c>
      <c r="G1598">
        <v>18.989999999999998</v>
      </c>
      <c r="H1598">
        <v>0</v>
      </c>
    </row>
    <row r="1599" spans="1:8" x14ac:dyDescent="0.25">
      <c r="A1599" t="s">
        <v>2</v>
      </c>
      <c r="B1599" t="s">
        <v>1</v>
      </c>
      <c r="C1599">
        <v>1364</v>
      </c>
      <c r="D1599">
        <v>7</v>
      </c>
      <c r="E1599" t="s">
        <v>4</v>
      </c>
      <c r="F1599">
        <v>18.989999999999998</v>
      </c>
      <c r="G1599">
        <v>18.989999999999998</v>
      </c>
      <c r="H1599">
        <v>0</v>
      </c>
    </row>
    <row r="1600" spans="1:8" x14ac:dyDescent="0.25">
      <c r="A1600" t="s">
        <v>17</v>
      </c>
      <c r="B1600" t="s">
        <v>7</v>
      </c>
      <c r="C1600">
        <v>37</v>
      </c>
      <c r="D1600">
        <v>3</v>
      </c>
      <c r="E1600" t="s">
        <v>0</v>
      </c>
      <c r="F1600">
        <v>49.800000015000002</v>
      </c>
      <c r="G1600">
        <v>11.06666667</v>
      </c>
      <c r="H1600">
        <v>1</v>
      </c>
    </row>
    <row r="1601" spans="1:8" x14ac:dyDescent="0.25">
      <c r="A1601" t="s">
        <v>2</v>
      </c>
      <c r="B1601" t="s">
        <v>1</v>
      </c>
      <c r="C1601">
        <v>10067</v>
      </c>
      <c r="D1601">
        <v>3</v>
      </c>
      <c r="E1601" t="s">
        <v>3</v>
      </c>
      <c r="F1601">
        <v>19.5</v>
      </c>
      <c r="G1601">
        <v>19</v>
      </c>
      <c r="H1601">
        <v>1</v>
      </c>
    </row>
    <row r="1602" spans="1:8" x14ac:dyDescent="0.25">
      <c r="A1602" t="s">
        <v>8</v>
      </c>
      <c r="B1602" t="s">
        <v>1</v>
      </c>
      <c r="C1602">
        <v>387</v>
      </c>
      <c r="D1602">
        <v>7</v>
      </c>
      <c r="E1602" t="s">
        <v>0</v>
      </c>
      <c r="F1602">
        <v>74.75</v>
      </c>
      <c r="G1602">
        <v>5</v>
      </c>
      <c r="H1602">
        <v>1</v>
      </c>
    </row>
    <row r="1603" spans="1:8" x14ac:dyDescent="0.25">
      <c r="A1603" t="s">
        <v>2</v>
      </c>
      <c r="B1603" t="s">
        <v>1</v>
      </c>
      <c r="C1603">
        <v>10067</v>
      </c>
      <c r="D1603">
        <v>3</v>
      </c>
      <c r="E1603" t="s">
        <v>0</v>
      </c>
      <c r="F1603">
        <v>19.5</v>
      </c>
      <c r="G1603">
        <v>19.5</v>
      </c>
      <c r="H1603">
        <v>0</v>
      </c>
    </row>
    <row r="1604" spans="1:8" x14ac:dyDescent="0.25">
      <c r="A1604" t="s">
        <v>10</v>
      </c>
      <c r="B1604" t="s">
        <v>7</v>
      </c>
      <c r="C1604">
        <v>316</v>
      </c>
      <c r="D1604">
        <v>10</v>
      </c>
      <c r="E1604" t="s">
        <v>14</v>
      </c>
      <c r="F1604">
        <v>59.030000016000002</v>
      </c>
      <c r="G1604">
        <v>9.8383333359999998</v>
      </c>
      <c r="H1604">
        <v>0</v>
      </c>
    </row>
    <row r="1605" spans="1:8" x14ac:dyDescent="0.25">
      <c r="A1605" t="s">
        <v>17</v>
      </c>
      <c r="B1605" t="s">
        <v>7</v>
      </c>
      <c r="C1605">
        <v>164</v>
      </c>
      <c r="D1605">
        <v>5</v>
      </c>
      <c r="E1605" t="s">
        <v>4</v>
      </c>
      <c r="F1605">
        <v>49.069999983899997</v>
      </c>
      <c r="G1605">
        <v>12.175263153900001</v>
      </c>
      <c r="H1605">
        <v>0</v>
      </c>
    </row>
    <row r="1606" spans="1:8" x14ac:dyDescent="0.25">
      <c r="A1606" t="s">
        <v>17</v>
      </c>
      <c r="B1606" t="s">
        <v>7</v>
      </c>
      <c r="C1606">
        <v>164</v>
      </c>
      <c r="D1606">
        <v>7</v>
      </c>
      <c r="E1606" t="s">
        <v>14</v>
      </c>
      <c r="F1606">
        <v>49.069999983899997</v>
      </c>
      <c r="G1606">
        <v>12.175263153900001</v>
      </c>
      <c r="H1606">
        <v>0</v>
      </c>
    </row>
    <row r="1607" spans="1:8" x14ac:dyDescent="0.25">
      <c r="A1607" t="s">
        <v>17</v>
      </c>
      <c r="B1607" t="s">
        <v>7</v>
      </c>
      <c r="C1607">
        <v>164</v>
      </c>
      <c r="D1607">
        <v>7</v>
      </c>
      <c r="E1607" t="s">
        <v>14</v>
      </c>
      <c r="F1607">
        <v>49.069999983899997</v>
      </c>
      <c r="G1607">
        <v>12.175263153900001</v>
      </c>
      <c r="H1607">
        <v>1</v>
      </c>
    </row>
    <row r="1608" spans="1:8" x14ac:dyDescent="0.25">
      <c r="A1608" t="s">
        <v>24</v>
      </c>
      <c r="B1608" t="s">
        <v>1</v>
      </c>
      <c r="C1608">
        <v>11576</v>
      </c>
      <c r="D1608">
        <v>3</v>
      </c>
      <c r="E1608" t="s">
        <v>3</v>
      </c>
      <c r="F1608">
        <v>19.95</v>
      </c>
      <c r="G1608">
        <v>19.95</v>
      </c>
      <c r="H1608">
        <v>0</v>
      </c>
    </row>
    <row r="1609" spans="1:8" x14ac:dyDescent="0.25">
      <c r="A1609" t="s">
        <v>24</v>
      </c>
      <c r="B1609" t="s">
        <v>1</v>
      </c>
      <c r="C1609">
        <v>2046</v>
      </c>
      <c r="D1609">
        <v>5</v>
      </c>
      <c r="E1609" t="s">
        <v>3</v>
      </c>
      <c r="F1609">
        <v>19.95</v>
      </c>
      <c r="G1609">
        <v>19.95</v>
      </c>
      <c r="H1609">
        <v>0</v>
      </c>
    </row>
    <row r="1610" spans="1:8" x14ac:dyDescent="0.25">
      <c r="A1610" t="s">
        <v>24</v>
      </c>
      <c r="B1610" t="s">
        <v>1</v>
      </c>
      <c r="C1610">
        <v>2046</v>
      </c>
      <c r="D1610">
        <v>5</v>
      </c>
      <c r="E1610" t="s">
        <v>0</v>
      </c>
      <c r="F1610">
        <v>19.95</v>
      </c>
      <c r="G1610">
        <v>19.95</v>
      </c>
      <c r="H1610">
        <v>0</v>
      </c>
    </row>
    <row r="1611" spans="1:8" x14ac:dyDescent="0.25">
      <c r="A1611" t="s">
        <v>12</v>
      </c>
      <c r="B1611" t="s">
        <v>1</v>
      </c>
      <c r="C1611">
        <v>4028</v>
      </c>
      <c r="D1611">
        <v>5</v>
      </c>
      <c r="E1611" t="s">
        <v>4</v>
      </c>
      <c r="F1611">
        <v>19.95</v>
      </c>
      <c r="G1611">
        <v>19.95</v>
      </c>
      <c r="H1611">
        <v>0</v>
      </c>
    </row>
    <row r="1612" spans="1:8" x14ac:dyDescent="0.25">
      <c r="A1612" t="s">
        <v>16</v>
      </c>
      <c r="B1612" t="s">
        <v>1</v>
      </c>
      <c r="C1612">
        <v>534</v>
      </c>
      <c r="D1612">
        <v>7</v>
      </c>
      <c r="E1612" t="s">
        <v>5</v>
      </c>
      <c r="F1612">
        <v>19.95</v>
      </c>
      <c r="G1612">
        <v>19.95</v>
      </c>
      <c r="H1612">
        <v>0</v>
      </c>
    </row>
    <row r="1613" spans="1:8" x14ac:dyDescent="0.25">
      <c r="A1613" t="s">
        <v>24</v>
      </c>
      <c r="B1613" t="s">
        <v>1</v>
      </c>
      <c r="C1613">
        <v>2046</v>
      </c>
      <c r="D1613">
        <v>7</v>
      </c>
      <c r="E1613" t="s">
        <v>4</v>
      </c>
      <c r="F1613">
        <v>19.95</v>
      </c>
      <c r="G1613">
        <v>19.95</v>
      </c>
      <c r="H1613">
        <v>0</v>
      </c>
    </row>
    <row r="1614" spans="1:8" x14ac:dyDescent="0.25">
      <c r="A1614" t="s">
        <v>24</v>
      </c>
      <c r="B1614" t="s">
        <v>1</v>
      </c>
      <c r="C1614">
        <v>2046</v>
      </c>
      <c r="D1614">
        <v>7</v>
      </c>
      <c r="E1614" t="s">
        <v>4</v>
      </c>
      <c r="F1614">
        <v>19.95</v>
      </c>
      <c r="G1614">
        <v>19.95</v>
      </c>
      <c r="H1614">
        <v>0</v>
      </c>
    </row>
    <row r="1615" spans="1:8" x14ac:dyDescent="0.25">
      <c r="A1615" t="s">
        <v>24</v>
      </c>
      <c r="B1615" t="s">
        <v>1</v>
      </c>
      <c r="C1615">
        <v>2046</v>
      </c>
      <c r="D1615">
        <v>7</v>
      </c>
      <c r="E1615" t="s">
        <v>4</v>
      </c>
      <c r="F1615">
        <v>19.95</v>
      </c>
      <c r="G1615">
        <v>19.95</v>
      </c>
      <c r="H1615">
        <v>0</v>
      </c>
    </row>
    <row r="1616" spans="1:8" x14ac:dyDescent="0.25">
      <c r="A1616" t="s">
        <v>24</v>
      </c>
      <c r="B1616" t="s">
        <v>1</v>
      </c>
      <c r="C1616">
        <v>790</v>
      </c>
      <c r="D1616">
        <v>5</v>
      </c>
      <c r="E1616" t="s">
        <v>4</v>
      </c>
      <c r="F1616">
        <v>19.989999999999998</v>
      </c>
      <c r="G1616">
        <v>19.989999999999998</v>
      </c>
      <c r="H1616">
        <v>0</v>
      </c>
    </row>
    <row r="1617" spans="1:8" x14ac:dyDescent="0.25">
      <c r="A1617" t="s">
        <v>2</v>
      </c>
      <c r="B1617" t="s">
        <v>1</v>
      </c>
      <c r="C1617">
        <v>957</v>
      </c>
      <c r="D1617">
        <v>5</v>
      </c>
      <c r="E1617" t="s">
        <v>15</v>
      </c>
      <c r="F1617">
        <v>19.989999999999998</v>
      </c>
      <c r="G1617">
        <v>19.989999999999998</v>
      </c>
      <c r="H1617">
        <v>0</v>
      </c>
    </row>
    <row r="1618" spans="1:8" x14ac:dyDescent="0.25">
      <c r="A1618" t="s">
        <v>16</v>
      </c>
      <c r="B1618" t="s">
        <v>1</v>
      </c>
      <c r="C1618">
        <v>1051</v>
      </c>
      <c r="D1618">
        <v>5</v>
      </c>
      <c r="E1618" t="s">
        <v>5</v>
      </c>
      <c r="F1618">
        <v>19.989999999999998</v>
      </c>
      <c r="G1618">
        <v>19.989999999999998</v>
      </c>
      <c r="H1618">
        <v>0</v>
      </c>
    </row>
    <row r="1619" spans="1:8" x14ac:dyDescent="0.25">
      <c r="A1619" t="s">
        <v>20</v>
      </c>
      <c r="B1619" t="s">
        <v>1</v>
      </c>
      <c r="C1619">
        <v>1220</v>
      </c>
      <c r="D1619">
        <v>5</v>
      </c>
      <c r="E1619" t="s">
        <v>4</v>
      </c>
      <c r="F1619">
        <v>19.989999999999998</v>
      </c>
      <c r="G1619">
        <v>19.989999999999998</v>
      </c>
      <c r="H1619">
        <v>0</v>
      </c>
    </row>
    <row r="1620" spans="1:8" x14ac:dyDescent="0.25">
      <c r="A1620" t="s">
        <v>21</v>
      </c>
      <c r="B1620" t="s">
        <v>1</v>
      </c>
      <c r="C1620">
        <v>2993</v>
      </c>
      <c r="D1620">
        <v>7</v>
      </c>
      <c r="E1620" t="s">
        <v>3</v>
      </c>
      <c r="F1620">
        <v>19.989999999999998</v>
      </c>
      <c r="G1620">
        <v>19.989999999999998</v>
      </c>
      <c r="H1620">
        <v>0</v>
      </c>
    </row>
    <row r="1621" spans="1:8" x14ac:dyDescent="0.25">
      <c r="A1621" t="s">
        <v>20</v>
      </c>
      <c r="B1621" t="s">
        <v>1</v>
      </c>
      <c r="C1621">
        <v>4390</v>
      </c>
      <c r="D1621">
        <v>7</v>
      </c>
      <c r="E1621" t="s">
        <v>4</v>
      </c>
      <c r="F1621">
        <v>19.989999999999998</v>
      </c>
      <c r="G1621">
        <v>19.989999999999998</v>
      </c>
      <c r="H1621">
        <v>0</v>
      </c>
    </row>
    <row r="1622" spans="1:8" x14ac:dyDescent="0.25">
      <c r="A1622" t="s">
        <v>8</v>
      </c>
      <c r="B1622" t="s">
        <v>1</v>
      </c>
      <c r="C1622">
        <v>664</v>
      </c>
      <c r="D1622">
        <v>3</v>
      </c>
      <c r="E1622" t="s">
        <v>0</v>
      </c>
      <c r="F1622">
        <v>20</v>
      </c>
      <c r="G1622">
        <v>20</v>
      </c>
      <c r="H1622">
        <v>0</v>
      </c>
    </row>
    <row r="1623" spans="1:8" x14ac:dyDescent="0.25">
      <c r="A1623" t="s">
        <v>22</v>
      </c>
      <c r="B1623" t="s">
        <v>7</v>
      </c>
      <c r="C1623">
        <v>730</v>
      </c>
      <c r="D1623">
        <v>5</v>
      </c>
      <c r="E1623" t="s">
        <v>15</v>
      </c>
      <c r="F1623">
        <v>24.6</v>
      </c>
      <c r="G1623">
        <v>24.6</v>
      </c>
      <c r="H1623">
        <v>0</v>
      </c>
    </row>
    <row r="1624" spans="1:8" x14ac:dyDescent="0.25">
      <c r="A1624" t="s">
        <v>16</v>
      </c>
      <c r="B1624" t="s">
        <v>1</v>
      </c>
      <c r="C1624">
        <v>22501</v>
      </c>
      <c r="D1624">
        <v>5</v>
      </c>
      <c r="E1624" t="s">
        <v>4</v>
      </c>
      <c r="F1624">
        <v>20</v>
      </c>
      <c r="G1624">
        <v>20</v>
      </c>
      <c r="H1624">
        <v>0</v>
      </c>
    </row>
    <row r="1625" spans="1:8" x14ac:dyDescent="0.25">
      <c r="A1625" t="s">
        <v>16</v>
      </c>
      <c r="B1625" t="s">
        <v>1</v>
      </c>
      <c r="C1625">
        <v>22501</v>
      </c>
      <c r="D1625">
        <v>5</v>
      </c>
      <c r="E1625" t="s">
        <v>4</v>
      </c>
      <c r="F1625">
        <v>20</v>
      </c>
      <c r="G1625">
        <v>20</v>
      </c>
      <c r="H1625">
        <v>0</v>
      </c>
    </row>
    <row r="1626" spans="1:8" x14ac:dyDescent="0.25">
      <c r="A1626" t="s">
        <v>12</v>
      </c>
      <c r="B1626" t="s">
        <v>7</v>
      </c>
      <c r="C1626">
        <v>127</v>
      </c>
      <c r="D1626">
        <v>5</v>
      </c>
      <c r="E1626" t="s">
        <v>5</v>
      </c>
      <c r="F1626">
        <v>495.57999991038002</v>
      </c>
      <c r="G1626">
        <v>1.2297575620000001</v>
      </c>
      <c r="H1626">
        <v>1</v>
      </c>
    </row>
    <row r="1627" spans="1:8" x14ac:dyDescent="0.25">
      <c r="A1627" t="s">
        <v>21</v>
      </c>
      <c r="B1627" t="s">
        <v>1</v>
      </c>
      <c r="C1627">
        <v>2993</v>
      </c>
      <c r="D1627">
        <v>7</v>
      </c>
      <c r="E1627" t="s">
        <v>3</v>
      </c>
      <c r="F1627">
        <v>27.17</v>
      </c>
      <c r="G1627">
        <v>14.99</v>
      </c>
      <c r="H1627">
        <v>1</v>
      </c>
    </row>
    <row r="1628" spans="1:8" x14ac:dyDescent="0.25">
      <c r="A1628" t="s">
        <v>10</v>
      </c>
      <c r="B1628" t="s">
        <v>7</v>
      </c>
      <c r="C1628">
        <v>306</v>
      </c>
      <c r="D1628">
        <v>7</v>
      </c>
      <c r="E1628" t="s">
        <v>14</v>
      </c>
      <c r="F1628">
        <v>501.31999996012001</v>
      </c>
      <c r="G1628">
        <v>1.2297502819999999</v>
      </c>
      <c r="H1628">
        <v>1</v>
      </c>
    </row>
    <row r="1629" spans="1:8" x14ac:dyDescent="0.25">
      <c r="A1629" t="s">
        <v>21</v>
      </c>
      <c r="B1629" t="s">
        <v>1</v>
      </c>
      <c r="C1629">
        <v>133</v>
      </c>
      <c r="D1629">
        <v>5</v>
      </c>
      <c r="E1629" t="s">
        <v>4</v>
      </c>
      <c r="F1629">
        <v>45.44</v>
      </c>
      <c r="G1629">
        <v>8.99</v>
      </c>
      <c r="H1629">
        <v>1</v>
      </c>
    </row>
    <row r="1630" spans="1:8" x14ac:dyDescent="0.25">
      <c r="A1630" t="s">
        <v>16</v>
      </c>
      <c r="B1630" t="s">
        <v>1</v>
      </c>
      <c r="C1630">
        <v>22501</v>
      </c>
      <c r="D1630">
        <v>5</v>
      </c>
      <c r="E1630" t="s">
        <v>4</v>
      </c>
      <c r="F1630">
        <v>20.5</v>
      </c>
      <c r="G1630">
        <v>20</v>
      </c>
      <c r="H1630">
        <v>1</v>
      </c>
    </row>
    <row r="1631" spans="1:8" x14ac:dyDescent="0.25">
      <c r="A1631" t="s">
        <v>16</v>
      </c>
      <c r="B1631" t="s">
        <v>1</v>
      </c>
      <c r="C1631">
        <v>22501</v>
      </c>
      <c r="D1631">
        <v>5</v>
      </c>
      <c r="E1631" t="s">
        <v>4</v>
      </c>
      <c r="F1631">
        <v>20.5</v>
      </c>
      <c r="G1631">
        <v>20</v>
      </c>
      <c r="H1631">
        <v>1</v>
      </c>
    </row>
    <row r="1632" spans="1:8" x14ac:dyDescent="0.25">
      <c r="A1632" t="s">
        <v>16</v>
      </c>
      <c r="B1632" t="s">
        <v>1</v>
      </c>
      <c r="C1632">
        <v>22501</v>
      </c>
      <c r="D1632">
        <v>5</v>
      </c>
      <c r="E1632" t="s">
        <v>4</v>
      </c>
      <c r="F1632">
        <v>20.5</v>
      </c>
      <c r="G1632">
        <v>20</v>
      </c>
      <c r="H1632">
        <v>1</v>
      </c>
    </row>
    <row r="1633" spans="1:8" x14ac:dyDescent="0.25">
      <c r="A1633" t="s">
        <v>11</v>
      </c>
      <c r="B1633" t="s">
        <v>7</v>
      </c>
      <c r="C1633">
        <v>627</v>
      </c>
      <c r="D1633">
        <v>10</v>
      </c>
      <c r="E1633" t="s">
        <v>15</v>
      </c>
      <c r="F1633">
        <v>56.570000013999994</v>
      </c>
      <c r="G1633">
        <v>11.068043481</v>
      </c>
      <c r="H1633">
        <v>1</v>
      </c>
    </row>
    <row r="1634" spans="1:8" x14ac:dyDescent="0.25">
      <c r="A1634" t="s">
        <v>12</v>
      </c>
      <c r="B1634" t="s">
        <v>1</v>
      </c>
      <c r="C1634">
        <v>434</v>
      </c>
      <c r="D1634">
        <v>7</v>
      </c>
      <c r="E1634" t="s">
        <v>5</v>
      </c>
      <c r="F1634">
        <v>41.5</v>
      </c>
      <c r="G1634">
        <v>9.99</v>
      </c>
      <c r="H1634">
        <v>1</v>
      </c>
    </row>
    <row r="1635" spans="1:8" x14ac:dyDescent="0.25">
      <c r="A1635" t="s">
        <v>6</v>
      </c>
      <c r="B1635" t="s">
        <v>1</v>
      </c>
      <c r="C1635">
        <v>542</v>
      </c>
      <c r="D1635">
        <v>7</v>
      </c>
      <c r="E1635" t="s">
        <v>15</v>
      </c>
      <c r="F1635">
        <v>27.95</v>
      </c>
      <c r="G1635">
        <v>14.99</v>
      </c>
      <c r="H1635">
        <v>1</v>
      </c>
    </row>
    <row r="1636" spans="1:8" x14ac:dyDescent="0.25">
      <c r="A1636" t="s">
        <v>16</v>
      </c>
      <c r="B1636" t="s">
        <v>1</v>
      </c>
      <c r="C1636">
        <v>756</v>
      </c>
      <c r="D1636">
        <v>3</v>
      </c>
      <c r="E1636" t="s">
        <v>5</v>
      </c>
      <c r="F1636">
        <v>20.5</v>
      </c>
      <c r="G1636">
        <v>20.5</v>
      </c>
      <c r="H1636">
        <v>0</v>
      </c>
    </row>
    <row r="1637" spans="1:8" x14ac:dyDescent="0.25">
      <c r="A1637" t="s">
        <v>10</v>
      </c>
      <c r="B1637" t="s">
        <v>1</v>
      </c>
      <c r="C1637">
        <v>2358</v>
      </c>
      <c r="D1637">
        <v>5</v>
      </c>
      <c r="E1637" t="s">
        <v>4</v>
      </c>
      <c r="F1637">
        <v>42.77</v>
      </c>
      <c r="G1637">
        <v>9.99</v>
      </c>
      <c r="H1637">
        <v>1</v>
      </c>
    </row>
    <row r="1638" spans="1:8" x14ac:dyDescent="0.25">
      <c r="A1638" t="s">
        <v>16</v>
      </c>
      <c r="B1638" t="s">
        <v>1</v>
      </c>
      <c r="C1638">
        <v>3385</v>
      </c>
      <c r="D1638">
        <v>7</v>
      </c>
      <c r="E1638" t="s">
        <v>0</v>
      </c>
      <c r="F1638">
        <v>43</v>
      </c>
      <c r="G1638">
        <v>9.99</v>
      </c>
      <c r="H1638">
        <v>1</v>
      </c>
    </row>
    <row r="1639" spans="1:8" x14ac:dyDescent="0.25">
      <c r="A1639" t="s">
        <v>21</v>
      </c>
      <c r="B1639" t="s">
        <v>19</v>
      </c>
      <c r="C1639">
        <v>277</v>
      </c>
      <c r="D1639">
        <v>7</v>
      </c>
      <c r="E1639" t="s">
        <v>18</v>
      </c>
      <c r="F1639">
        <v>76.740000008999999</v>
      </c>
      <c r="G1639">
        <v>17.846511629999998</v>
      </c>
      <c r="H1639">
        <v>1</v>
      </c>
    </row>
    <row r="1640" spans="1:8" x14ac:dyDescent="0.25">
      <c r="A1640" t="s">
        <v>6</v>
      </c>
      <c r="B1640" t="s">
        <v>1</v>
      </c>
      <c r="C1640">
        <v>5271</v>
      </c>
      <c r="D1640">
        <v>7</v>
      </c>
      <c r="E1640" t="s">
        <v>0</v>
      </c>
      <c r="F1640">
        <v>20.95</v>
      </c>
      <c r="G1640">
        <v>20.95</v>
      </c>
      <c r="H1640">
        <v>0</v>
      </c>
    </row>
    <row r="1641" spans="1:8" x14ac:dyDescent="0.25">
      <c r="A1641" t="s">
        <v>2</v>
      </c>
      <c r="B1641" t="s">
        <v>1</v>
      </c>
      <c r="C1641">
        <v>10067</v>
      </c>
      <c r="D1641">
        <v>3</v>
      </c>
      <c r="E1641" t="s">
        <v>3</v>
      </c>
      <c r="F1641">
        <v>21</v>
      </c>
      <c r="G1641">
        <v>21</v>
      </c>
      <c r="H1641">
        <v>0</v>
      </c>
    </row>
    <row r="1642" spans="1:8" x14ac:dyDescent="0.25">
      <c r="A1642" t="s">
        <v>2</v>
      </c>
      <c r="B1642" t="s">
        <v>1</v>
      </c>
      <c r="C1642">
        <v>10067</v>
      </c>
      <c r="D1642">
        <v>3</v>
      </c>
      <c r="E1642" t="s">
        <v>3</v>
      </c>
      <c r="F1642">
        <v>21</v>
      </c>
      <c r="G1642">
        <v>21</v>
      </c>
      <c r="H1642">
        <v>0</v>
      </c>
    </row>
    <row r="1643" spans="1:8" x14ac:dyDescent="0.25">
      <c r="A1643" t="s">
        <v>2</v>
      </c>
      <c r="B1643" t="s">
        <v>1</v>
      </c>
      <c r="C1643">
        <v>10067</v>
      </c>
      <c r="D1643">
        <v>3</v>
      </c>
      <c r="E1643" t="s">
        <v>3</v>
      </c>
      <c r="F1643">
        <v>21</v>
      </c>
      <c r="G1643">
        <v>21</v>
      </c>
      <c r="H1643">
        <v>0</v>
      </c>
    </row>
    <row r="1644" spans="1:8" x14ac:dyDescent="0.25">
      <c r="A1644" t="s">
        <v>2</v>
      </c>
      <c r="B1644" t="s">
        <v>1</v>
      </c>
      <c r="C1644">
        <v>10067</v>
      </c>
      <c r="D1644">
        <v>3</v>
      </c>
      <c r="E1644" t="s">
        <v>3</v>
      </c>
      <c r="F1644">
        <v>21</v>
      </c>
      <c r="G1644">
        <v>21</v>
      </c>
      <c r="H1644">
        <v>0</v>
      </c>
    </row>
    <row r="1645" spans="1:8" x14ac:dyDescent="0.25">
      <c r="A1645" t="s">
        <v>2</v>
      </c>
      <c r="B1645" t="s">
        <v>1</v>
      </c>
      <c r="C1645">
        <v>10067</v>
      </c>
      <c r="D1645">
        <v>3</v>
      </c>
      <c r="E1645" t="s">
        <v>0</v>
      </c>
      <c r="F1645">
        <v>21</v>
      </c>
      <c r="G1645">
        <v>21</v>
      </c>
      <c r="H1645">
        <v>0</v>
      </c>
    </row>
    <row r="1646" spans="1:8" x14ac:dyDescent="0.25">
      <c r="A1646" t="s">
        <v>2</v>
      </c>
      <c r="B1646" t="s">
        <v>1</v>
      </c>
      <c r="C1646">
        <v>10067</v>
      </c>
      <c r="D1646">
        <v>3</v>
      </c>
      <c r="E1646" t="s">
        <v>0</v>
      </c>
      <c r="F1646">
        <v>21</v>
      </c>
      <c r="G1646">
        <v>21</v>
      </c>
      <c r="H1646">
        <v>0</v>
      </c>
    </row>
    <row r="1647" spans="1:8" x14ac:dyDescent="0.25">
      <c r="A1647" t="s">
        <v>16</v>
      </c>
      <c r="B1647" t="s">
        <v>1</v>
      </c>
      <c r="C1647">
        <v>22501</v>
      </c>
      <c r="D1647">
        <v>5</v>
      </c>
      <c r="E1647" t="s">
        <v>4</v>
      </c>
      <c r="F1647">
        <v>22.16</v>
      </c>
      <c r="G1647">
        <v>20</v>
      </c>
      <c r="H1647">
        <v>1</v>
      </c>
    </row>
    <row r="1648" spans="1:8" x14ac:dyDescent="0.25">
      <c r="A1648" t="s">
        <v>17</v>
      </c>
      <c r="B1648" t="s">
        <v>7</v>
      </c>
      <c r="C1648">
        <v>164</v>
      </c>
      <c r="D1648">
        <v>5</v>
      </c>
      <c r="E1648" t="s">
        <v>4</v>
      </c>
      <c r="F1648">
        <v>55.950000015000001</v>
      </c>
      <c r="G1648">
        <v>12.173736267000001</v>
      </c>
      <c r="H1648">
        <v>1</v>
      </c>
    </row>
    <row r="1649" spans="1:8" x14ac:dyDescent="0.25">
      <c r="A1649" t="s">
        <v>17</v>
      </c>
      <c r="B1649" t="s">
        <v>7</v>
      </c>
      <c r="C1649">
        <v>164</v>
      </c>
      <c r="D1649">
        <v>7</v>
      </c>
      <c r="E1649" t="s">
        <v>15</v>
      </c>
      <c r="F1649">
        <v>55.950000015000001</v>
      </c>
      <c r="G1649">
        <v>12.173736267000001</v>
      </c>
      <c r="H1649">
        <v>1</v>
      </c>
    </row>
    <row r="1650" spans="1:8" x14ac:dyDescent="0.25">
      <c r="A1650" t="s">
        <v>8</v>
      </c>
      <c r="B1650" t="s">
        <v>1</v>
      </c>
      <c r="C1650">
        <v>3385</v>
      </c>
      <c r="D1650">
        <v>7</v>
      </c>
      <c r="E1650" t="s">
        <v>0</v>
      </c>
      <c r="F1650">
        <v>38.5</v>
      </c>
      <c r="G1650">
        <v>11.99</v>
      </c>
      <c r="H1650">
        <v>1</v>
      </c>
    </row>
    <row r="1651" spans="1:8" x14ac:dyDescent="0.25">
      <c r="A1651" t="s">
        <v>6</v>
      </c>
      <c r="B1651" t="s">
        <v>1</v>
      </c>
      <c r="C1651">
        <v>3162</v>
      </c>
      <c r="D1651">
        <v>5</v>
      </c>
      <c r="E1651" t="s">
        <v>4</v>
      </c>
      <c r="F1651">
        <v>466</v>
      </c>
      <c r="G1651">
        <v>1</v>
      </c>
      <c r="H1651">
        <v>1</v>
      </c>
    </row>
    <row r="1652" spans="1:8" x14ac:dyDescent="0.25">
      <c r="A1652" t="s">
        <v>2</v>
      </c>
      <c r="B1652" t="s">
        <v>1</v>
      </c>
      <c r="C1652">
        <v>501</v>
      </c>
      <c r="D1652">
        <v>7</v>
      </c>
      <c r="E1652" t="s">
        <v>4</v>
      </c>
      <c r="F1652">
        <v>52</v>
      </c>
      <c r="G1652">
        <v>9</v>
      </c>
      <c r="H1652">
        <v>1</v>
      </c>
    </row>
    <row r="1653" spans="1:8" x14ac:dyDescent="0.25">
      <c r="A1653" t="s">
        <v>6</v>
      </c>
      <c r="B1653" t="s">
        <v>1</v>
      </c>
      <c r="C1653">
        <v>4283</v>
      </c>
      <c r="D1653">
        <v>5</v>
      </c>
      <c r="E1653" t="s">
        <v>4</v>
      </c>
      <c r="F1653">
        <v>23.5</v>
      </c>
      <c r="G1653">
        <v>19.989999999999998</v>
      </c>
      <c r="H1653">
        <v>1</v>
      </c>
    </row>
    <row r="1654" spans="1:8" x14ac:dyDescent="0.25">
      <c r="A1654" t="s">
        <v>16</v>
      </c>
      <c r="B1654" t="s">
        <v>1</v>
      </c>
      <c r="C1654">
        <v>534</v>
      </c>
      <c r="D1654">
        <v>7</v>
      </c>
      <c r="E1654" t="s">
        <v>5</v>
      </c>
      <c r="F1654">
        <v>23.86</v>
      </c>
      <c r="G1654">
        <v>19.95</v>
      </c>
      <c r="H1654">
        <v>1</v>
      </c>
    </row>
    <row r="1655" spans="1:8" x14ac:dyDescent="0.25">
      <c r="A1655" t="s">
        <v>16</v>
      </c>
      <c r="B1655" t="s">
        <v>1</v>
      </c>
      <c r="C1655">
        <v>22501</v>
      </c>
      <c r="D1655">
        <v>5</v>
      </c>
      <c r="E1655" t="s">
        <v>4</v>
      </c>
      <c r="F1655">
        <v>26.56</v>
      </c>
      <c r="G1655">
        <v>18</v>
      </c>
      <c r="H1655">
        <v>1</v>
      </c>
    </row>
    <row r="1656" spans="1:8" x14ac:dyDescent="0.25">
      <c r="A1656" t="s">
        <v>2</v>
      </c>
      <c r="B1656" t="s">
        <v>1</v>
      </c>
      <c r="C1656">
        <v>83</v>
      </c>
      <c r="D1656">
        <v>5</v>
      </c>
      <c r="E1656" t="s">
        <v>4</v>
      </c>
      <c r="F1656">
        <v>48</v>
      </c>
      <c r="G1656">
        <v>9.99</v>
      </c>
      <c r="H1656">
        <v>1</v>
      </c>
    </row>
    <row r="1657" spans="1:8" x14ac:dyDescent="0.25">
      <c r="A1657" t="s">
        <v>20</v>
      </c>
      <c r="B1657" t="s">
        <v>1</v>
      </c>
      <c r="C1657">
        <v>4397</v>
      </c>
      <c r="D1657">
        <v>7</v>
      </c>
      <c r="E1657" t="s">
        <v>0</v>
      </c>
      <c r="F1657">
        <v>21.99</v>
      </c>
      <c r="G1657">
        <v>21.99</v>
      </c>
      <c r="H1657">
        <v>0</v>
      </c>
    </row>
    <row r="1658" spans="1:8" x14ac:dyDescent="0.25">
      <c r="A1658" t="s">
        <v>2</v>
      </c>
      <c r="B1658" t="s">
        <v>1</v>
      </c>
      <c r="C1658">
        <v>816</v>
      </c>
      <c r="D1658">
        <v>3</v>
      </c>
      <c r="E1658" t="s">
        <v>0</v>
      </c>
      <c r="F1658">
        <v>22</v>
      </c>
      <c r="G1658">
        <v>22</v>
      </c>
      <c r="H1658">
        <v>0</v>
      </c>
    </row>
    <row r="1659" spans="1:8" x14ac:dyDescent="0.25">
      <c r="A1659" t="s">
        <v>17</v>
      </c>
      <c r="B1659" t="s">
        <v>7</v>
      </c>
      <c r="C1659">
        <v>164</v>
      </c>
      <c r="D1659">
        <v>5</v>
      </c>
      <c r="E1659" t="s">
        <v>4</v>
      </c>
      <c r="F1659">
        <v>60.629999989200002</v>
      </c>
      <c r="G1659">
        <v>12.175192695600002</v>
      </c>
      <c r="H1659">
        <v>1</v>
      </c>
    </row>
    <row r="1660" spans="1:8" x14ac:dyDescent="0.25">
      <c r="A1660" t="s">
        <v>2</v>
      </c>
      <c r="B1660" t="s">
        <v>1</v>
      </c>
      <c r="C1660">
        <v>2433</v>
      </c>
      <c r="D1660">
        <v>3</v>
      </c>
      <c r="E1660" t="s">
        <v>3</v>
      </c>
      <c r="F1660">
        <v>22.5</v>
      </c>
      <c r="G1660">
        <v>22</v>
      </c>
      <c r="H1660">
        <v>1</v>
      </c>
    </row>
    <row r="1661" spans="1:8" x14ac:dyDescent="0.25">
      <c r="A1661" t="s">
        <v>24</v>
      </c>
      <c r="B1661" t="s">
        <v>1</v>
      </c>
      <c r="C1661">
        <v>2046</v>
      </c>
      <c r="D1661">
        <v>5</v>
      </c>
      <c r="E1661" t="s">
        <v>0</v>
      </c>
      <c r="F1661">
        <v>25</v>
      </c>
      <c r="G1661">
        <v>19.95</v>
      </c>
      <c r="H1661">
        <v>1</v>
      </c>
    </row>
    <row r="1662" spans="1:8" x14ac:dyDescent="0.25">
      <c r="A1662" t="s">
        <v>17</v>
      </c>
      <c r="B1662" t="s">
        <v>7</v>
      </c>
      <c r="C1662">
        <v>164</v>
      </c>
      <c r="D1662">
        <v>7</v>
      </c>
      <c r="E1662" t="s">
        <v>15</v>
      </c>
      <c r="F1662">
        <v>62.720000022000008</v>
      </c>
      <c r="G1662">
        <v>12.175058827800001</v>
      </c>
      <c r="H1662">
        <v>1</v>
      </c>
    </row>
    <row r="1663" spans="1:8" x14ac:dyDescent="0.25">
      <c r="A1663" t="s">
        <v>2</v>
      </c>
      <c r="B1663" t="s">
        <v>1</v>
      </c>
      <c r="C1663">
        <v>8101</v>
      </c>
      <c r="D1663">
        <v>3</v>
      </c>
      <c r="E1663" t="s">
        <v>5</v>
      </c>
      <c r="F1663">
        <v>51</v>
      </c>
      <c r="G1663">
        <v>9.99</v>
      </c>
      <c r="H1663">
        <v>1</v>
      </c>
    </row>
    <row r="1664" spans="1:8" x14ac:dyDescent="0.25">
      <c r="A1664" t="s">
        <v>8</v>
      </c>
      <c r="B1664" t="s">
        <v>1</v>
      </c>
      <c r="C1664">
        <v>6586</v>
      </c>
      <c r="D1664">
        <v>3</v>
      </c>
      <c r="E1664" t="s">
        <v>0</v>
      </c>
      <c r="F1664">
        <v>25.49</v>
      </c>
      <c r="G1664">
        <v>19.989999999999998</v>
      </c>
      <c r="H1664">
        <v>1</v>
      </c>
    </row>
    <row r="1665" spans="1:8" x14ac:dyDescent="0.25">
      <c r="A1665" t="s">
        <v>16</v>
      </c>
      <c r="B1665" t="s">
        <v>1</v>
      </c>
      <c r="C1665">
        <v>1820</v>
      </c>
      <c r="D1665">
        <v>10</v>
      </c>
      <c r="E1665" t="s">
        <v>5</v>
      </c>
      <c r="F1665">
        <v>52.01</v>
      </c>
      <c r="G1665">
        <v>9.99</v>
      </c>
      <c r="H1665">
        <v>1</v>
      </c>
    </row>
    <row r="1666" spans="1:8" x14ac:dyDescent="0.25">
      <c r="A1666" t="s">
        <v>16</v>
      </c>
      <c r="B1666" t="s">
        <v>1</v>
      </c>
      <c r="C1666">
        <v>1809</v>
      </c>
      <c r="D1666">
        <v>7</v>
      </c>
      <c r="E1666" t="s">
        <v>5</v>
      </c>
      <c r="F1666">
        <v>26.07</v>
      </c>
      <c r="G1666">
        <v>19.989999999999998</v>
      </c>
      <c r="H1666">
        <v>1</v>
      </c>
    </row>
    <row r="1667" spans="1:8" x14ac:dyDescent="0.25">
      <c r="A1667" t="s">
        <v>8</v>
      </c>
      <c r="B1667" t="s">
        <v>1</v>
      </c>
      <c r="C1667">
        <v>5257</v>
      </c>
      <c r="D1667">
        <v>3</v>
      </c>
      <c r="E1667" t="s">
        <v>0</v>
      </c>
      <c r="F1667">
        <v>31</v>
      </c>
      <c r="G1667">
        <v>16.95</v>
      </c>
      <c r="H1667">
        <v>1</v>
      </c>
    </row>
    <row r="1668" spans="1:8" x14ac:dyDescent="0.25">
      <c r="A1668" t="s">
        <v>12</v>
      </c>
      <c r="B1668" t="s">
        <v>7</v>
      </c>
      <c r="C1668">
        <v>127</v>
      </c>
      <c r="D1668">
        <v>5</v>
      </c>
      <c r="E1668" t="s">
        <v>0</v>
      </c>
      <c r="F1668">
        <v>646.85000015200001</v>
      </c>
      <c r="G1668">
        <v>1.2297528520000001</v>
      </c>
      <c r="H1668">
        <v>1</v>
      </c>
    </row>
    <row r="1669" spans="1:8" x14ac:dyDescent="0.25">
      <c r="A1669" t="s">
        <v>10</v>
      </c>
      <c r="B1669" t="s">
        <v>1</v>
      </c>
      <c r="C1669">
        <v>572</v>
      </c>
      <c r="D1669">
        <v>7</v>
      </c>
      <c r="E1669" t="s">
        <v>4</v>
      </c>
      <c r="F1669">
        <v>22.95</v>
      </c>
      <c r="G1669">
        <v>22.95</v>
      </c>
      <c r="H1669">
        <v>0</v>
      </c>
    </row>
    <row r="1670" spans="1:8" x14ac:dyDescent="0.25">
      <c r="A1670" t="s">
        <v>10</v>
      </c>
      <c r="B1670" t="s">
        <v>1</v>
      </c>
      <c r="C1670">
        <v>572</v>
      </c>
      <c r="D1670">
        <v>7</v>
      </c>
      <c r="E1670" t="s">
        <v>15</v>
      </c>
      <c r="F1670">
        <v>22.95</v>
      </c>
      <c r="G1670">
        <v>22.95</v>
      </c>
      <c r="H1670">
        <v>0</v>
      </c>
    </row>
    <row r="1671" spans="1:8" x14ac:dyDescent="0.25">
      <c r="A1671" t="s">
        <v>6</v>
      </c>
      <c r="B1671" t="s">
        <v>7</v>
      </c>
      <c r="C1671">
        <v>1405</v>
      </c>
      <c r="D1671">
        <v>7</v>
      </c>
      <c r="E1671" t="s">
        <v>18</v>
      </c>
      <c r="F1671">
        <v>72.559999972</v>
      </c>
      <c r="G1671">
        <v>11.068474572</v>
      </c>
      <c r="H1671">
        <v>0</v>
      </c>
    </row>
    <row r="1672" spans="1:8" x14ac:dyDescent="0.25">
      <c r="A1672" t="s">
        <v>6</v>
      </c>
      <c r="B1672" t="s">
        <v>7</v>
      </c>
      <c r="C1672">
        <v>1405</v>
      </c>
      <c r="D1672">
        <v>7</v>
      </c>
      <c r="E1672" t="s">
        <v>18</v>
      </c>
      <c r="F1672">
        <v>72.559999972</v>
      </c>
      <c r="G1672">
        <v>11.068474572</v>
      </c>
      <c r="H1672">
        <v>0</v>
      </c>
    </row>
    <row r="1673" spans="1:8" x14ac:dyDescent="0.25">
      <c r="A1673" t="s">
        <v>16</v>
      </c>
      <c r="B1673" t="s">
        <v>1</v>
      </c>
      <c r="C1673">
        <v>534</v>
      </c>
      <c r="D1673">
        <v>7</v>
      </c>
      <c r="E1673" t="s">
        <v>5</v>
      </c>
      <c r="F1673">
        <v>35.75</v>
      </c>
      <c r="G1673">
        <v>14.95</v>
      </c>
      <c r="H1673">
        <v>1</v>
      </c>
    </row>
    <row r="1674" spans="1:8" x14ac:dyDescent="0.25">
      <c r="A1674" t="s">
        <v>2</v>
      </c>
      <c r="B1674" t="s">
        <v>1</v>
      </c>
      <c r="C1674">
        <v>10067</v>
      </c>
      <c r="D1674">
        <v>3</v>
      </c>
      <c r="E1674" t="s">
        <v>3</v>
      </c>
      <c r="F1674">
        <v>23.5</v>
      </c>
      <c r="G1674">
        <v>23</v>
      </c>
      <c r="H1674">
        <v>1</v>
      </c>
    </row>
    <row r="1675" spans="1:8" x14ac:dyDescent="0.25">
      <c r="A1675" t="s">
        <v>16</v>
      </c>
      <c r="B1675" t="s">
        <v>7</v>
      </c>
      <c r="C1675">
        <v>58</v>
      </c>
      <c r="D1675">
        <v>10</v>
      </c>
      <c r="E1675" t="s">
        <v>14</v>
      </c>
      <c r="F1675">
        <v>33.450000006400003</v>
      </c>
      <c r="G1675">
        <v>24.595588240000001</v>
      </c>
      <c r="H1675">
        <v>1</v>
      </c>
    </row>
    <row r="1676" spans="1:8" x14ac:dyDescent="0.25">
      <c r="A1676" t="s">
        <v>21</v>
      </c>
      <c r="B1676" t="s">
        <v>7</v>
      </c>
      <c r="C1676">
        <v>205</v>
      </c>
      <c r="D1676">
        <v>7</v>
      </c>
      <c r="E1676" t="s">
        <v>3</v>
      </c>
      <c r="F1676">
        <v>33.820000005000004</v>
      </c>
      <c r="G1676">
        <v>24.59636364</v>
      </c>
      <c r="H1676">
        <v>1</v>
      </c>
    </row>
    <row r="1677" spans="1:8" x14ac:dyDescent="0.25">
      <c r="A1677" t="s">
        <v>22</v>
      </c>
      <c r="B1677" t="s">
        <v>1</v>
      </c>
      <c r="C1677">
        <v>1304</v>
      </c>
      <c r="D1677">
        <v>7</v>
      </c>
      <c r="E1677" t="s">
        <v>5</v>
      </c>
      <c r="F1677">
        <v>23.5</v>
      </c>
      <c r="G1677">
        <v>23.5</v>
      </c>
      <c r="H1677">
        <v>0</v>
      </c>
    </row>
    <row r="1678" spans="1:8" x14ac:dyDescent="0.25">
      <c r="A1678" t="s">
        <v>24</v>
      </c>
      <c r="B1678" t="s">
        <v>1</v>
      </c>
      <c r="C1678">
        <v>25433</v>
      </c>
      <c r="D1678">
        <v>7</v>
      </c>
      <c r="E1678" t="s">
        <v>4</v>
      </c>
      <c r="F1678">
        <v>23.5</v>
      </c>
      <c r="G1678">
        <v>23.5</v>
      </c>
      <c r="H1678">
        <v>0</v>
      </c>
    </row>
    <row r="1679" spans="1:8" x14ac:dyDescent="0.25">
      <c r="A1679" t="s">
        <v>16</v>
      </c>
      <c r="B1679" t="s">
        <v>1</v>
      </c>
      <c r="C1679">
        <v>534</v>
      </c>
      <c r="D1679">
        <v>7</v>
      </c>
      <c r="E1679" t="s">
        <v>5</v>
      </c>
      <c r="F1679">
        <v>28</v>
      </c>
      <c r="G1679">
        <v>19.989999999999998</v>
      </c>
      <c r="H1679">
        <v>1</v>
      </c>
    </row>
    <row r="1680" spans="1:8" x14ac:dyDescent="0.25">
      <c r="A1680" t="s">
        <v>17</v>
      </c>
      <c r="B1680" t="s">
        <v>7</v>
      </c>
      <c r="C1680">
        <v>164</v>
      </c>
      <c r="D1680">
        <v>7</v>
      </c>
      <c r="E1680" t="s">
        <v>15</v>
      </c>
      <c r="F1680">
        <v>73.349999997449999</v>
      </c>
      <c r="G1680">
        <v>12.173763620699999</v>
      </c>
      <c r="H1680">
        <v>1</v>
      </c>
    </row>
    <row r="1681" spans="1:8" x14ac:dyDescent="0.25">
      <c r="A1681" t="s">
        <v>17</v>
      </c>
      <c r="B1681" t="s">
        <v>7</v>
      </c>
      <c r="C1681">
        <v>164</v>
      </c>
      <c r="D1681">
        <v>5</v>
      </c>
      <c r="E1681" t="s">
        <v>4</v>
      </c>
      <c r="F1681">
        <v>73.660000020600009</v>
      </c>
      <c r="G1681">
        <v>12.174190320600001</v>
      </c>
      <c r="H1681">
        <v>0</v>
      </c>
    </row>
    <row r="1682" spans="1:8" x14ac:dyDescent="0.25">
      <c r="A1682" t="s">
        <v>2</v>
      </c>
      <c r="B1682" t="s">
        <v>7</v>
      </c>
      <c r="C1682">
        <v>32</v>
      </c>
      <c r="D1682">
        <v>7</v>
      </c>
      <c r="E1682" t="s">
        <v>4</v>
      </c>
      <c r="F1682">
        <v>730.47000014999992</v>
      </c>
      <c r="G1682">
        <v>1.2297474749999999</v>
      </c>
      <c r="H1682">
        <v>1</v>
      </c>
    </row>
    <row r="1683" spans="1:8" x14ac:dyDescent="0.25">
      <c r="A1683" t="s">
        <v>22</v>
      </c>
      <c r="B1683" t="s">
        <v>1</v>
      </c>
      <c r="C1683">
        <v>1620</v>
      </c>
      <c r="D1683">
        <v>10</v>
      </c>
      <c r="E1683" t="s">
        <v>4</v>
      </c>
      <c r="F1683">
        <v>60</v>
      </c>
      <c r="G1683">
        <v>9.9499999999999993</v>
      </c>
      <c r="H1683">
        <v>1</v>
      </c>
    </row>
    <row r="1684" spans="1:8" x14ac:dyDescent="0.25">
      <c r="A1684" t="s">
        <v>17</v>
      </c>
      <c r="B1684" t="s">
        <v>7</v>
      </c>
      <c r="C1684">
        <v>164</v>
      </c>
      <c r="D1684">
        <v>5</v>
      </c>
      <c r="E1684" t="s">
        <v>4</v>
      </c>
      <c r="F1684">
        <v>75.009999991000001</v>
      </c>
      <c r="G1684">
        <v>12.173754096900002</v>
      </c>
      <c r="H1684">
        <v>1</v>
      </c>
    </row>
    <row r="1685" spans="1:8" x14ac:dyDescent="0.25">
      <c r="A1685" t="s">
        <v>22</v>
      </c>
      <c r="B1685" t="s">
        <v>1</v>
      </c>
      <c r="C1685">
        <v>354</v>
      </c>
      <c r="D1685">
        <v>5</v>
      </c>
      <c r="E1685" t="s">
        <v>5</v>
      </c>
      <c r="F1685">
        <v>615</v>
      </c>
      <c r="G1685">
        <v>0.99</v>
      </c>
      <c r="H1685">
        <v>1</v>
      </c>
    </row>
    <row r="1686" spans="1:8" x14ac:dyDescent="0.25">
      <c r="A1686" t="s">
        <v>22</v>
      </c>
      <c r="B1686" t="s">
        <v>1</v>
      </c>
      <c r="C1686">
        <v>280</v>
      </c>
      <c r="D1686">
        <v>3</v>
      </c>
      <c r="E1686" t="s">
        <v>0</v>
      </c>
      <c r="F1686">
        <v>24.77</v>
      </c>
      <c r="G1686">
        <v>24.77</v>
      </c>
      <c r="H1686">
        <v>0</v>
      </c>
    </row>
    <row r="1687" spans="1:8" x14ac:dyDescent="0.25">
      <c r="A1687" t="s">
        <v>9</v>
      </c>
      <c r="B1687" t="s">
        <v>19</v>
      </c>
      <c r="C1687">
        <v>1029</v>
      </c>
      <c r="D1687">
        <v>7</v>
      </c>
      <c r="E1687" t="s">
        <v>18</v>
      </c>
      <c r="F1687">
        <v>219.51999998099998</v>
      </c>
      <c r="G1687">
        <v>8.9057300805300006</v>
      </c>
      <c r="H1687">
        <v>1</v>
      </c>
    </row>
    <row r="1688" spans="1:8" x14ac:dyDescent="0.25">
      <c r="A1688" t="s">
        <v>24</v>
      </c>
      <c r="B1688" t="s">
        <v>1</v>
      </c>
      <c r="C1688">
        <v>790</v>
      </c>
      <c r="D1688">
        <v>5</v>
      </c>
      <c r="E1688" t="s">
        <v>4</v>
      </c>
      <c r="F1688">
        <v>31</v>
      </c>
      <c r="G1688">
        <v>19.989999999999998</v>
      </c>
      <c r="H1688">
        <v>1</v>
      </c>
    </row>
    <row r="1689" spans="1:8" x14ac:dyDescent="0.25">
      <c r="A1689" t="s">
        <v>2</v>
      </c>
      <c r="B1689" t="s">
        <v>1</v>
      </c>
      <c r="C1689">
        <v>351</v>
      </c>
      <c r="D1689">
        <v>3</v>
      </c>
      <c r="E1689" t="s">
        <v>3</v>
      </c>
      <c r="F1689">
        <v>24.95</v>
      </c>
      <c r="G1689">
        <v>24.95</v>
      </c>
      <c r="H1689">
        <v>0</v>
      </c>
    </row>
    <row r="1690" spans="1:8" x14ac:dyDescent="0.25">
      <c r="A1690" t="s">
        <v>2</v>
      </c>
      <c r="B1690" t="s">
        <v>1</v>
      </c>
      <c r="C1690">
        <v>10067</v>
      </c>
      <c r="D1690">
        <v>3</v>
      </c>
      <c r="E1690" t="s">
        <v>3</v>
      </c>
      <c r="F1690">
        <v>24.95</v>
      </c>
      <c r="G1690">
        <v>24.95</v>
      </c>
      <c r="H1690">
        <v>0</v>
      </c>
    </row>
    <row r="1691" spans="1:8" x14ac:dyDescent="0.25">
      <c r="A1691" t="s">
        <v>24</v>
      </c>
      <c r="B1691" t="s">
        <v>1</v>
      </c>
      <c r="C1691">
        <v>11576</v>
      </c>
      <c r="D1691">
        <v>5</v>
      </c>
      <c r="E1691" t="s">
        <v>15</v>
      </c>
      <c r="F1691">
        <v>24.95</v>
      </c>
      <c r="G1691">
        <v>24.95</v>
      </c>
      <c r="H1691">
        <v>0</v>
      </c>
    </row>
    <row r="1692" spans="1:8" x14ac:dyDescent="0.25">
      <c r="A1692" t="s">
        <v>16</v>
      </c>
      <c r="B1692" t="s">
        <v>1</v>
      </c>
      <c r="C1692">
        <v>3385</v>
      </c>
      <c r="D1692">
        <v>7</v>
      </c>
      <c r="E1692" t="s">
        <v>0</v>
      </c>
      <c r="F1692">
        <v>24.95</v>
      </c>
      <c r="G1692">
        <v>24.95</v>
      </c>
      <c r="H1692">
        <v>0</v>
      </c>
    </row>
    <row r="1693" spans="1:8" x14ac:dyDescent="0.25">
      <c r="A1693" t="s">
        <v>8</v>
      </c>
      <c r="B1693" t="s">
        <v>1</v>
      </c>
      <c r="C1693">
        <v>1779</v>
      </c>
      <c r="D1693">
        <v>1</v>
      </c>
      <c r="E1693" t="s">
        <v>3</v>
      </c>
      <c r="F1693">
        <v>24.99</v>
      </c>
      <c r="G1693">
        <v>24.99</v>
      </c>
      <c r="H1693">
        <v>0</v>
      </c>
    </row>
    <row r="1694" spans="1:8" x14ac:dyDescent="0.25">
      <c r="A1694" t="s">
        <v>22</v>
      </c>
      <c r="B1694" t="s">
        <v>1</v>
      </c>
      <c r="C1694">
        <v>4398</v>
      </c>
      <c r="D1694">
        <v>3</v>
      </c>
      <c r="E1694" t="s">
        <v>5</v>
      </c>
      <c r="F1694">
        <v>24.99</v>
      </c>
      <c r="G1694">
        <v>24.99</v>
      </c>
      <c r="H1694">
        <v>0</v>
      </c>
    </row>
    <row r="1695" spans="1:8" x14ac:dyDescent="0.25">
      <c r="A1695" t="s">
        <v>2</v>
      </c>
      <c r="B1695" t="s">
        <v>1</v>
      </c>
      <c r="C1695">
        <v>1163</v>
      </c>
      <c r="D1695">
        <v>7</v>
      </c>
      <c r="E1695" t="s">
        <v>15</v>
      </c>
      <c r="F1695">
        <v>24.99</v>
      </c>
      <c r="G1695">
        <v>24.99</v>
      </c>
      <c r="H1695">
        <v>0</v>
      </c>
    </row>
    <row r="1696" spans="1:8" x14ac:dyDescent="0.25">
      <c r="A1696" t="s">
        <v>8</v>
      </c>
      <c r="B1696" t="s">
        <v>1</v>
      </c>
      <c r="C1696">
        <v>2944</v>
      </c>
      <c r="D1696">
        <v>7</v>
      </c>
      <c r="E1696" t="s">
        <v>15</v>
      </c>
      <c r="F1696">
        <v>24.99</v>
      </c>
      <c r="G1696">
        <v>24.99</v>
      </c>
      <c r="H1696">
        <v>1</v>
      </c>
    </row>
    <row r="1697" spans="1:8" x14ac:dyDescent="0.25">
      <c r="A1697" t="s">
        <v>21</v>
      </c>
      <c r="B1697" t="s">
        <v>1</v>
      </c>
      <c r="C1697">
        <v>3004</v>
      </c>
      <c r="D1697">
        <v>7</v>
      </c>
      <c r="E1697" t="s">
        <v>5</v>
      </c>
      <c r="F1697">
        <v>24.99</v>
      </c>
      <c r="G1697">
        <v>24.99</v>
      </c>
      <c r="H1697">
        <v>0</v>
      </c>
    </row>
    <row r="1698" spans="1:8" x14ac:dyDescent="0.25">
      <c r="A1698" t="s">
        <v>10</v>
      </c>
      <c r="B1698" t="s">
        <v>1</v>
      </c>
      <c r="C1698">
        <v>9747</v>
      </c>
      <c r="D1698">
        <v>5</v>
      </c>
      <c r="E1698" t="s">
        <v>15</v>
      </c>
      <c r="F1698">
        <v>25</v>
      </c>
      <c r="G1698">
        <v>25</v>
      </c>
      <c r="H1698">
        <v>0</v>
      </c>
    </row>
    <row r="1699" spans="1:8" x14ac:dyDescent="0.25">
      <c r="A1699" t="s">
        <v>16</v>
      </c>
      <c r="B1699" t="s">
        <v>1</v>
      </c>
      <c r="C1699">
        <v>5939</v>
      </c>
      <c r="D1699">
        <v>10</v>
      </c>
      <c r="E1699" t="s">
        <v>4</v>
      </c>
      <c r="F1699">
        <v>25</v>
      </c>
      <c r="G1699">
        <v>25</v>
      </c>
      <c r="H1699">
        <v>0</v>
      </c>
    </row>
    <row r="1700" spans="1:8" x14ac:dyDescent="0.25">
      <c r="A1700" t="s">
        <v>17</v>
      </c>
      <c r="B1700" t="s">
        <v>7</v>
      </c>
      <c r="C1700">
        <v>164</v>
      </c>
      <c r="D1700">
        <v>5</v>
      </c>
      <c r="E1700" t="s">
        <v>4</v>
      </c>
      <c r="F1700">
        <v>81.160000019999998</v>
      </c>
      <c r="G1700">
        <v>12.174000003</v>
      </c>
      <c r="H1700">
        <v>1</v>
      </c>
    </row>
    <row r="1701" spans="1:8" x14ac:dyDescent="0.25">
      <c r="A1701" t="s">
        <v>6</v>
      </c>
      <c r="B1701" t="s">
        <v>1</v>
      </c>
      <c r="C1701">
        <v>62</v>
      </c>
      <c r="D1701">
        <v>5</v>
      </c>
      <c r="E1701" t="s">
        <v>4</v>
      </c>
      <c r="F1701">
        <v>66</v>
      </c>
      <c r="G1701">
        <v>9.99</v>
      </c>
      <c r="H1701">
        <v>1</v>
      </c>
    </row>
    <row r="1702" spans="1:8" x14ac:dyDescent="0.25">
      <c r="A1702" t="s">
        <v>8</v>
      </c>
      <c r="B1702" t="s">
        <v>1</v>
      </c>
      <c r="C1702">
        <v>359</v>
      </c>
      <c r="D1702">
        <v>7</v>
      </c>
      <c r="E1702" t="s">
        <v>4</v>
      </c>
      <c r="F1702">
        <v>66</v>
      </c>
      <c r="G1702">
        <v>9.99</v>
      </c>
      <c r="H1702">
        <v>1</v>
      </c>
    </row>
    <row r="1703" spans="1:8" x14ac:dyDescent="0.25">
      <c r="A1703" t="s">
        <v>16</v>
      </c>
      <c r="B1703" t="s">
        <v>1</v>
      </c>
      <c r="C1703">
        <v>534</v>
      </c>
      <c r="D1703">
        <v>7</v>
      </c>
      <c r="E1703" t="s">
        <v>5</v>
      </c>
      <c r="F1703">
        <v>33</v>
      </c>
      <c r="G1703">
        <v>19.989999999999998</v>
      </c>
      <c r="H1703">
        <v>1</v>
      </c>
    </row>
    <row r="1704" spans="1:8" x14ac:dyDescent="0.25">
      <c r="A1704" t="s">
        <v>2</v>
      </c>
      <c r="B1704" t="s">
        <v>7</v>
      </c>
      <c r="C1704">
        <v>45</v>
      </c>
      <c r="D1704">
        <v>5</v>
      </c>
      <c r="E1704" t="s">
        <v>4</v>
      </c>
      <c r="F1704">
        <v>863.28000018</v>
      </c>
      <c r="G1704">
        <v>1.22974359</v>
      </c>
      <c r="H1704">
        <v>1</v>
      </c>
    </row>
    <row r="1705" spans="1:8" x14ac:dyDescent="0.25">
      <c r="A1705" t="s">
        <v>16</v>
      </c>
      <c r="B1705" t="s">
        <v>1</v>
      </c>
      <c r="C1705">
        <v>88</v>
      </c>
      <c r="D1705">
        <v>5</v>
      </c>
      <c r="E1705" t="s">
        <v>4</v>
      </c>
      <c r="F1705">
        <v>71</v>
      </c>
      <c r="G1705">
        <v>9.99</v>
      </c>
      <c r="H1705">
        <v>1</v>
      </c>
    </row>
    <row r="1706" spans="1:8" x14ac:dyDescent="0.25">
      <c r="A1706" t="s">
        <v>2</v>
      </c>
      <c r="B1706" t="s">
        <v>7</v>
      </c>
      <c r="C1706">
        <v>536</v>
      </c>
      <c r="D1706">
        <v>10</v>
      </c>
      <c r="E1706" t="s">
        <v>15</v>
      </c>
      <c r="F1706">
        <v>97.149999965000006</v>
      </c>
      <c r="G1706">
        <v>11.067721515000001</v>
      </c>
      <c r="H1706">
        <v>0</v>
      </c>
    </row>
    <row r="1707" spans="1:8" x14ac:dyDescent="0.25">
      <c r="A1707" t="s">
        <v>9</v>
      </c>
      <c r="B1707" t="s">
        <v>1</v>
      </c>
      <c r="C1707">
        <v>8</v>
      </c>
      <c r="D1707">
        <v>5</v>
      </c>
      <c r="E1707" t="s">
        <v>5</v>
      </c>
      <c r="F1707">
        <v>47.78</v>
      </c>
      <c r="G1707">
        <v>15</v>
      </c>
      <c r="H1707">
        <v>1</v>
      </c>
    </row>
    <row r="1708" spans="1:8" x14ac:dyDescent="0.25">
      <c r="A1708" t="s">
        <v>10</v>
      </c>
      <c r="B1708" t="s">
        <v>1</v>
      </c>
      <c r="C1708">
        <v>148</v>
      </c>
      <c r="D1708">
        <v>7</v>
      </c>
      <c r="E1708" t="s">
        <v>4</v>
      </c>
      <c r="F1708">
        <v>120.5</v>
      </c>
      <c r="G1708">
        <v>5.99</v>
      </c>
      <c r="H1708">
        <v>1</v>
      </c>
    </row>
    <row r="1709" spans="1:8" x14ac:dyDescent="0.25">
      <c r="A1709" t="s">
        <v>23</v>
      </c>
      <c r="B1709" t="s">
        <v>1</v>
      </c>
      <c r="C1709">
        <v>1155</v>
      </c>
      <c r="D1709">
        <v>7</v>
      </c>
      <c r="E1709" t="s">
        <v>5</v>
      </c>
      <c r="F1709">
        <v>26.99</v>
      </c>
      <c r="G1709">
        <v>26.99</v>
      </c>
      <c r="H1709">
        <v>0</v>
      </c>
    </row>
    <row r="1710" spans="1:8" x14ac:dyDescent="0.25">
      <c r="A1710" t="s">
        <v>20</v>
      </c>
      <c r="B1710" t="s">
        <v>1</v>
      </c>
      <c r="C1710">
        <v>4390</v>
      </c>
      <c r="D1710">
        <v>7</v>
      </c>
      <c r="E1710" t="s">
        <v>3</v>
      </c>
      <c r="F1710">
        <v>27</v>
      </c>
      <c r="G1710">
        <v>27</v>
      </c>
      <c r="H1710">
        <v>0</v>
      </c>
    </row>
    <row r="1711" spans="1:8" x14ac:dyDescent="0.25">
      <c r="A1711" t="s">
        <v>11</v>
      </c>
      <c r="B1711" t="s">
        <v>1</v>
      </c>
      <c r="C1711">
        <v>5564</v>
      </c>
      <c r="D1711">
        <v>7</v>
      </c>
      <c r="E1711" t="s">
        <v>3</v>
      </c>
      <c r="F1711">
        <v>27</v>
      </c>
      <c r="G1711">
        <v>27</v>
      </c>
      <c r="H1711">
        <v>0</v>
      </c>
    </row>
    <row r="1712" spans="1:8" x14ac:dyDescent="0.25">
      <c r="A1712" t="s">
        <v>8</v>
      </c>
      <c r="B1712" t="s">
        <v>1</v>
      </c>
      <c r="C1712">
        <v>985</v>
      </c>
      <c r="D1712">
        <v>7</v>
      </c>
      <c r="E1712" t="s">
        <v>5</v>
      </c>
      <c r="F1712">
        <v>75</v>
      </c>
      <c r="G1712">
        <v>9.99</v>
      </c>
      <c r="H1712">
        <v>1</v>
      </c>
    </row>
    <row r="1713" spans="1:8" x14ac:dyDescent="0.25">
      <c r="A1713" t="s">
        <v>8</v>
      </c>
      <c r="B1713" t="s">
        <v>1</v>
      </c>
      <c r="C1713">
        <v>5257</v>
      </c>
      <c r="D1713">
        <v>3</v>
      </c>
      <c r="E1713" t="s">
        <v>0</v>
      </c>
      <c r="F1713">
        <v>27.95</v>
      </c>
      <c r="G1713">
        <v>27.95</v>
      </c>
      <c r="H1713">
        <v>0</v>
      </c>
    </row>
    <row r="1714" spans="1:8" x14ac:dyDescent="0.25">
      <c r="A1714" t="s">
        <v>6</v>
      </c>
      <c r="B1714" t="s">
        <v>1</v>
      </c>
      <c r="C1714">
        <v>17</v>
      </c>
      <c r="D1714">
        <v>7</v>
      </c>
      <c r="E1714" t="s">
        <v>5</v>
      </c>
      <c r="F1714">
        <v>79</v>
      </c>
      <c r="G1714">
        <v>9.99</v>
      </c>
      <c r="H1714">
        <v>1</v>
      </c>
    </row>
    <row r="1715" spans="1:8" x14ac:dyDescent="0.25">
      <c r="A1715" t="s">
        <v>17</v>
      </c>
      <c r="B1715" t="s">
        <v>7</v>
      </c>
      <c r="C1715">
        <v>164</v>
      </c>
      <c r="D1715">
        <v>7</v>
      </c>
      <c r="E1715" t="s">
        <v>15</v>
      </c>
      <c r="F1715">
        <v>98.259999996600001</v>
      </c>
      <c r="G1715">
        <v>12.1748936166</v>
      </c>
      <c r="H1715">
        <v>0</v>
      </c>
    </row>
    <row r="1716" spans="1:8" x14ac:dyDescent="0.25">
      <c r="A1716" t="s">
        <v>8</v>
      </c>
      <c r="B1716" t="s">
        <v>1</v>
      </c>
      <c r="C1716">
        <v>704</v>
      </c>
      <c r="D1716">
        <v>7</v>
      </c>
      <c r="E1716" t="s">
        <v>4</v>
      </c>
      <c r="F1716">
        <v>32.03</v>
      </c>
      <c r="G1716">
        <v>24.99</v>
      </c>
      <c r="H1716">
        <v>1</v>
      </c>
    </row>
    <row r="1717" spans="1:8" x14ac:dyDescent="0.25">
      <c r="A1717" t="s">
        <v>16</v>
      </c>
      <c r="B1717" t="s">
        <v>1</v>
      </c>
      <c r="C1717">
        <v>534</v>
      </c>
      <c r="D1717">
        <v>7</v>
      </c>
      <c r="E1717" t="s">
        <v>5</v>
      </c>
      <c r="F1717">
        <v>41</v>
      </c>
      <c r="G1717">
        <v>19.95</v>
      </c>
      <c r="H1717">
        <v>1</v>
      </c>
    </row>
    <row r="1718" spans="1:8" x14ac:dyDescent="0.25">
      <c r="A1718" t="s">
        <v>2</v>
      </c>
      <c r="B1718" t="s">
        <v>1</v>
      </c>
      <c r="C1718">
        <v>112</v>
      </c>
      <c r="D1718">
        <v>5</v>
      </c>
      <c r="E1718" t="s">
        <v>4</v>
      </c>
      <c r="F1718">
        <v>28.99</v>
      </c>
      <c r="G1718">
        <v>28.99</v>
      </c>
      <c r="H1718">
        <v>0</v>
      </c>
    </row>
    <row r="1719" spans="1:8" x14ac:dyDescent="0.25">
      <c r="A1719" t="s">
        <v>2</v>
      </c>
      <c r="B1719" t="s">
        <v>1</v>
      </c>
      <c r="C1719">
        <v>816</v>
      </c>
      <c r="D1719">
        <v>5</v>
      </c>
      <c r="E1719" t="s">
        <v>4</v>
      </c>
      <c r="F1719">
        <v>29</v>
      </c>
      <c r="G1719">
        <v>29</v>
      </c>
      <c r="H1719">
        <v>0</v>
      </c>
    </row>
    <row r="1720" spans="1:8" x14ac:dyDescent="0.25">
      <c r="A1720" t="s">
        <v>17</v>
      </c>
      <c r="B1720" t="s">
        <v>1</v>
      </c>
      <c r="C1720">
        <v>1100</v>
      </c>
      <c r="D1720">
        <v>3</v>
      </c>
      <c r="E1720" t="s">
        <v>5</v>
      </c>
      <c r="F1720">
        <v>86</v>
      </c>
      <c r="G1720">
        <v>9.99</v>
      </c>
      <c r="H1720">
        <v>1</v>
      </c>
    </row>
    <row r="1721" spans="1:8" x14ac:dyDescent="0.25">
      <c r="A1721" t="s">
        <v>10</v>
      </c>
      <c r="B1721" t="s">
        <v>1</v>
      </c>
      <c r="C1721">
        <v>2358</v>
      </c>
      <c r="D1721">
        <v>5</v>
      </c>
      <c r="E1721" t="s">
        <v>4</v>
      </c>
      <c r="F1721">
        <v>86</v>
      </c>
      <c r="G1721">
        <v>9.99</v>
      </c>
      <c r="H1721">
        <v>1</v>
      </c>
    </row>
    <row r="1722" spans="1:8" x14ac:dyDescent="0.25">
      <c r="A1722" t="s">
        <v>8</v>
      </c>
      <c r="B1722" t="s">
        <v>1</v>
      </c>
      <c r="C1722">
        <v>3325</v>
      </c>
      <c r="D1722">
        <v>3</v>
      </c>
      <c r="E1722" t="s">
        <v>0</v>
      </c>
      <c r="F1722">
        <v>86.04</v>
      </c>
      <c r="G1722">
        <v>9.99</v>
      </c>
      <c r="H1722">
        <v>1</v>
      </c>
    </row>
    <row r="1723" spans="1:8" x14ac:dyDescent="0.25">
      <c r="A1723" t="s">
        <v>8</v>
      </c>
      <c r="B1723" t="s">
        <v>1</v>
      </c>
      <c r="C1723">
        <v>957</v>
      </c>
      <c r="D1723">
        <v>3</v>
      </c>
      <c r="E1723" t="s">
        <v>0</v>
      </c>
      <c r="F1723">
        <v>87.67</v>
      </c>
      <c r="G1723">
        <v>9.99</v>
      </c>
      <c r="H1723">
        <v>1</v>
      </c>
    </row>
    <row r="1724" spans="1:8" x14ac:dyDescent="0.25">
      <c r="A1724" t="s">
        <v>16</v>
      </c>
      <c r="B1724" t="s">
        <v>1</v>
      </c>
      <c r="C1724">
        <v>534</v>
      </c>
      <c r="D1724">
        <v>7</v>
      </c>
      <c r="E1724" t="s">
        <v>5</v>
      </c>
      <c r="F1724">
        <v>29.95</v>
      </c>
      <c r="G1724">
        <v>29.95</v>
      </c>
      <c r="H1724">
        <v>0</v>
      </c>
    </row>
    <row r="1725" spans="1:8" x14ac:dyDescent="0.25">
      <c r="A1725" t="s">
        <v>16</v>
      </c>
      <c r="B1725" t="s">
        <v>1</v>
      </c>
      <c r="C1725">
        <v>3385</v>
      </c>
      <c r="D1725">
        <v>7</v>
      </c>
      <c r="E1725" t="s">
        <v>0</v>
      </c>
      <c r="F1725">
        <v>29.95</v>
      </c>
      <c r="G1725">
        <v>29.95</v>
      </c>
      <c r="H1725">
        <v>0</v>
      </c>
    </row>
    <row r="1726" spans="1:8" x14ac:dyDescent="0.25">
      <c r="A1726" t="s">
        <v>16</v>
      </c>
      <c r="B1726" t="s">
        <v>1</v>
      </c>
      <c r="C1726">
        <v>3385</v>
      </c>
      <c r="D1726">
        <v>7</v>
      </c>
      <c r="E1726" t="s">
        <v>0</v>
      </c>
      <c r="F1726">
        <v>29.95</v>
      </c>
      <c r="G1726">
        <v>29.95</v>
      </c>
      <c r="H1726">
        <v>0</v>
      </c>
    </row>
    <row r="1727" spans="1:8" x14ac:dyDescent="0.25">
      <c r="A1727" t="s">
        <v>22</v>
      </c>
      <c r="B1727" t="s">
        <v>1</v>
      </c>
      <c r="C1727">
        <v>841</v>
      </c>
      <c r="D1727">
        <v>3</v>
      </c>
      <c r="E1727" t="s">
        <v>0</v>
      </c>
      <c r="F1727">
        <v>29.99</v>
      </c>
      <c r="G1727">
        <v>29.99</v>
      </c>
      <c r="H1727">
        <v>0</v>
      </c>
    </row>
    <row r="1728" spans="1:8" x14ac:dyDescent="0.25">
      <c r="A1728" t="s">
        <v>16</v>
      </c>
      <c r="B1728" t="s">
        <v>1</v>
      </c>
      <c r="C1728">
        <v>534</v>
      </c>
      <c r="D1728">
        <v>7</v>
      </c>
      <c r="E1728" t="s">
        <v>5</v>
      </c>
      <c r="F1728">
        <v>29.99</v>
      </c>
      <c r="G1728">
        <v>29.99</v>
      </c>
      <c r="H1728">
        <v>0</v>
      </c>
    </row>
    <row r="1729" spans="1:8" x14ac:dyDescent="0.25">
      <c r="A1729" t="s">
        <v>8</v>
      </c>
      <c r="B1729" t="s">
        <v>19</v>
      </c>
      <c r="C1729">
        <v>1147</v>
      </c>
      <c r="D1729">
        <v>7</v>
      </c>
      <c r="E1729" t="s">
        <v>18</v>
      </c>
      <c r="F1729">
        <v>53.520000001349999</v>
      </c>
      <c r="G1729">
        <v>53.520000001349999</v>
      </c>
      <c r="H1729">
        <v>0</v>
      </c>
    </row>
    <row r="1730" spans="1:8" x14ac:dyDescent="0.25">
      <c r="A1730" t="s">
        <v>23</v>
      </c>
      <c r="B1730" t="s">
        <v>1</v>
      </c>
      <c r="C1730">
        <v>1155</v>
      </c>
      <c r="D1730">
        <v>7</v>
      </c>
      <c r="E1730" t="s">
        <v>5</v>
      </c>
      <c r="F1730">
        <v>29.99</v>
      </c>
      <c r="G1730">
        <v>29.99</v>
      </c>
      <c r="H1730">
        <v>0</v>
      </c>
    </row>
    <row r="1731" spans="1:8" x14ac:dyDescent="0.25">
      <c r="A1731" t="s">
        <v>8</v>
      </c>
      <c r="B1731" t="s">
        <v>1</v>
      </c>
      <c r="C1731">
        <v>1256</v>
      </c>
      <c r="D1731">
        <v>7</v>
      </c>
      <c r="E1731" t="s">
        <v>4</v>
      </c>
      <c r="F1731">
        <v>29.99</v>
      </c>
      <c r="G1731">
        <v>29.99</v>
      </c>
      <c r="H1731">
        <v>0</v>
      </c>
    </row>
    <row r="1732" spans="1:8" x14ac:dyDescent="0.25">
      <c r="A1732" t="s">
        <v>11</v>
      </c>
      <c r="B1732" t="s">
        <v>1</v>
      </c>
      <c r="C1732">
        <v>5564</v>
      </c>
      <c r="D1732">
        <v>7</v>
      </c>
      <c r="E1732" t="s">
        <v>0</v>
      </c>
      <c r="F1732">
        <v>29.99</v>
      </c>
      <c r="G1732">
        <v>29.99</v>
      </c>
      <c r="H1732">
        <v>0</v>
      </c>
    </row>
    <row r="1733" spans="1:8" x14ac:dyDescent="0.25">
      <c r="A1733" t="s">
        <v>21</v>
      </c>
      <c r="B1733" t="s">
        <v>7</v>
      </c>
      <c r="C1733">
        <v>7</v>
      </c>
      <c r="D1733">
        <v>3</v>
      </c>
      <c r="E1733" t="s">
        <v>0</v>
      </c>
      <c r="F1733">
        <v>36.890000010000001</v>
      </c>
      <c r="G1733">
        <v>36.890000010000001</v>
      </c>
      <c r="H1733">
        <v>0</v>
      </c>
    </row>
    <row r="1734" spans="1:8" x14ac:dyDescent="0.25">
      <c r="A1734" t="s">
        <v>16</v>
      </c>
      <c r="B1734" t="s">
        <v>1</v>
      </c>
      <c r="C1734">
        <v>2218</v>
      </c>
      <c r="D1734">
        <v>3</v>
      </c>
      <c r="E1734" t="s">
        <v>5</v>
      </c>
      <c r="F1734">
        <v>30</v>
      </c>
      <c r="G1734">
        <v>30</v>
      </c>
      <c r="H1734">
        <v>0</v>
      </c>
    </row>
    <row r="1735" spans="1:8" x14ac:dyDescent="0.25">
      <c r="A1735" t="s">
        <v>2</v>
      </c>
      <c r="B1735" t="s">
        <v>1</v>
      </c>
      <c r="C1735">
        <v>33</v>
      </c>
      <c r="D1735">
        <v>7</v>
      </c>
      <c r="E1735" t="s">
        <v>3</v>
      </c>
      <c r="F1735">
        <v>91</v>
      </c>
      <c r="G1735">
        <v>10</v>
      </c>
      <c r="H1735">
        <v>1</v>
      </c>
    </row>
    <row r="1736" spans="1:8" x14ac:dyDescent="0.25">
      <c r="A1736" t="s">
        <v>17</v>
      </c>
      <c r="B1736" t="s">
        <v>7</v>
      </c>
      <c r="C1736">
        <v>164</v>
      </c>
      <c r="D1736">
        <v>7</v>
      </c>
      <c r="E1736" t="s">
        <v>15</v>
      </c>
      <c r="F1736">
        <v>118.060000032</v>
      </c>
      <c r="G1736">
        <v>12.174937503300001</v>
      </c>
      <c r="H1736">
        <v>1</v>
      </c>
    </row>
    <row r="1737" spans="1:8" x14ac:dyDescent="0.25">
      <c r="A1737" t="s">
        <v>8</v>
      </c>
      <c r="B1737" t="s">
        <v>1</v>
      </c>
      <c r="C1737">
        <v>6787</v>
      </c>
      <c r="D1737">
        <v>7</v>
      </c>
      <c r="E1737" t="s">
        <v>5</v>
      </c>
      <c r="F1737">
        <v>56</v>
      </c>
      <c r="G1737">
        <v>16.989999999999998</v>
      </c>
      <c r="H1737">
        <v>1</v>
      </c>
    </row>
    <row r="1738" spans="1:8" x14ac:dyDescent="0.25">
      <c r="A1738" t="s">
        <v>2</v>
      </c>
      <c r="B1738" t="s">
        <v>1</v>
      </c>
      <c r="C1738">
        <v>1364</v>
      </c>
      <c r="D1738">
        <v>5</v>
      </c>
      <c r="E1738" t="s">
        <v>5</v>
      </c>
      <c r="F1738">
        <v>30.95</v>
      </c>
      <c r="G1738">
        <v>30.95</v>
      </c>
      <c r="H1738">
        <v>0</v>
      </c>
    </row>
    <row r="1739" spans="1:8" x14ac:dyDescent="0.25">
      <c r="A1739" t="s">
        <v>2</v>
      </c>
      <c r="B1739" t="s">
        <v>1</v>
      </c>
      <c r="C1739">
        <v>361</v>
      </c>
      <c r="D1739">
        <v>1</v>
      </c>
      <c r="E1739" t="s">
        <v>3</v>
      </c>
      <c r="F1739">
        <v>31</v>
      </c>
      <c r="G1739">
        <v>31</v>
      </c>
      <c r="H1739">
        <v>0</v>
      </c>
    </row>
    <row r="1740" spans="1:8" x14ac:dyDescent="0.25">
      <c r="A1740" t="s">
        <v>22</v>
      </c>
      <c r="B1740" t="s">
        <v>1</v>
      </c>
      <c r="C1740">
        <v>933</v>
      </c>
      <c r="D1740">
        <v>1</v>
      </c>
      <c r="E1740" t="s">
        <v>3</v>
      </c>
      <c r="F1740">
        <v>51</v>
      </c>
      <c r="G1740">
        <v>19.989999999999998</v>
      </c>
      <c r="H1740">
        <v>1</v>
      </c>
    </row>
    <row r="1741" spans="1:8" x14ac:dyDescent="0.25">
      <c r="A1741" t="s">
        <v>21</v>
      </c>
      <c r="B1741" t="s">
        <v>19</v>
      </c>
      <c r="C1741">
        <v>277</v>
      </c>
      <c r="D1741">
        <v>7</v>
      </c>
      <c r="E1741" t="s">
        <v>18</v>
      </c>
      <c r="F1741">
        <v>182.039999964</v>
      </c>
      <c r="G1741">
        <v>17.847058820000001</v>
      </c>
      <c r="H1741">
        <v>1</v>
      </c>
    </row>
    <row r="1742" spans="1:8" x14ac:dyDescent="0.25">
      <c r="A1742" t="s">
        <v>6</v>
      </c>
      <c r="B1742" t="s">
        <v>1</v>
      </c>
      <c r="C1742">
        <v>5271</v>
      </c>
      <c r="D1742">
        <v>7</v>
      </c>
      <c r="E1742" t="s">
        <v>5</v>
      </c>
      <c r="F1742">
        <v>31.95</v>
      </c>
      <c r="G1742">
        <v>31.95</v>
      </c>
      <c r="H1742">
        <v>0</v>
      </c>
    </row>
    <row r="1743" spans="1:8" x14ac:dyDescent="0.25">
      <c r="A1743" t="s">
        <v>2</v>
      </c>
      <c r="B1743" t="s">
        <v>1</v>
      </c>
      <c r="C1743">
        <v>4457</v>
      </c>
      <c r="D1743">
        <v>7</v>
      </c>
      <c r="E1743" t="s">
        <v>4</v>
      </c>
      <c r="F1743">
        <v>32</v>
      </c>
      <c r="G1743">
        <v>32</v>
      </c>
      <c r="H1743">
        <v>0</v>
      </c>
    </row>
    <row r="1744" spans="1:8" x14ac:dyDescent="0.25">
      <c r="A1744" t="s">
        <v>16</v>
      </c>
      <c r="B1744" t="s">
        <v>1</v>
      </c>
      <c r="C1744">
        <v>534</v>
      </c>
      <c r="D1744">
        <v>7</v>
      </c>
      <c r="E1744" t="s">
        <v>5</v>
      </c>
      <c r="F1744">
        <v>34.659999999999997</v>
      </c>
      <c r="G1744">
        <v>29.95</v>
      </c>
      <c r="H1744">
        <v>1</v>
      </c>
    </row>
    <row r="1745" spans="1:8" x14ac:dyDescent="0.25">
      <c r="A1745" t="s">
        <v>2</v>
      </c>
      <c r="B1745" t="s">
        <v>1</v>
      </c>
      <c r="C1745">
        <v>29</v>
      </c>
      <c r="D1745">
        <v>5</v>
      </c>
      <c r="E1745" t="s">
        <v>4</v>
      </c>
      <c r="F1745">
        <v>43</v>
      </c>
      <c r="G1745">
        <v>24.99</v>
      </c>
      <c r="H1745">
        <v>1</v>
      </c>
    </row>
    <row r="1746" spans="1:8" x14ac:dyDescent="0.25">
      <c r="A1746" t="s">
        <v>16</v>
      </c>
      <c r="B1746" t="s">
        <v>1</v>
      </c>
      <c r="C1746">
        <v>22501</v>
      </c>
      <c r="D1746">
        <v>5</v>
      </c>
      <c r="E1746" t="s">
        <v>4</v>
      </c>
      <c r="F1746">
        <v>35.99</v>
      </c>
      <c r="G1746">
        <v>30</v>
      </c>
      <c r="H1746">
        <v>1</v>
      </c>
    </row>
    <row r="1747" spans="1:8" x14ac:dyDescent="0.25">
      <c r="A1747" t="s">
        <v>2</v>
      </c>
      <c r="B1747" t="s">
        <v>1</v>
      </c>
      <c r="C1747">
        <v>352</v>
      </c>
      <c r="D1747">
        <v>5</v>
      </c>
      <c r="E1747" t="s">
        <v>5</v>
      </c>
      <c r="F1747">
        <v>32.950000000000003</v>
      </c>
      <c r="G1747">
        <v>32.950000000000003</v>
      </c>
      <c r="H1747">
        <v>0</v>
      </c>
    </row>
    <row r="1748" spans="1:8" x14ac:dyDescent="0.25">
      <c r="A1748" t="s">
        <v>20</v>
      </c>
      <c r="B1748" t="s">
        <v>1</v>
      </c>
      <c r="C1748">
        <v>4390</v>
      </c>
      <c r="D1748">
        <v>7</v>
      </c>
      <c r="E1748" t="s">
        <v>4</v>
      </c>
      <c r="F1748">
        <v>32.950000000000003</v>
      </c>
      <c r="G1748">
        <v>32.950000000000003</v>
      </c>
      <c r="H1748">
        <v>0</v>
      </c>
    </row>
    <row r="1749" spans="1:8" x14ac:dyDescent="0.25">
      <c r="A1749" t="s">
        <v>10</v>
      </c>
      <c r="B1749" t="s">
        <v>1</v>
      </c>
      <c r="C1749">
        <v>2358</v>
      </c>
      <c r="D1749">
        <v>5</v>
      </c>
      <c r="E1749" t="s">
        <v>4</v>
      </c>
      <c r="F1749">
        <v>114.5</v>
      </c>
      <c r="G1749">
        <v>9.99</v>
      </c>
      <c r="H1749">
        <v>1</v>
      </c>
    </row>
    <row r="1750" spans="1:8" x14ac:dyDescent="0.25">
      <c r="A1750" t="s">
        <v>16</v>
      </c>
      <c r="B1750" t="s">
        <v>1</v>
      </c>
      <c r="C1750">
        <v>2304</v>
      </c>
      <c r="D1750">
        <v>7</v>
      </c>
      <c r="E1750" t="s">
        <v>4</v>
      </c>
      <c r="F1750">
        <v>37</v>
      </c>
      <c r="G1750">
        <v>31</v>
      </c>
      <c r="H1750">
        <v>1</v>
      </c>
    </row>
    <row r="1751" spans="1:8" x14ac:dyDescent="0.25">
      <c r="A1751" t="s">
        <v>2</v>
      </c>
      <c r="B1751" t="s">
        <v>1</v>
      </c>
      <c r="C1751">
        <v>2427</v>
      </c>
      <c r="D1751">
        <v>3</v>
      </c>
      <c r="E1751" t="s">
        <v>0</v>
      </c>
      <c r="F1751">
        <v>33.950000000000003</v>
      </c>
      <c r="G1751">
        <v>33.950000000000003</v>
      </c>
      <c r="H1751">
        <v>0</v>
      </c>
    </row>
    <row r="1752" spans="1:8" x14ac:dyDescent="0.25">
      <c r="A1752" t="s">
        <v>2</v>
      </c>
      <c r="B1752" t="s">
        <v>1</v>
      </c>
      <c r="C1752">
        <v>2427</v>
      </c>
      <c r="D1752">
        <v>3</v>
      </c>
      <c r="E1752" t="s">
        <v>5</v>
      </c>
      <c r="F1752">
        <v>33.950000000000003</v>
      </c>
      <c r="G1752">
        <v>33.950000000000003</v>
      </c>
      <c r="H1752">
        <v>0</v>
      </c>
    </row>
    <row r="1753" spans="1:8" x14ac:dyDescent="0.25">
      <c r="A1753" t="s">
        <v>2</v>
      </c>
      <c r="B1753" t="s">
        <v>1</v>
      </c>
      <c r="C1753">
        <v>2427</v>
      </c>
      <c r="D1753">
        <v>3</v>
      </c>
      <c r="E1753" t="s">
        <v>5</v>
      </c>
      <c r="F1753">
        <v>33.950000000000003</v>
      </c>
      <c r="G1753">
        <v>33.950000000000003</v>
      </c>
      <c r="H1753">
        <v>0</v>
      </c>
    </row>
    <row r="1754" spans="1:8" x14ac:dyDescent="0.25">
      <c r="A1754" t="s">
        <v>12</v>
      </c>
      <c r="B1754" t="s">
        <v>1</v>
      </c>
      <c r="C1754">
        <v>320</v>
      </c>
      <c r="D1754">
        <v>3</v>
      </c>
      <c r="E1754" t="s">
        <v>0</v>
      </c>
      <c r="F1754">
        <v>117.5</v>
      </c>
      <c r="G1754">
        <v>9.99</v>
      </c>
      <c r="H1754">
        <v>1</v>
      </c>
    </row>
    <row r="1755" spans="1:8" x14ac:dyDescent="0.25">
      <c r="A1755" t="s">
        <v>12</v>
      </c>
      <c r="B1755" t="s">
        <v>1</v>
      </c>
      <c r="C1755">
        <v>320</v>
      </c>
      <c r="D1755">
        <v>3</v>
      </c>
      <c r="E1755" t="s">
        <v>0</v>
      </c>
      <c r="F1755">
        <v>120.99</v>
      </c>
      <c r="G1755">
        <v>9.99</v>
      </c>
      <c r="H1755">
        <v>1</v>
      </c>
    </row>
    <row r="1756" spans="1:8" x14ac:dyDescent="0.25">
      <c r="A1756" t="s">
        <v>2</v>
      </c>
      <c r="B1756" t="s">
        <v>1</v>
      </c>
      <c r="C1756">
        <v>671</v>
      </c>
      <c r="D1756">
        <v>5</v>
      </c>
      <c r="E1756" t="s">
        <v>5</v>
      </c>
      <c r="F1756">
        <v>34.950000000000003</v>
      </c>
      <c r="G1756">
        <v>34.950000000000003</v>
      </c>
      <c r="H1756">
        <v>0</v>
      </c>
    </row>
    <row r="1757" spans="1:8" x14ac:dyDescent="0.25">
      <c r="A1757" t="s">
        <v>8</v>
      </c>
      <c r="B1757" t="s">
        <v>1</v>
      </c>
      <c r="C1757">
        <v>25433</v>
      </c>
      <c r="D1757">
        <v>5</v>
      </c>
      <c r="E1757" t="s">
        <v>5</v>
      </c>
      <c r="F1757">
        <v>34.950000000000003</v>
      </c>
      <c r="G1757">
        <v>34.950000000000003</v>
      </c>
      <c r="H1757">
        <v>0</v>
      </c>
    </row>
    <row r="1758" spans="1:8" x14ac:dyDescent="0.25">
      <c r="A1758" t="s">
        <v>16</v>
      </c>
      <c r="B1758" t="s">
        <v>1</v>
      </c>
      <c r="C1758">
        <v>1405</v>
      </c>
      <c r="D1758">
        <v>3</v>
      </c>
      <c r="E1758" t="s">
        <v>0</v>
      </c>
      <c r="F1758">
        <v>34.99</v>
      </c>
      <c r="G1758">
        <v>34.99</v>
      </c>
      <c r="H1758">
        <v>0</v>
      </c>
    </row>
    <row r="1759" spans="1:8" x14ac:dyDescent="0.25">
      <c r="A1759" t="s">
        <v>21</v>
      </c>
      <c r="B1759" t="s">
        <v>1</v>
      </c>
      <c r="C1759">
        <v>3004</v>
      </c>
      <c r="D1759">
        <v>7</v>
      </c>
      <c r="E1759" t="s">
        <v>5</v>
      </c>
      <c r="F1759">
        <v>34.99</v>
      </c>
      <c r="G1759">
        <v>34.99</v>
      </c>
      <c r="H1759">
        <v>0</v>
      </c>
    </row>
    <row r="1760" spans="1:8" x14ac:dyDescent="0.25">
      <c r="A1760" t="s">
        <v>21</v>
      </c>
      <c r="B1760" t="s">
        <v>1</v>
      </c>
      <c r="C1760">
        <v>3004</v>
      </c>
      <c r="D1760">
        <v>7</v>
      </c>
      <c r="E1760" t="s">
        <v>5</v>
      </c>
      <c r="F1760">
        <v>34.99</v>
      </c>
      <c r="G1760">
        <v>34.99</v>
      </c>
      <c r="H1760">
        <v>0</v>
      </c>
    </row>
    <row r="1761" spans="1:8" x14ac:dyDescent="0.25">
      <c r="A1761" t="s">
        <v>21</v>
      </c>
      <c r="B1761" t="s">
        <v>1</v>
      </c>
      <c r="C1761">
        <v>3004</v>
      </c>
      <c r="D1761">
        <v>7</v>
      </c>
      <c r="E1761" t="s">
        <v>5</v>
      </c>
      <c r="F1761">
        <v>34.99</v>
      </c>
      <c r="G1761">
        <v>34.99</v>
      </c>
      <c r="H1761">
        <v>0</v>
      </c>
    </row>
    <row r="1762" spans="1:8" x14ac:dyDescent="0.25">
      <c r="A1762" t="s">
        <v>21</v>
      </c>
      <c r="B1762" t="s">
        <v>1</v>
      </c>
      <c r="C1762">
        <v>3004</v>
      </c>
      <c r="D1762">
        <v>7</v>
      </c>
      <c r="E1762" t="s">
        <v>5</v>
      </c>
      <c r="F1762">
        <v>34.99</v>
      </c>
      <c r="G1762">
        <v>34.99</v>
      </c>
      <c r="H1762">
        <v>0</v>
      </c>
    </row>
    <row r="1763" spans="1:8" x14ac:dyDescent="0.25">
      <c r="A1763" t="s">
        <v>2</v>
      </c>
      <c r="B1763" t="s">
        <v>1</v>
      </c>
      <c r="C1763">
        <v>4457</v>
      </c>
      <c r="D1763">
        <v>7</v>
      </c>
      <c r="E1763" t="s">
        <v>15</v>
      </c>
      <c r="F1763">
        <v>35</v>
      </c>
      <c r="G1763">
        <v>35</v>
      </c>
      <c r="H1763">
        <v>0</v>
      </c>
    </row>
    <row r="1764" spans="1:8" x14ac:dyDescent="0.25">
      <c r="A1764" t="s">
        <v>12</v>
      </c>
      <c r="B1764" t="s">
        <v>1</v>
      </c>
      <c r="C1764">
        <v>320</v>
      </c>
      <c r="D1764">
        <v>3</v>
      </c>
      <c r="E1764" t="s">
        <v>0</v>
      </c>
      <c r="F1764">
        <v>124.5</v>
      </c>
      <c r="G1764">
        <v>9.99</v>
      </c>
      <c r="H1764">
        <v>1</v>
      </c>
    </row>
    <row r="1765" spans="1:8" x14ac:dyDescent="0.25">
      <c r="A1765" t="s">
        <v>16</v>
      </c>
      <c r="B1765" t="s">
        <v>1</v>
      </c>
      <c r="C1765">
        <v>180</v>
      </c>
      <c r="D1765">
        <v>7</v>
      </c>
      <c r="E1765" t="s">
        <v>0</v>
      </c>
      <c r="F1765">
        <v>51</v>
      </c>
      <c r="G1765">
        <v>24.95</v>
      </c>
      <c r="H1765">
        <v>1</v>
      </c>
    </row>
    <row r="1766" spans="1:8" x14ac:dyDescent="0.25">
      <c r="A1766" t="s">
        <v>6</v>
      </c>
      <c r="B1766" t="s">
        <v>1</v>
      </c>
      <c r="C1766">
        <v>62</v>
      </c>
      <c r="D1766">
        <v>5</v>
      </c>
      <c r="E1766" t="s">
        <v>4</v>
      </c>
      <c r="F1766">
        <v>127.63</v>
      </c>
      <c r="G1766">
        <v>9.99</v>
      </c>
      <c r="H1766">
        <v>1</v>
      </c>
    </row>
    <row r="1767" spans="1:8" x14ac:dyDescent="0.25">
      <c r="A1767" t="s">
        <v>21</v>
      </c>
      <c r="B1767" t="s">
        <v>1</v>
      </c>
      <c r="C1767">
        <v>3004</v>
      </c>
      <c r="D1767">
        <v>7</v>
      </c>
      <c r="E1767" t="s">
        <v>5</v>
      </c>
      <c r="F1767">
        <v>36.99</v>
      </c>
      <c r="G1767">
        <v>34.99</v>
      </c>
      <c r="H1767">
        <v>1</v>
      </c>
    </row>
    <row r="1768" spans="1:8" x14ac:dyDescent="0.25">
      <c r="A1768" t="s">
        <v>2</v>
      </c>
      <c r="B1768" t="s">
        <v>1</v>
      </c>
      <c r="C1768">
        <v>1364</v>
      </c>
      <c r="D1768">
        <v>7</v>
      </c>
      <c r="E1768" t="s">
        <v>15</v>
      </c>
      <c r="F1768">
        <v>35.99</v>
      </c>
      <c r="G1768">
        <v>35.99</v>
      </c>
      <c r="H1768">
        <v>0</v>
      </c>
    </row>
    <row r="1769" spans="1:8" x14ac:dyDescent="0.25">
      <c r="A1769" t="s">
        <v>11</v>
      </c>
      <c r="B1769" t="s">
        <v>1</v>
      </c>
      <c r="C1769">
        <v>5564</v>
      </c>
      <c r="D1769">
        <v>5</v>
      </c>
      <c r="E1769" t="s">
        <v>4</v>
      </c>
      <c r="F1769">
        <v>36</v>
      </c>
      <c r="G1769">
        <v>36</v>
      </c>
      <c r="H1769">
        <v>0</v>
      </c>
    </row>
    <row r="1770" spans="1:8" x14ac:dyDescent="0.25">
      <c r="A1770" t="s">
        <v>16</v>
      </c>
      <c r="B1770" t="s">
        <v>1</v>
      </c>
      <c r="C1770">
        <v>1222</v>
      </c>
      <c r="D1770">
        <v>5</v>
      </c>
      <c r="E1770" t="s">
        <v>4</v>
      </c>
      <c r="F1770">
        <v>43.78</v>
      </c>
      <c r="G1770">
        <v>30</v>
      </c>
      <c r="H1770">
        <v>1</v>
      </c>
    </row>
    <row r="1771" spans="1:8" x14ac:dyDescent="0.25">
      <c r="A1771" t="s">
        <v>2</v>
      </c>
      <c r="B1771" t="s">
        <v>1</v>
      </c>
      <c r="C1771">
        <v>2427</v>
      </c>
      <c r="D1771">
        <v>3</v>
      </c>
      <c r="E1771" t="s">
        <v>5</v>
      </c>
      <c r="F1771">
        <v>38.950000000000003</v>
      </c>
      <c r="G1771">
        <v>33.950000000000003</v>
      </c>
      <c r="H1771">
        <v>1</v>
      </c>
    </row>
    <row r="1772" spans="1:8" x14ac:dyDescent="0.25">
      <c r="A1772" t="s">
        <v>11</v>
      </c>
      <c r="B1772" t="s">
        <v>1</v>
      </c>
      <c r="C1772">
        <v>5564</v>
      </c>
      <c r="D1772">
        <v>5</v>
      </c>
      <c r="E1772" t="s">
        <v>4</v>
      </c>
      <c r="F1772">
        <v>37</v>
      </c>
      <c r="G1772">
        <v>37</v>
      </c>
      <c r="H1772">
        <v>0</v>
      </c>
    </row>
    <row r="1773" spans="1:8" x14ac:dyDescent="0.25">
      <c r="A1773" t="s">
        <v>21</v>
      </c>
      <c r="B1773" t="s">
        <v>1</v>
      </c>
      <c r="C1773">
        <v>3004</v>
      </c>
      <c r="D1773">
        <v>7</v>
      </c>
      <c r="E1773" t="s">
        <v>5</v>
      </c>
      <c r="F1773">
        <v>40</v>
      </c>
      <c r="G1773">
        <v>34.99</v>
      </c>
      <c r="H1773">
        <v>1</v>
      </c>
    </row>
    <row r="1774" spans="1:8" x14ac:dyDescent="0.25">
      <c r="A1774" t="s">
        <v>2</v>
      </c>
      <c r="B1774" t="s">
        <v>1</v>
      </c>
      <c r="C1774">
        <v>10067</v>
      </c>
      <c r="D1774">
        <v>3</v>
      </c>
      <c r="E1774" t="s">
        <v>3</v>
      </c>
      <c r="F1774">
        <v>37.950000000000003</v>
      </c>
      <c r="G1774">
        <v>37.950000000000003</v>
      </c>
      <c r="H1774">
        <v>0</v>
      </c>
    </row>
    <row r="1775" spans="1:8" x14ac:dyDescent="0.25">
      <c r="A1775" t="s">
        <v>16</v>
      </c>
      <c r="B1775" t="s">
        <v>1</v>
      </c>
      <c r="C1775">
        <v>29</v>
      </c>
      <c r="D1775">
        <v>7</v>
      </c>
      <c r="E1775" t="s">
        <v>0</v>
      </c>
      <c r="F1775">
        <v>150</v>
      </c>
      <c r="G1775">
        <v>9.99</v>
      </c>
      <c r="H1775">
        <v>1</v>
      </c>
    </row>
    <row r="1776" spans="1:8" x14ac:dyDescent="0.25">
      <c r="A1776" t="s">
        <v>17</v>
      </c>
      <c r="B1776" t="s">
        <v>1</v>
      </c>
      <c r="C1776">
        <v>2944</v>
      </c>
      <c r="D1776">
        <v>7</v>
      </c>
      <c r="E1776" t="s">
        <v>15</v>
      </c>
      <c r="F1776">
        <v>60</v>
      </c>
      <c r="G1776">
        <v>24.99</v>
      </c>
      <c r="H1776">
        <v>1</v>
      </c>
    </row>
    <row r="1777" spans="1:8" x14ac:dyDescent="0.25">
      <c r="A1777" t="s">
        <v>2</v>
      </c>
      <c r="B1777" t="s">
        <v>1</v>
      </c>
      <c r="C1777">
        <v>29</v>
      </c>
      <c r="D1777">
        <v>1</v>
      </c>
      <c r="E1777" t="s">
        <v>3</v>
      </c>
      <c r="F1777">
        <v>300</v>
      </c>
      <c r="G1777">
        <v>5</v>
      </c>
      <c r="H1777">
        <v>1</v>
      </c>
    </row>
    <row r="1778" spans="1:8" x14ac:dyDescent="0.25">
      <c r="A1778" t="s">
        <v>2</v>
      </c>
      <c r="B1778" t="s">
        <v>1</v>
      </c>
      <c r="C1778">
        <v>2427</v>
      </c>
      <c r="D1778">
        <v>3</v>
      </c>
      <c r="E1778" t="s">
        <v>5</v>
      </c>
      <c r="F1778">
        <v>38.99</v>
      </c>
      <c r="G1778">
        <v>38.99</v>
      </c>
      <c r="H1778">
        <v>0</v>
      </c>
    </row>
    <row r="1779" spans="1:8" x14ac:dyDescent="0.25">
      <c r="A1779" t="s">
        <v>2</v>
      </c>
      <c r="B1779" t="s">
        <v>1</v>
      </c>
      <c r="C1779">
        <v>2427</v>
      </c>
      <c r="D1779">
        <v>3</v>
      </c>
      <c r="E1779" t="s">
        <v>5</v>
      </c>
      <c r="F1779">
        <v>38.99</v>
      </c>
      <c r="G1779">
        <v>38.99</v>
      </c>
      <c r="H1779">
        <v>0</v>
      </c>
    </row>
    <row r="1780" spans="1:8" x14ac:dyDescent="0.25">
      <c r="A1780" t="s">
        <v>2</v>
      </c>
      <c r="B1780" t="s">
        <v>1</v>
      </c>
      <c r="C1780">
        <v>2427</v>
      </c>
      <c r="D1780">
        <v>3</v>
      </c>
      <c r="E1780" t="s">
        <v>5</v>
      </c>
      <c r="F1780">
        <v>38.99</v>
      </c>
      <c r="G1780">
        <v>38.99</v>
      </c>
      <c r="H1780">
        <v>0</v>
      </c>
    </row>
    <row r="1781" spans="1:8" x14ac:dyDescent="0.25">
      <c r="A1781" t="s">
        <v>8</v>
      </c>
      <c r="B1781" t="s">
        <v>1</v>
      </c>
      <c r="C1781">
        <v>5</v>
      </c>
      <c r="D1781">
        <v>5</v>
      </c>
      <c r="E1781" t="s">
        <v>5</v>
      </c>
      <c r="F1781">
        <v>77</v>
      </c>
      <c r="G1781">
        <v>19.989999999999998</v>
      </c>
      <c r="H1781">
        <v>1</v>
      </c>
    </row>
    <row r="1782" spans="1:8" x14ac:dyDescent="0.25">
      <c r="A1782" t="s">
        <v>21</v>
      </c>
      <c r="B1782" t="s">
        <v>1</v>
      </c>
      <c r="C1782">
        <v>3004</v>
      </c>
      <c r="D1782">
        <v>7</v>
      </c>
      <c r="E1782" t="s">
        <v>5</v>
      </c>
      <c r="F1782">
        <v>44.01</v>
      </c>
      <c r="G1782">
        <v>34.99</v>
      </c>
      <c r="H1782">
        <v>1</v>
      </c>
    </row>
    <row r="1783" spans="1:8" x14ac:dyDescent="0.25">
      <c r="A1783" t="s">
        <v>2</v>
      </c>
      <c r="B1783" t="s">
        <v>1</v>
      </c>
      <c r="C1783">
        <v>10067</v>
      </c>
      <c r="D1783">
        <v>3</v>
      </c>
      <c r="E1783" t="s">
        <v>0</v>
      </c>
      <c r="F1783">
        <v>39.5</v>
      </c>
      <c r="G1783">
        <v>39.5</v>
      </c>
      <c r="H1783">
        <v>0</v>
      </c>
    </row>
    <row r="1784" spans="1:8" x14ac:dyDescent="0.25">
      <c r="A1784" t="s">
        <v>2</v>
      </c>
      <c r="B1784" t="s">
        <v>1</v>
      </c>
      <c r="C1784">
        <v>715</v>
      </c>
      <c r="D1784">
        <v>5</v>
      </c>
      <c r="E1784" t="s">
        <v>15</v>
      </c>
      <c r="F1784">
        <v>39.5</v>
      </c>
      <c r="G1784">
        <v>39.5</v>
      </c>
      <c r="H1784">
        <v>0</v>
      </c>
    </row>
    <row r="1785" spans="1:8" x14ac:dyDescent="0.25">
      <c r="A1785" t="s">
        <v>2</v>
      </c>
      <c r="B1785" t="s">
        <v>1</v>
      </c>
      <c r="C1785">
        <v>671</v>
      </c>
      <c r="D1785">
        <v>5</v>
      </c>
      <c r="E1785" t="s">
        <v>5</v>
      </c>
      <c r="F1785">
        <v>39.950000000000003</v>
      </c>
      <c r="G1785">
        <v>39.950000000000003</v>
      </c>
      <c r="H1785">
        <v>0</v>
      </c>
    </row>
    <row r="1786" spans="1:8" x14ac:dyDescent="0.25">
      <c r="A1786" t="s">
        <v>2</v>
      </c>
      <c r="B1786" t="s">
        <v>1</v>
      </c>
      <c r="C1786">
        <v>671</v>
      </c>
      <c r="D1786">
        <v>5</v>
      </c>
      <c r="E1786" t="s">
        <v>5</v>
      </c>
      <c r="F1786">
        <v>39.950000000000003</v>
      </c>
      <c r="G1786">
        <v>39.950000000000003</v>
      </c>
      <c r="H1786">
        <v>0</v>
      </c>
    </row>
    <row r="1787" spans="1:8" x14ac:dyDescent="0.25">
      <c r="A1787" t="s">
        <v>16</v>
      </c>
      <c r="B1787" t="s">
        <v>1</v>
      </c>
      <c r="C1787">
        <v>22501</v>
      </c>
      <c r="D1787">
        <v>5</v>
      </c>
      <c r="E1787" t="s">
        <v>4</v>
      </c>
      <c r="F1787">
        <v>40</v>
      </c>
      <c r="G1787">
        <v>40</v>
      </c>
      <c r="H1787">
        <v>1</v>
      </c>
    </row>
    <row r="1788" spans="1:8" x14ac:dyDescent="0.25">
      <c r="A1788" t="s">
        <v>12</v>
      </c>
      <c r="B1788" t="s">
        <v>1</v>
      </c>
      <c r="C1788">
        <v>320</v>
      </c>
      <c r="D1788">
        <v>3</v>
      </c>
      <c r="E1788" t="s">
        <v>0</v>
      </c>
      <c r="F1788">
        <v>162.5</v>
      </c>
      <c r="G1788">
        <v>9.99</v>
      </c>
      <c r="H1788">
        <v>1</v>
      </c>
    </row>
    <row r="1789" spans="1:8" x14ac:dyDescent="0.25">
      <c r="A1789" t="s">
        <v>8</v>
      </c>
      <c r="B1789" t="s">
        <v>1</v>
      </c>
      <c r="C1789">
        <v>696</v>
      </c>
      <c r="D1789">
        <v>7</v>
      </c>
      <c r="E1789" t="s">
        <v>5</v>
      </c>
      <c r="F1789">
        <v>163</v>
      </c>
      <c r="G1789">
        <v>9.99</v>
      </c>
      <c r="H1789">
        <v>1</v>
      </c>
    </row>
    <row r="1790" spans="1:8" x14ac:dyDescent="0.25">
      <c r="A1790" t="s">
        <v>16</v>
      </c>
      <c r="B1790" t="s">
        <v>1</v>
      </c>
      <c r="C1790">
        <v>507</v>
      </c>
      <c r="D1790">
        <v>7</v>
      </c>
      <c r="E1790" t="s">
        <v>5</v>
      </c>
      <c r="F1790">
        <v>163.72</v>
      </c>
      <c r="G1790">
        <v>9.99</v>
      </c>
      <c r="H1790">
        <v>1</v>
      </c>
    </row>
    <row r="1791" spans="1:8" x14ac:dyDescent="0.25">
      <c r="A1791" t="s">
        <v>6</v>
      </c>
      <c r="B1791" t="s">
        <v>1</v>
      </c>
      <c r="C1791">
        <v>1</v>
      </c>
      <c r="D1791">
        <v>7</v>
      </c>
      <c r="E1791" t="s">
        <v>3</v>
      </c>
      <c r="F1791">
        <v>65.87</v>
      </c>
      <c r="G1791">
        <v>25</v>
      </c>
      <c r="H1791">
        <v>1</v>
      </c>
    </row>
    <row r="1792" spans="1:8" x14ac:dyDescent="0.25">
      <c r="A1792" t="s">
        <v>16</v>
      </c>
      <c r="B1792" t="s">
        <v>1</v>
      </c>
      <c r="C1792">
        <v>534</v>
      </c>
      <c r="D1792">
        <v>7</v>
      </c>
      <c r="E1792" t="s">
        <v>5</v>
      </c>
      <c r="F1792">
        <v>47.52</v>
      </c>
      <c r="G1792">
        <v>34.950000000000003</v>
      </c>
      <c r="H1792">
        <v>1</v>
      </c>
    </row>
    <row r="1793" spans="1:8" x14ac:dyDescent="0.25">
      <c r="A1793" t="s">
        <v>10</v>
      </c>
      <c r="B1793" t="s">
        <v>1</v>
      </c>
      <c r="C1793">
        <v>2358</v>
      </c>
      <c r="D1793">
        <v>5</v>
      </c>
      <c r="E1793" t="s">
        <v>4</v>
      </c>
      <c r="F1793">
        <v>167.5</v>
      </c>
      <c r="G1793">
        <v>9.99</v>
      </c>
      <c r="H1793">
        <v>1</v>
      </c>
    </row>
    <row r="1794" spans="1:8" x14ac:dyDescent="0.25">
      <c r="A1794" t="s">
        <v>20</v>
      </c>
      <c r="B1794" t="s">
        <v>1</v>
      </c>
      <c r="C1794">
        <v>4390</v>
      </c>
      <c r="D1794">
        <v>7</v>
      </c>
      <c r="E1794" t="s">
        <v>4</v>
      </c>
      <c r="F1794">
        <v>41.49</v>
      </c>
      <c r="G1794">
        <v>41.49</v>
      </c>
      <c r="H1794">
        <v>0</v>
      </c>
    </row>
    <row r="1795" spans="1:8" x14ac:dyDescent="0.25">
      <c r="A1795" t="s">
        <v>2</v>
      </c>
      <c r="B1795" t="s">
        <v>1</v>
      </c>
      <c r="C1795">
        <v>1364</v>
      </c>
      <c r="D1795">
        <v>7</v>
      </c>
      <c r="E1795" t="s">
        <v>15</v>
      </c>
      <c r="F1795">
        <v>42</v>
      </c>
      <c r="G1795">
        <v>42</v>
      </c>
      <c r="H1795">
        <v>0</v>
      </c>
    </row>
    <row r="1796" spans="1:8" x14ac:dyDescent="0.25">
      <c r="A1796" t="s">
        <v>22</v>
      </c>
      <c r="B1796" t="s">
        <v>1</v>
      </c>
      <c r="C1796">
        <v>1162</v>
      </c>
      <c r="D1796">
        <v>5</v>
      </c>
      <c r="E1796" t="s">
        <v>4</v>
      </c>
      <c r="F1796">
        <v>177.5</v>
      </c>
      <c r="G1796">
        <v>9.99</v>
      </c>
      <c r="H1796">
        <v>1</v>
      </c>
    </row>
    <row r="1797" spans="1:8" x14ac:dyDescent="0.25">
      <c r="A1797" t="s">
        <v>21</v>
      </c>
      <c r="B1797" t="s">
        <v>1</v>
      </c>
      <c r="C1797">
        <v>3004</v>
      </c>
      <c r="D1797">
        <v>7</v>
      </c>
      <c r="E1797" t="s">
        <v>5</v>
      </c>
      <c r="F1797">
        <v>51</v>
      </c>
      <c r="G1797">
        <v>34.99</v>
      </c>
      <c r="H1797">
        <v>1</v>
      </c>
    </row>
    <row r="1798" spans="1:8" x14ac:dyDescent="0.25">
      <c r="A1798" t="s">
        <v>16</v>
      </c>
      <c r="B1798" t="s">
        <v>1</v>
      </c>
      <c r="C1798">
        <v>648</v>
      </c>
      <c r="D1798">
        <v>5</v>
      </c>
      <c r="E1798" t="s">
        <v>4</v>
      </c>
      <c r="F1798">
        <v>48</v>
      </c>
      <c r="G1798">
        <v>39</v>
      </c>
      <c r="H1798">
        <v>1</v>
      </c>
    </row>
    <row r="1799" spans="1:8" x14ac:dyDescent="0.25">
      <c r="A1799" t="s">
        <v>2</v>
      </c>
      <c r="B1799" t="s">
        <v>1</v>
      </c>
      <c r="C1799">
        <v>10067</v>
      </c>
      <c r="D1799">
        <v>3</v>
      </c>
      <c r="E1799" t="s">
        <v>3</v>
      </c>
      <c r="F1799">
        <v>43.5</v>
      </c>
      <c r="G1799">
        <v>43.5</v>
      </c>
      <c r="H1799">
        <v>0</v>
      </c>
    </row>
    <row r="1800" spans="1:8" x14ac:dyDescent="0.25">
      <c r="A1800" t="s">
        <v>2</v>
      </c>
      <c r="B1800" t="s">
        <v>1</v>
      </c>
      <c r="C1800">
        <v>10067</v>
      </c>
      <c r="D1800">
        <v>3</v>
      </c>
      <c r="E1800" t="s">
        <v>3</v>
      </c>
      <c r="F1800">
        <v>43.5</v>
      </c>
      <c r="G1800">
        <v>43.5</v>
      </c>
      <c r="H1800">
        <v>0</v>
      </c>
    </row>
    <row r="1801" spans="1:8" x14ac:dyDescent="0.25">
      <c r="A1801" t="s">
        <v>16</v>
      </c>
      <c r="B1801" t="s">
        <v>1</v>
      </c>
      <c r="C1801">
        <v>534</v>
      </c>
      <c r="D1801">
        <v>7</v>
      </c>
      <c r="E1801" t="s">
        <v>5</v>
      </c>
      <c r="F1801">
        <v>65.290000000000006</v>
      </c>
      <c r="G1801">
        <v>29.95</v>
      </c>
      <c r="H1801">
        <v>1</v>
      </c>
    </row>
    <row r="1802" spans="1:8" x14ac:dyDescent="0.25">
      <c r="A1802" t="s">
        <v>2</v>
      </c>
      <c r="B1802" t="s">
        <v>1</v>
      </c>
      <c r="C1802">
        <v>1</v>
      </c>
      <c r="D1802">
        <v>5</v>
      </c>
      <c r="E1802" t="s">
        <v>0</v>
      </c>
      <c r="F1802">
        <v>197.5</v>
      </c>
      <c r="G1802">
        <v>9.99</v>
      </c>
      <c r="H1802">
        <v>1</v>
      </c>
    </row>
    <row r="1803" spans="1:8" x14ac:dyDescent="0.25">
      <c r="A1803" t="s">
        <v>2</v>
      </c>
      <c r="B1803" t="s">
        <v>1</v>
      </c>
      <c r="C1803">
        <v>671</v>
      </c>
      <c r="D1803">
        <v>5</v>
      </c>
      <c r="E1803" t="s">
        <v>5</v>
      </c>
      <c r="F1803">
        <v>44.95</v>
      </c>
      <c r="G1803">
        <v>44.95</v>
      </c>
      <c r="H1803">
        <v>0</v>
      </c>
    </row>
    <row r="1804" spans="1:8" x14ac:dyDescent="0.25">
      <c r="A1804" t="s">
        <v>2</v>
      </c>
      <c r="B1804" t="s">
        <v>1</v>
      </c>
      <c r="C1804">
        <v>671</v>
      </c>
      <c r="D1804">
        <v>5</v>
      </c>
      <c r="E1804" t="s">
        <v>5</v>
      </c>
      <c r="F1804">
        <v>44.95</v>
      </c>
      <c r="G1804">
        <v>44.95</v>
      </c>
      <c r="H1804">
        <v>0</v>
      </c>
    </row>
    <row r="1805" spans="1:8" x14ac:dyDescent="0.25">
      <c r="A1805" t="s">
        <v>2</v>
      </c>
      <c r="B1805" t="s">
        <v>1</v>
      </c>
      <c r="C1805">
        <v>1135</v>
      </c>
      <c r="D1805">
        <v>3</v>
      </c>
      <c r="E1805" t="s">
        <v>5</v>
      </c>
      <c r="F1805">
        <v>202.5</v>
      </c>
      <c r="G1805">
        <v>9.99</v>
      </c>
      <c r="H1805">
        <v>1</v>
      </c>
    </row>
    <row r="1806" spans="1:8" x14ac:dyDescent="0.25">
      <c r="A1806" t="s">
        <v>21</v>
      </c>
      <c r="B1806" t="s">
        <v>1</v>
      </c>
      <c r="C1806">
        <v>3004</v>
      </c>
      <c r="D1806">
        <v>7</v>
      </c>
      <c r="E1806" t="s">
        <v>5</v>
      </c>
      <c r="F1806">
        <v>44.99</v>
      </c>
      <c r="G1806">
        <v>44.99</v>
      </c>
      <c r="H1806">
        <v>0</v>
      </c>
    </row>
    <row r="1807" spans="1:8" x14ac:dyDescent="0.25">
      <c r="A1807" t="s">
        <v>10</v>
      </c>
      <c r="B1807" t="s">
        <v>1</v>
      </c>
      <c r="C1807">
        <v>2358</v>
      </c>
      <c r="D1807">
        <v>5</v>
      </c>
      <c r="E1807" t="s">
        <v>4</v>
      </c>
      <c r="F1807">
        <v>222.5</v>
      </c>
      <c r="G1807">
        <v>9.99</v>
      </c>
      <c r="H1807">
        <v>1</v>
      </c>
    </row>
    <row r="1808" spans="1:8" x14ac:dyDescent="0.25">
      <c r="A1808" t="s">
        <v>2</v>
      </c>
      <c r="B1808" t="s">
        <v>1</v>
      </c>
      <c r="C1808">
        <v>671</v>
      </c>
      <c r="D1808">
        <v>5</v>
      </c>
      <c r="E1808" t="s">
        <v>5</v>
      </c>
      <c r="F1808">
        <v>47.5</v>
      </c>
      <c r="G1808">
        <v>47.5</v>
      </c>
      <c r="H1808">
        <v>0</v>
      </c>
    </row>
    <row r="1809" spans="1:8" x14ac:dyDescent="0.25">
      <c r="A1809" t="s">
        <v>2</v>
      </c>
      <c r="B1809" t="s">
        <v>1</v>
      </c>
      <c r="C1809">
        <v>671</v>
      </c>
      <c r="D1809">
        <v>5</v>
      </c>
      <c r="E1809" t="s">
        <v>5</v>
      </c>
      <c r="F1809">
        <v>47.5</v>
      </c>
      <c r="G1809">
        <v>47.5</v>
      </c>
      <c r="H1809">
        <v>0</v>
      </c>
    </row>
    <row r="1810" spans="1:8" x14ac:dyDescent="0.25">
      <c r="A1810" t="s">
        <v>2</v>
      </c>
      <c r="B1810" t="s">
        <v>1</v>
      </c>
      <c r="C1810">
        <v>8</v>
      </c>
      <c r="D1810">
        <v>7</v>
      </c>
      <c r="E1810" t="s">
        <v>0</v>
      </c>
      <c r="F1810">
        <v>91</v>
      </c>
      <c r="G1810">
        <v>25</v>
      </c>
      <c r="H1810">
        <v>1</v>
      </c>
    </row>
    <row r="1811" spans="1:8" x14ac:dyDescent="0.25">
      <c r="A1811" t="s">
        <v>2</v>
      </c>
      <c r="B1811" t="s">
        <v>1</v>
      </c>
      <c r="C1811">
        <v>2992</v>
      </c>
      <c r="D1811">
        <v>3</v>
      </c>
      <c r="E1811" t="s">
        <v>3</v>
      </c>
      <c r="F1811">
        <v>49.95</v>
      </c>
      <c r="G1811">
        <v>49.95</v>
      </c>
      <c r="H1811">
        <v>0</v>
      </c>
    </row>
    <row r="1812" spans="1:8" x14ac:dyDescent="0.25">
      <c r="A1812" t="s">
        <v>2</v>
      </c>
      <c r="B1812" t="s">
        <v>1</v>
      </c>
      <c r="C1812">
        <v>352</v>
      </c>
      <c r="D1812">
        <v>5</v>
      </c>
      <c r="E1812" t="s">
        <v>5</v>
      </c>
      <c r="F1812">
        <v>49.95</v>
      </c>
      <c r="G1812">
        <v>49.95</v>
      </c>
      <c r="H1812">
        <v>0</v>
      </c>
    </row>
    <row r="1813" spans="1:8" x14ac:dyDescent="0.25">
      <c r="A1813" t="s">
        <v>16</v>
      </c>
      <c r="B1813" t="s">
        <v>1</v>
      </c>
      <c r="C1813">
        <v>3385</v>
      </c>
      <c r="D1813">
        <v>7</v>
      </c>
      <c r="E1813" t="s">
        <v>0</v>
      </c>
      <c r="F1813">
        <v>49.95</v>
      </c>
      <c r="G1813">
        <v>49.95</v>
      </c>
      <c r="H1813">
        <v>0</v>
      </c>
    </row>
    <row r="1814" spans="1:8" x14ac:dyDescent="0.25">
      <c r="A1814" t="s">
        <v>16</v>
      </c>
      <c r="B1814" t="s">
        <v>1</v>
      </c>
      <c r="C1814">
        <v>3385</v>
      </c>
      <c r="D1814">
        <v>7</v>
      </c>
      <c r="E1814" t="s">
        <v>0</v>
      </c>
      <c r="F1814">
        <v>49.95</v>
      </c>
      <c r="G1814">
        <v>49.95</v>
      </c>
      <c r="H1814">
        <v>0</v>
      </c>
    </row>
    <row r="1815" spans="1:8" x14ac:dyDescent="0.25">
      <c r="A1815" t="s">
        <v>2</v>
      </c>
      <c r="B1815" t="s">
        <v>1</v>
      </c>
      <c r="C1815">
        <v>10067</v>
      </c>
      <c r="D1815">
        <v>3</v>
      </c>
      <c r="E1815" t="s">
        <v>3</v>
      </c>
      <c r="F1815">
        <v>49.99</v>
      </c>
      <c r="G1815">
        <v>49.99</v>
      </c>
      <c r="H1815">
        <v>0</v>
      </c>
    </row>
    <row r="1816" spans="1:8" x14ac:dyDescent="0.25">
      <c r="A1816" t="s">
        <v>16</v>
      </c>
      <c r="B1816" t="s">
        <v>1</v>
      </c>
      <c r="C1816">
        <v>534</v>
      </c>
      <c r="D1816">
        <v>7</v>
      </c>
      <c r="E1816" t="s">
        <v>5</v>
      </c>
      <c r="F1816">
        <v>49.99</v>
      </c>
      <c r="G1816">
        <v>49.99</v>
      </c>
      <c r="H1816">
        <v>0</v>
      </c>
    </row>
    <row r="1817" spans="1:8" x14ac:dyDescent="0.25">
      <c r="A1817" t="s">
        <v>21</v>
      </c>
      <c r="B1817" t="s">
        <v>1</v>
      </c>
      <c r="C1817">
        <v>3004</v>
      </c>
      <c r="D1817">
        <v>7</v>
      </c>
      <c r="E1817" t="s">
        <v>5</v>
      </c>
      <c r="F1817">
        <v>49.99</v>
      </c>
      <c r="G1817">
        <v>49.99</v>
      </c>
      <c r="H1817">
        <v>0</v>
      </c>
    </row>
    <row r="1818" spans="1:8" x14ac:dyDescent="0.25">
      <c r="A1818" t="s">
        <v>22</v>
      </c>
      <c r="B1818" t="s">
        <v>1</v>
      </c>
      <c r="C1818">
        <v>552</v>
      </c>
      <c r="D1818">
        <v>3</v>
      </c>
      <c r="E1818" t="s">
        <v>5</v>
      </c>
      <c r="F1818">
        <v>50</v>
      </c>
      <c r="G1818">
        <v>50</v>
      </c>
      <c r="H1818">
        <v>1</v>
      </c>
    </row>
    <row r="1819" spans="1:8" x14ac:dyDescent="0.25">
      <c r="A1819" t="s">
        <v>9</v>
      </c>
      <c r="B1819" t="s">
        <v>1</v>
      </c>
      <c r="C1819">
        <v>2191</v>
      </c>
      <c r="D1819">
        <v>7</v>
      </c>
      <c r="E1819" t="s">
        <v>15</v>
      </c>
      <c r="F1819">
        <v>50</v>
      </c>
      <c r="G1819">
        <v>50</v>
      </c>
      <c r="H1819">
        <v>1</v>
      </c>
    </row>
    <row r="1820" spans="1:8" x14ac:dyDescent="0.25">
      <c r="A1820" t="s">
        <v>21</v>
      </c>
      <c r="B1820" t="s">
        <v>1</v>
      </c>
      <c r="C1820">
        <v>3004</v>
      </c>
      <c r="D1820">
        <v>7</v>
      </c>
      <c r="E1820" t="s">
        <v>5</v>
      </c>
      <c r="F1820">
        <v>63</v>
      </c>
      <c r="G1820">
        <v>39.99</v>
      </c>
      <c r="H1820">
        <v>1</v>
      </c>
    </row>
    <row r="1821" spans="1:8" x14ac:dyDescent="0.25">
      <c r="A1821" t="s">
        <v>9</v>
      </c>
      <c r="B1821" t="s">
        <v>1</v>
      </c>
      <c r="C1821">
        <v>1560</v>
      </c>
      <c r="D1821">
        <v>7</v>
      </c>
      <c r="E1821" t="s">
        <v>15</v>
      </c>
      <c r="F1821">
        <v>256</v>
      </c>
      <c r="G1821">
        <v>9.99</v>
      </c>
      <c r="H1821">
        <v>1</v>
      </c>
    </row>
    <row r="1822" spans="1:8" x14ac:dyDescent="0.25">
      <c r="A1822" t="s">
        <v>6</v>
      </c>
      <c r="B1822" t="s">
        <v>1</v>
      </c>
      <c r="C1822">
        <v>1</v>
      </c>
      <c r="D1822">
        <v>7</v>
      </c>
      <c r="E1822" t="s">
        <v>3</v>
      </c>
      <c r="F1822">
        <v>52</v>
      </c>
      <c r="G1822">
        <v>50</v>
      </c>
      <c r="H1822">
        <v>1</v>
      </c>
    </row>
    <row r="1823" spans="1:8" x14ac:dyDescent="0.25">
      <c r="A1823" t="s">
        <v>11</v>
      </c>
      <c r="B1823" t="s">
        <v>1</v>
      </c>
      <c r="C1823">
        <v>5564</v>
      </c>
      <c r="D1823">
        <v>5</v>
      </c>
      <c r="E1823" t="s">
        <v>0</v>
      </c>
      <c r="F1823">
        <v>52</v>
      </c>
      <c r="G1823">
        <v>52</v>
      </c>
      <c r="H1823">
        <v>0</v>
      </c>
    </row>
    <row r="1824" spans="1:8" x14ac:dyDescent="0.25">
      <c r="A1824" t="s">
        <v>2</v>
      </c>
      <c r="B1824" t="s">
        <v>1</v>
      </c>
      <c r="C1824">
        <v>671</v>
      </c>
      <c r="D1824">
        <v>5</v>
      </c>
      <c r="E1824" t="s">
        <v>5</v>
      </c>
      <c r="F1824">
        <v>61</v>
      </c>
      <c r="G1824">
        <v>44.95</v>
      </c>
      <c r="H1824">
        <v>1</v>
      </c>
    </row>
    <row r="1825" spans="1:8" x14ac:dyDescent="0.25">
      <c r="A1825" t="s">
        <v>9</v>
      </c>
      <c r="B1825" t="s">
        <v>1</v>
      </c>
      <c r="C1825">
        <v>2191</v>
      </c>
      <c r="D1825">
        <v>7</v>
      </c>
      <c r="E1825" t="s">
        <v>4</v>
      </c>
      <c r="F1825">
        <v>56</v>
      </c>
      <c r="G1825">
        <v>50</v>
      </c>
      <c r="H1825">
        <v>1</v>
      </c>
    </row>
    <row r="1826" spans="1:8" x14ac:dyDescent="0.25">
      <c r="A1826" t="s">
        <v>20</v>
      </c>
      <c r="B1826" t="s">
        <v>1</v>
      </c>
      <c r="C1826">
        <v>2944</v>
      </c>
      <c r="D1826">
        <v>7</v>
      </c>
      <c r="E1826" t="s">
        <v>15</v>
      </c>
      <c r="F1826">
        <v>56.02</v>
      </c>
      <c r="G1826">
        <v>49.99</v>
      </c>
      <c r="H1826">
        <v>1</v>
      </c>
    </row>
    <row r="1827" spans="1:8" x14ac:dyDescent="0.25">
      <c r="A1827" t="s">
        <v>6</v>
      </c>
      <c r="B1827" t="s">
        <v>1</v>
      </c>
      <c r="C1827">
        <v>1</v>
      </c>
      <c r="D1827">
        <v>7</v>
      </c>
      <c r="E1827" t="s">
        <v>3</v>
      </c>
      <c r="F1827">
        <v>81</v>
      </c>
      <c r="G1827">
        <v>35</v>
      </c>
      <c r="H1827">
        <v>1</v>
      </c>
    </row>
    <row r="1828" spans="1:8" x14ac:dyDescent="0.25">
      <c r="A1828" t="s">
        <v>8</v>
      </c>
      <c r="B1828" t="s">
        <v>1</v>
      </c>
      <c r="C1828">
        <v>985</v>
      </c>
      <c r="D1828">
        <v>7</v>
      </c>
      <c r="E1828" t="s">
        <v>5</v>
      </c>
      <c r="F1828">
        <v>285</v>
      </c>
      <c r="G1828">
        <v>9.99</v>
      </c>
      <c r="H1828">
        <v>1</v>
      </c>
    </row>
    <row r="1829" spans="1:8" x14ac:dyDescent="0.25">
      <c r="A1829" t="s">
        <v>6</v>
      </c>
      <c r="B1829" t="s">
        <v>1</v>
      </c>
      <c r="C1829">
        <v>27132</v>
      </c>
      <c r="D1829">
        <v>5</v>
      </c>
      <c r="E1829" t="s">
        <v>4</v>
      </c>
      <c r="F1829">
        <v>60</v>
      </c>
      <c r="G1829">
        <v>49</v>
      </c>
      <c r="H1829">
        <v>1</v>
      </c>
    </row>
    <row r="1830" spans="1:8" x14ac:dyDescent="0.25">
      <c r="A1830" t="s">
        <v>2</v>
      </c>
      <c r="B1830" t="s">
        <v>1</v>
      </c>
      <c r="C1830">
        <v>671</v>
      </c>
      <c r="D1830">
        <v>5</v>
      </c>
      <c r="E1830" t="s">
        <v>5</v>
      </c>
      <c r="F1830">
        <v>66.77</v>
      </c>
      <c r="G1830">
        <v>44.95</v>
      </c>
      <c r="H1830">
        <v>1</v>
      </c>
    </row>
    <row r="1831" spans="1:8" x14ac:dyDescent="0.25">
      <c r="A1831" t="s">
        <v>16</v>
      </c>
      <c r="B1831" t="s">
        <v>1</v>
      </c>
      <c r="C1831">
        <v>1321</v>
      </c>
      <c r="D1831">
        <v>3</v>
      </c>
      <c r="E1831" t="s">
        <v>0</v>
      </c>
      <c r="F1831">
        <v>152.5</v>
      </c>
      <c r="G1831">
        <v>19.989999999999998</v>
      </c>
      <c r="H1831">
        <v>1</v>
      </c>
    </row>
    <row r="1832" spans="1:8" x14ac:dyDescent="0.25">
      <c r="A1832" t="s">
        <v>2</v>
      </c>
      <c r="B1832" t="s">
        <v>1</v>
      </c>
      <c r="C1832">
        <v>1948</v>
      </c>
      <c r="D1832">
        <v>7</v>
      </c>
      <c r="E1832" t="s">
        <v>3</v>
      </c>
      <c r="F1832">
        <v>157.54</v>
      </c>
      <c r="G1832">
        <v>19.95</v>
      </c>
      <c r="H1832">
        <v>1</v>
      </c>
    </row>
    <row r="1833" spans="1:8" x14ac:dyDescent="0.25">
      <c r="A1833" t="s">
        <v>2</v>
      </c>
      <c r="B1833" t="s">
        <v>1</v>
      </c>
      <c r="C1833">
        <v>10067</v>
      </c>
      <c r="D1833">
        <v>3</v>
      </c>
      <c r="E1833" t="s">
        <v>0</v>
      </c>
      <c r="F1833">
        <v>57</v>
      </c>
      <c r="G1833">
        <v>57</v>
      </c>
      <c r="H1833">
        <v>0</v>
      </c>
    </row>
    <row r="1834" spans="1:8" x14ac:dyDescent="0.25">
      <c r="A1834" t="s">
        <v>11</v>
      </c>
      <c r="B1834" t="s">
        <v>1</v>
      </c>
      <c r="C1834">
        <v>5564</v>
      </c>
      <c r="D1834">
        <v>7</v>
      </c>
      <c r="E1834" t="s">
        <v>0</v>
      </c>
      <c r="F1834">
        <v>59</v>
      </c>
      <c r="G1834">
        <v>59</v>
      </c>
      <c r="H1834">
        <v>0</v>
      </c>
    </row>
    <row r="1835" spans="1:8" x14ac:dyDescent="0.25">
      <c r="A1835" t="s">
        <v>2</v>
      </c>
      <c r="B1835" t="s">
        <v>1</v>
      </c>
      <c r="C1835">
        <v>2992</v>
      </c>
      <c r="D1835">
        <v>3</v>
      </c>
      <c r="E1835" t="s">
        <v>3</v>
      </c>
      <c r="F1835">
        <v>59.95</v>
      </c>
      <c r="G1835">
        <v>59.95</v>
      </c>
      <c r="H1835">
        <v>0</v>
      </c>
    </row>
    <row r="1836" spans="1:8" x14ac:dyDescent="0.25">
      <c r="A1836" t="s">
        <v>2</v>
      </c>
      <c r="B1836" t="s">
        <v>1</v>
      </c>
      <c r="C1836">
        <v>133</v>
      </c>
      <c r="D1836">
        <v>7</v>
      </c>
      <c r="E1836" t="s">
        <v>0</v>
      </c>
      <c r="F1836">
        <v>104.49</v>
      </c>
      <c r="G1836">
        <v>35</v>
      </c>
      <c r="H1836">
        <v>1</v>
      </c>
    </row>
    <row r="1837" spans="1:8" x14ac:dyDescent="0.25">
      <c r="A1837" t="s">
        <v>21</v>
      </c>
      <c r="B1837" t="s">
        <v>1</v>
      </c>
      <c r="C1837">
        <v>3004</v>
      </c>
      <c r="D1837">
        <v>7</v>
      </c>
      <c r="E1837" t="s">
        <v>5</v>
      </c>
      <c r="F1837">
        <v>63</v>
      </c>
      <c r="G1837">
        <v>59.99</v>
      </c>
      <c r="H1837">
        <v>1</v>
      </c>
    </row>
    <row r="1838" spans="1:8" x14ac:dyDescent="0.25">
      <c r="A1838" t="s">
        <v>8</v>
      </c>
      <c r="B1838" t="s">
        <v>1</v>
      </c>
      <c r="C1838">
        <v>6945</v>
      </c>
      <c r="D1838">
        <v>7</v>
      </c>
      <c r="E1838" t="s">
        <v>4</v>
      </c>
      <c r="F1838">
        <v>392.51</v>
      </c>
      <c r="G1838">
        <v>9.99</v>
      </c>
      <c r="H1838">
        <v>1</v>
      </c>
    </row>
    <row r="1839" spans="1:8" x14ac:dyDescent="0.25">
      <c r="A1839" t="s">
        <v>21</v>
      </c>
      <c r="B1839" t="s">
        <v>1</v>
      </c>
      <c r="C1839">
        <v>3004</v>
      </c>
      <c r="D1839">
        <v>7</v>
      </c>
      <c r="E1839" t="s">
        <v>5</v>
      </c>
      <c r="F1839">
        <v>66</v>
      </c>
      <c r="G1839">
        <v>59.99</v>
      </c>
      <c r="H1839">
        <v>1</v>
      </c>
    </row>
    <row r="1840" spans="1:8" x14ac:dyDescent="0.25">
      <c r="A1840" t="s">
        <v>2</v>
      </c>
      <c r="B1840" t="s">
        <v>1</v>
      </c>
      <c r="C1840">
        <v>1364</v>
      </c>
      <c r="D1840">
        <v>5</v>
      </c>
      <c r="E1840" t="s">
        <v>5</v>
      </c>
      <c r="F1840">
        <v>65.95</v>
      </c>
      <c r="G1840">
        <v>65.95</v>
      </c>
      <c r="H1840">
        <v>0</v>
      </c>
    </row>
    <row r="1841" spans="1:8" x14ac:dyDescent="0.25">
      <c r="A1841" t="s">
        <v>2</v>
      </c>
      <c r="B1841" t="s">
        <v>1</v>
      </c>
      <c r="C1841">
        <v>3246</v>
      </c>
      <c r="D1841">
        <v>3</v>
      </c>
      <c r="E1841" t="s">
        <v>0</v>
      </c>
      <c r="F1841">
        <v>67.95</v>
      </c>
      <c r="G1841">
        <v>67.95</v>
      </c>
      <c r="H1841">
        <v>0</v>
      </c>
    </row>
    <row r="1842" spans="1:8" x14ac:dyDescent="0.25">
      <c r="A1842" t="s">
        <v>17</v>
      </c>
      <c r="B1842" t="s">
        <v>7</v>
      </c>
      <c r="C1842">
        <v>668</v>
      </c>
      <c r="D1842">
        <v>10</v>
      </c>
      <c r="E1842" t="s">
        <v>15</v>
      </c>
      <c r="F1842">
        <v>166.02000003000001</v>
      </c>
      <c r="G1842">
        <v>43.04222223</v>
      </c>
      <c r="H1842">
        <v>1</v>
      </c>
    </row>
    <row r="1843" spans="1:8" x14ac:dyDescent="0.25">
      <c r="A1843" t="s">
        <v>2</v>
      </c>
      <c r="B1843" t="s">
        <v>1</v>
      </c>
      <c r="C1843">
        <v>2992</v>
      </c>
      <c r="D1843">
        <v>5</v>
      </c>
      <c r="E1843" t="s">
        <v>5</v>
      </c>
      <c r="F1843">
        <v>74</v>
      </c>
      <c r="G1843">
        <v>65</v>
      </c>
      <c r="H1843">
        <v>1</v>
      </c>
    </row>
    <row r="1844" spans="1:8" x14ac:dyDescent="0.25">
      <c r="A1844" t="s">
        <v>10</v>
      </c>
      <c r="B1844" t="s">
        <v>1</v>
      </c>
      <c r="C1844">
        <v>8</v>
      </c>
      <c r="D1844">
        <v>5</v>
      </c>
      <c r="E1844" t="s">
        <v>15</v>
      </c>
      <c r="F1844">
        <v>69.989999999999995</v>
      </c>
      <c r="G1844">
        <v>69.989999999999995</v>
      </c>
      <c r="H1844">
        <v>1</v>
      </c>
    </row>
    <row r="1845" spans="1:8" x14ac:dyDescent="0.25">
      <c r="A1845" t="s">
        <v>8</v>
      </c>
      <c r="B1845" t="s">
        <v>1</v>
      </c>
      <c r="C1845">
        <v>52</v>
      </c>
      <c r="D1845">
        <v>7</v>
      </c>
      <c r="E1845" t="s">
        <v>4</v>
      </c>
      <c r="F1845">
        <v>491</v>
      </c>
      <c r="G1845">
        <v>9.99</v>
      </c>
      <c r="H1845">
        <v>1</v>
      </c>
    </row>
    <row r="1846" spans="1:8" x14ac:dyDescent="0.25">
      <c r="A1846" t="s">
        <v>11</v>
      </c>
      <c r="B1846" t="s">
        <v>1</v>
      </c>
      <c r="C1846">
        <v>5564</v>
      </c>
      <c r="D1846">
        <v>5</v>
      </c>
      <c r="E1846" t="s">
        <v>4</v>
      </c>
      <c r="F1846">
        <v>73</v>
      </c>
      <c r="G1846">
        <v>73</v>
      </c>
      <c r="H1846">
        <v>0</v>
      </c>
    </row>
    <row r="1847" spans="1:8" x14ac:dyDescent="0.25">
      <c r="A1847" t="s">
        <v>2</v>
      </c>
      <c r="B1847" t="s">
        <v>1</v>
      </c>
      <c r="C1847">
        <v>1364</v>
      </c>
      <c r="D1847">
        <v>7</v>
      </c>
      <c r="E1847" t="s">
        <v>4</v>
      </c>
      <c r="F1847">
        <v>76.5</v>
      </c>
      <c r="G1847">
        <v>76.5</v>
      </c>
      <c r="H1847">
        <v>0</v>
      </c>
    </row>
    <row r="1848" spans="1:8" x14ac:dyDescent="0.25">
      <c r="A1848" t="s">
        <v>2</v>
      </c>
      <c r="B1848" t="s">
        <v>1</v>
      </c>
      <c r="C1848">
        <v>2992</v>
      </c>
      <c r="D1848">
        <v>3</v>
      </c>
      <c r="E1848" t="s">
        <v>3</v>
      </c>
      <c r="F1848">
        <v>79</v>
      </c>
      <c r="G1848">
        <v>79</v>
      </c>
      <c r="H1848">
        <v>1</v>
      </c>
    </row>
    <row r="1849" spans="1:8" x14ac:dyDescent="0.25">
      <c r="A1849" t="s">
        <v>16</v>
      </c>
      <c r="B1849" t="s">
        <v>1</v>
      </c>
      <c r="C1849">
        <v>3385</v>
      </c>
      <c r="D1849">
        <v>7</v>
      </c>
      <c r="E1849" t="s">
        <v>0</v>
      </c>
      <c r="F1849">
        <v>79.95</v>
      </c>
      <c r="G1849">
        <v>79.95</v>
      </c>
      <c r="H1849">
        <v>0</v>
      </c>
    </row>
    <row r="1850" spans="1:8" x14ac:dyDescent="0.25">
      <c r="A1850" t="s">
        <v>10</v>
      </c>
      <c r="B1850" t="s">
        <v>1</v>
      </c>
      <c r="C1850">
        <v>2358</v>
      </c>
      <c r="D1850">
        <v>5</v>
      </c>
      <c r="E1850" t="s">
        <v>4</v>
      </c>
      <c r="F1850">
        <v>79.989999999999995</v>
      </c>
      <c r="G1850">
        <v>79.989999999999995</v>
      </c>
      <c r="H1850">
        <v>0</v>
      </c>
    </row>
    <row r="1851" spans="1:8" x14ac:dyDescent="0.25">
      <c r="A1851" t="s">
        <v>13</v>
      </c>
      <c r="B1851" t="s">
        <v>1</v>
      </c>
      <c r="C1851">
        <v>993</v>
      </c>
      <c r="D1851">
        <v>7</v>
      </c>
      <c r="E1851" t="s">
        <v>0</v>
      </c>
      <c r="F1851">
        <v>79.989999999999995</v>
      </c>
      <c r="G1851">
        <v>79.989999999999995</v>
      </c>
      <c r="H1851">
        <v>0</v>
      </c>
    </row>
    <row r="1852" spans="1:8" x14ac:dyDescent="0.25">
      <c r="A1852" t="s">
        <v>13</v>
      </c>
      <c r="B1852" t="s">
        <v>1</v>
      </c>
      <c r="C1852">
        <v>993</v>
      </c>
      <c r="D1852">
        <v>7</v>
      </c>
      <c r="E1852" t="s">
        <v>0</v>
      </c>
      <c r="F1852">
        <v>80.989999999999995</v>
      </c>
      <c r="G1852">
        <v>79.989999999999995</v>
      </c>
      <c r="H1852">
        <v>1</v>
      </c>
    </row>
    <row r="1853" spans="1:8" x14ac:dyDescent="0.25">
      <c r="A1853" t="s">
        <v>13</v>
      </c>
      <c r="B1853" t="s">
        <v>1</v>
      </c>
      <c r="C1853">
        <v>993</v>
      </c>
      <c r="D1853">
        <v>7</v>
      </c>
      <c r="E1853" t="s">
        <v>0</v>
      </c>
      <c r="F1853">
        <v>80.989999999999995</v>
      </c>
      <c r="G1853">
        <v>79.989999999999995</v>
      </c>
      <c r="H1853">
        <v>1</v>
      </c>
    </row>
    <row r="1854" spans="1:8" x14ac:dyDescent="0.25">
      <c r="A1854" t="s">
        <v>2</v>
      </c>
      <c r="B1854" t="s">
        <v>1</v>
      </c>
      <c r="C1854">
        <v>2992</v>
      </c>
      <c r="D1854">
        <v>5</v>
      </c>
      <c r="E1854" t="s">
        <v>5</v>
      </c>
      <c r="F1854">
        <v>82.95</v>
      </c>
      <c r="G1854">
        <v>82.95</v>
      </c>
      <c r="H1854">
        <v>0</v>
      </c>
    </row>
    <row r="1855" spans="1:8" x14ac:dyDescent="0.25">
      <c r="A1855" t="s">
        <v>2</v>
      </c>
      <c r="B1855" t="s">
        <v>1</v>
      </c>
      <c r="C1855">
        <v>1364</v>
      </c>
      <c r="D1855">
        <v>5</v>
      </c>
      <c r="E1855" t="s">
        <v>5</v>
      </c>
      <c r="F1855">
        <v>83.95</v>
      </c>
      <c r="G1855">
        <v>83.95</v>
      </c>
      <c r="H1855">
        <v>0</v>
      </c>
    </row>
    <row r="1856" spans="1:8" x14ac:dyDescent="0.25">
      <c r="A1856" t="s">
        <v>2</v>
      </c>
      <c r="B1856" t="s">
        <v>1</v>
      </c>
      <c r="C1856">
        <v>2992</v>
      </c>
      <c r="D1856">
        <v>5</v>
      </c>
      <c r="E1856" t="s">
        <v>5</v>
      </c>
      <c r="F1856">
        <v>86</v>
      </c>
      <c r="G1856">
        <v>82.95</v>
      </c>
      <c r="H1856">
        <v>1</v>
      </c>
    </row>
    <row r="1857" spans="1:8" x14ac:dyDescent="0.25">
      <c r="A1857" t="s">
        <v>2</v>
      </c>
      <c r="B1857" t="s">
        <v>1</v>
      </c>
      <c r="C1857">
        <v>1364</v>
      </c>
      <c r="D1857">
        <v>5</v>
      </c>
      <c r="E1857" t="s">
        <v>5</v>
      </c>
      <c r="F1857">
        <v>85</v>
      </c>
      <c r="G1857">
        <v>85</v>
      </c>
      <c r="H1857">
        <v>0</v>
      </c>
    </row>
    <row r="1858" spans="1:8" x14ac:dyDescent="0.25">
      <c r="A1858" t="s">
        <v>2</v>
      </c>
      <c r="B1858" t="s">
        <v>1</v>
      </c>
      <c r="C1858">
        <v>146</v>
      </c>
      <c r="D1858">
        <v>7</v>
      </c>
      <c r="E1858" t="s">
        <v>15</v>
      </c>
      <c r="F1858">
        <v>85</v>
      </c>
      <c r="G1858">
        <v>85</v>
      </c>
      <c r="H1858">
        <v>0</v>
      </c>
    </row>
    <row r="1859" spans="1:8" x14ac:dyDescent="0.25">
      <c r="A1859" t="s">
        <v>16</v>
      </c>
      <c r="B1859" t="s">
        <v>1</v>
      </c>
      <c r="C1859">
        <v>534</v>
      </c>
      <c r="D1859">
        <v>7</v>
      </c>
      <c r="E1859" t="s">
        <v>5</v>
      </c>
      <c r="F1859">
        <v>103.5</v>
      </c>
      <c r="G1859">
        <v>69.989999999999995</v>
      </c>
      <c r="H1859">
        <v>1</v>
      </c>
    </row>
    <row r="1860" spans="1:8" x14ac:dyDescent="0.25">
      <c r="A1860" t="s">
        <v>2</v>
      </c>
      <c r="B1860" t="s">
        <v>1</v>
      </c>
      <c r="C1860">
        <v>2992</v>
      </c>
      <c r="D1860">
        <v>5</v>
      </c>
      <c r="E1860" t="s">
        <v>5</v>
      </c>
      <c r="F1860">
        <v>93</v>
      </c>
      <c r="G1860">
        <v>82.95</v>
      </c>
      <c r="H1860">
        <v>1</v>
      </c>
    </row>
    <row r="1861" spans="1:8" x14ac:dyDescent="0.25">
      <c r="A1861" t="s">
        <v>2</v>
      </c>
      <c r="B1861" t="s">
        <v>1</v>
      </c>
      <c r="C1861">
        <v>1364</v>
      </c>
      <c r="D1861">
        <v>7</v>
      </c>
      <c r="E1861" t="s">
        <v>15</v>
      </c>
      <c r="F1861">
        <v>89</v>
      </c>
      <c r="G1861">
        <v>89</v>
      </c>
      <c r="H1861">
        <v>0</v>
      </c>
    </row>
    <row r="1862" spans="1:8" x14ac:dyDescent="0.25">
      <c r="A1862" t="s">
        <v>8</v>
      </c>
      <c r="B1862" t="s">
        <v>1</v>
      </c>
      <c r="C1862">
        <v>590</v>
      </c>
      <c r="D1862">
        <v>10</v>
      </c>
      <c r="E1862" t="s">
        <v>3</v>
      </c>
      <c r="F1862">
        <v>797</v>
      </c>
      <c r="G1862">
        <v>9.9499999999999993</v>
      </c>
      <c r="H1862">
        <v>1</v>
      </c>
    </row>
    <row r="1863" spans="1:8" x14ac:dyDescent="0.25">
      <c r="A1863" t="s">
        <v>2</v>
      </c>
      <c r="B1863" t="s">
        <v>1</v>
      </c>
      <c r="C1863">
        <v>146</v>
      </c>
      <c r="D1863">
        <v>3</v>
      </c>
      <c r="E1863" t="s">
        <v>3</v>
      </c>
      <c r="F1863">
        <v>89.95</v>
      </c>
      <c r="G1863">
        <v>89.95</v>
      </c>
      <c r="H1863">
        <v>0</v>
      </c>
    </row>
    <row r="1864" spans="1:8" x14ac:dyDescent="0.25">
      <c r="A1864" t="s">
        <v>2</v>
      </c>
      <c r="B1864" t="s">
        <v>1</v>
      </c>
      <c r="C1864">
        <v>2992</v>
      </c>
      <c r="D1864">
        <v>3</v>
      </c>
      <c r="E1864" t="s">
        <v>3</v>
      </c>
      <c r="F1864">
        <v>89.95</v>
      </c>
      <c r="G1864">
        <v>89.95</v>
      </c>
      <c r="H1864">
        <v>0</v>
      </c>
    </row>
    <row r="1865" spans="1:8" x14ac:dyDescent="0.25">
      <c r="A1865" t="s">
        <v>2</v>
      </c>
      <c r="B1865" t="s">
        <v>1</v>
      </c>
      <c r="C1865">
        <v>2992</v>
      </c>
      <c r="D1865">
        <v>3</v>
      </c>
      <c r="E1865" t="s">
        <v>3</v>
      </c>
      <c r="F1865">
        <v>89.95</v>
      </c>
      <c r="G1865">
        <v>89.95</v>
      </c>
      <c r="H1865">
        <v>0</v>
      </c>
    </row>
    <row r="1866" spans="1:8" x14ac:dyDescent="0.25">
      <c r="A1866" t="s">
        <v>2</v>
      </c>
      <c r="B1866" t="s">
        <v>1</v>
      </c>
      <c r="C1866">
        <v>2992</v>
      </c>
      <c r="D1866">
        <v>3</v>
      </c>
      <c r="E1866" t="s">
        <v>3</v>
      </c>
      <c r="F1866">
        <v>89.95</v>
      </c>
      <c r="G1866">
        <v>89.95</v>
      </c>
      <c r="H1866">
        <v>0</v>
      </c>
    </row>
    <row r="1867" spans="1:8" x14ac:dyDescent="0.25">
      <c r="A1867" t="s">
        <v>2</v>
      </c>
      <c r="B1867" t="s">
        <v>1</v>
      </c>
      <c r="C1867">
        <v>2992</v>
      </c>
      <c r="D1867">
        <v>3</v>
      </c>
      <c r="E1867" t="s">
        <v>3</v>
      </c>
      <c r="F1867">
        <v>89.95</v>
      </c>
      <c r="G1867">
        <v>89.95</v>
      </c>
      <c r="H1867">
        <v>0</v>
      </c>
    </row>
    <row r="1868" spans="1:8" x14ac:dyDescent="0.25">
      <c r="A1868" t="s">
        <v>2</v>
      </c>
      <c r="B1868" t="s">
        <v>1</v>
      </c>
      <c r="C1868">
        <v>2992</v>
      </c>
      <c r="D1868">
        <v>3</v>
      </c>
      <c r="E1868" t="s">
        <v>3</v>
      </c>
      <c r="F1868">
        <v>89.95</v>
      </c>
      <c r="G1868">
        <v>89.95</v>
      </c>
      <c r="H1868">
        <v>0</v>
      </c>
    </row>
    <row r="1869" spans="1:8" x14ac:dyDescent="0.25">
      <c r="A1869" t="s">
        <v>2</v>
      </c>
      <c r="B1869" t="s">
        <v>1</v>
      </c>
      <c r="C1869">
        <v>146</v>
      </c>
      <c r="D1869">
        <v>5</v>
      </c>
      <c r="E1869" t="s">
        <v>4</v>
      </c>
      <c r="F1869">
        <v>89.95</v>
      </c>
      <c r="G1869">
        <v>89.95</v>
      </c>
      <c r="H1869">
        <v>0</v>
      </c>
    </row>
    <row r="1870" spans="1:8" x14ac:dyDescent="0.25">
      <c r="A1870" t="s">
        <v>2</v>
      </c>
      <c r="B1870" t="s">
        <v>1</v>
      </c>
      <c r="C1870">
        <v>1364</v>
      </c>
      <c r="D1870">
        <v>5</v>
      </c>
      <c r="E1870" t="s">
        <v>5</v>
      </c>
      <c r="F1870">
        <v>89.95</v>
      </c>
      <c r="G1870">
        <v>89.95</v>
      </c>
      <c r="H1870">
        <v>0</v>
      </c>
    </row>
    <row r="1871" spans="1:8" x14ac:dyDescent="0.25">
      <c r="A1871" t="s">
        <v>2</v>
      </c>
      <c r="B1871" t="s">
        <v>1</v>
      </c>
      <c r="C1871">
        <v>1364</v>
      </c>
      <c r="D1871">
        <v>7</v>
      </c>
      <c r="E1871" t="s">
        <v>15</v>
      </c>
      <c r="F1871">
        <v>90</v>
      </c>
      <c r="G1871">
        <v>90</v>
      </c>
      <c r="H1871">
        <v>0</v>
      </c>
    </row>
    <row r="1872" spans="1:8" x14ac:dyDescent="0.25">
      <c r="A1872" t="s">
        <v>2</v>
      </c>
      <c r="B1872" t="s">
        <v>1</v>
      </c>
      <c r="C1872">
        <v>10</v>
      </c>
      <c r="D1872">
        <v>5</v>
      </c>
      <c r="E1872" t="s">
        <v>15</v>
      </c>
      <c r="F1872">
        <v>170.5</v>
      </c>
      <c r="G1872">
        <v>50</v>
      </c>
      <c r="H1872">
        <v>1</v>
      </c>
    </row>
    <row r="1873" spans="1:8" x14ac:dyDescent="0.25">
      <c r="A1873" t="s">
        <v>2</v>
      </c>
      <c r="B1873" t="s">
        <v>1</v>
      </c>
      <c r="C1873">
        <v>2992</v>
      </c>
      <c r="D1873">
        <v>3</v>
      </c>
      <c r="E1873" t="s">
        <v>3</v>
      </c>
      <c r="F1873">
        <v>99.09</v>
      </c>
      <c r="G1873">
        <v>89.95</v>
      </c>
      <c r="H1873">
        <v>1</v>
      </c>
    </row>
    <row r="1874" spans="1:8" x14ac:dyDescent="0.25">
      <c r="A1874" t="s">
        <v>2</v>
      </c>
      <c r="B1874" t="s">
        <v>1</v>
      </c>
      <c r="C1874">
        <v>2992</v>
      </c>
      <c r="D1874">
        <v>3</v>
      </c>
      <c r="E1874" t="s">
        <v>3</v>
      </c>
      <c r="F1874">
        <v>95</v>
      </c>
      <c r="G1874">
        <v>95</v>
      </c>
      <c r="H1874">
        <v>0</v>
      </c>
    </row>
    <row r="1875" spans="1:8" x14ac:dyDescent="0.25">
      <c r="A1875" t="s">
        <v>2</v>
      </c>
      <c r="B1875" t="s">
        <v>1</v>
      </c>
      <c r="C1875">
        <v>146</v>
      </c>
      <c r="D1875">
        <v>5</v>
      </c>
      <c r="E1875" t="s">
        <v>4</v>
      </c>
      <c r="F1875">
        <v>95</v>
      </c>
      <c r="G1875">
        <v>95</v>
      </c>
      <c r="H1875">
        <v>0</v>
      </c>
    </row>
    <row r="1876" spans="1:8" x14ac:dyDescent="0.25">
      <c r="A1876" t="s">
        <v>10</v>
      </c>
      <c r="B1876" t="s">
        <v>1</v>
      </c>
      <c r="C1876">
        <v>156</v>
      </c>
      <c r="D1876">
        <v>7</v>
      </c>
      <c r="E1876" t="s">
        <v>3</v>
      </c>
      <c r="F1876">
        <v>187.5</v>
      </c>
      <c r="G1876">
        <v>50</v>
      </c>
      <c r="H1876">
        <v>1</v>
      </c>
    </row>
    <row r="1877" spans="1:8" x14ac:dyDescent="0.25">
      <c r="A1877" t="s">
        <v>10</v>
      </c>
      <c r="B1877" t="s">
        <v>7</v>
      </c>
      <c r="C1877">
        <v>7</v>
      </c>
      <c r="D1877">
        <v>3</v>
      </c>
      <c r="E1877" t="s">
        <v>0</v>
      </c>
      <c r="F1877">
        <v>222.58000001699997</v>
      </c>
      <c r="G1877">
        <v>67.63480663499999</v>
      </c>
      <c r="H1877">
        <v>1</v>
      </c>
    </row>
    <row r="1878" spans="1:8" x14ac:dyDescent="0.25">
      <c r="A1878" t="s">
        <v>2</v>
      </c>
      <c r="B1878" t="s">
        <v>1</v>
      </c>
      <c r="C1878">
        <v>2992</v>
      </c>
      <c r="D1878">
        <v>3</v>
      </c>
      <c r="E1878" t="s">
        <v>3</v>
      </c>
      <c r="F1878">
        <v>99.95</v>
      </c>
      <c r="G1878">
        <v>99.95</v>
      </c>
      <c r="H1878">
        <v>0</v>
      </c>
    </row>
    <row r="1879" spans="1:8" x14ac:dyDescent="0.25">
      <c r="A1879" t="s">
        <v>2</v>
      </c>
      <c r="B1879" t="s">
        <v>1</v>
      </c>
      <c r="C1879">
        <v>2992</v>
      </c>
      <c r="D1879">
        <v>3</v>
      </c>
      <c r="E1879" t="s">
        <v>3</v>
      </c>
      <c r="F1879">
        <v>99.95</v>
      </c>
      <c r="G1879">
        <v>99.95</v>
      </c>
      <c r="H1879">
        <v>0</v>
      </c>
    </row>
    <row r="1880" spans="1:8" x14ac:dyDescent="0.25">
      <c r="A1880" t="s">
        <v>13</v>
      </c>
      <c r="B1880" t="s">
        <v>1</v>
      </c>
      <c r="C1880">
        <v>993</v>
      </c>
      <c r="D1880">
        <v>7</v>
      </c>
      <c r="E1880" t="s">
        <v>0</v>
      </c>
      <c r="F1880">
        <v>99.99</v>
      </c>
      <c r="G1880">
        <v>99.99</v>
      </c>
      <c r="H1880">
        <v>0</v>
      </c>
    </row>
    <row r="1881" spans="1:8" x14ac:dyDescent="0.25">
      <c r="A1881" t="s">
        <v>13</v>
      </c>
      <c r="B1881" t="s">
        <v>1</v>
      </c>
      <c r="C1881">
        <v>993</v>
      </c>
      <c r="D1881">
        <v>7</v>
      </c>
      <c r="E1881" t="s">
        <v>0</v>
      </c>
      <c r="F1881">
        <v>99.99</v>
      </c>
      <c r="G1881">
        <v>99.99</v>
      </c>
      <c r="H1881">
        <v>0</v>
      </c>
    </row>
    <row r="1882" spans="1:8" x14ac:dyDescent="0.25">
      <c r="A1882" t="s">
        <v>13</v>
      </c>
      <c r="B1882" t="s">
        <v>1</v>
      </c>
      <c r="C1882">
        <v>993</v>
      </c>
      <c r="D1882">
        <v>7</v>
      </c>
      <c r="E1882" t="s">
        <v>0</v>
      </c>
      <c r="F1882">
        <v>99.99</v>
      </c>
      <c r="G1882">
        <v>99.99</v>
      </c>
      <c r="H1882">
        <v>0</v>
      </c>
    </row>
    <row r="1883" spans="1:8" x14ac:dyDescent="0.25">
      <c r="A1883" t="s">
        <v>13</v>
      </c>
      <c r="B1883" t="s">
        <v>1</v>
      </c>
      <c r="C1883">
        <v>993</v>
      </c>
      <c r="D1883">
        <v>7</v>
      </c>
      <c r="E1883" t="s">
        <v>0</v>
      </c>
      <c r="F1883">
        <v>99.99</v>
      </c>
      <c r="G1883">
        <v>99.99</v>
      </c>
      <c r="H1883">
        <v>0</v>
      </c>
    </row>
    <row r="1884" spans="1:8" x14ac:dyDescent="0.25">
      <c r="A1884" t="s">
        <v>13</v>
      </c>
      <c r="B1884" t="s">
        <v>1</v>
      </c>
      <c r="C1884">
        <v>993</v>
      </c>
      <c r="D1884">
        <v>7</v>
      </c>
      <c r="E1884" t="s">
        <v>0</v>
      </c>
      <c r="F1884">
        <v>99.99</v>
      </c>
      <c r="G1884">
        <v>99.99</v>
      </c>
      <c r="H1884">
        <v>0</v>
      </c>
    </row>
    <row r="1885" spans="1:8" x14ac:dyDescent="0.25">
      <c r="A1885" t="s">
        <v>2</v>
      </c>
      <c r="B1885" t="s">
        <v>1</v>
      </c>
      <c r="C1885">
        <v>1131</v>
      </c>
      <c r="D1885">
        <v>10</v>
      </c>
      <c r="E1885" t="s">
        <v>5</v>
      </c>
      <c r="F1885">
        <v>100</v>
      </c>
      <c r="G1885">
        <v>100</v>
      </c>
      <c r="H1885">
        <v>0</v>
      </c>
    </row>
    <row r="1886" spans="1:8" x14ac:dyDescent="0.25">
      <c r="A1886" t="s">
        <v>16</v>
      </c>
      <c r="B1886" t="s">
        <v>1</v>
      </c>
      <c r="C1886">
        <v>301</v>
      </c>
      <c r="D1886">
        <v>7</v>
      </c>
      <c r="E1886" t="s">
        <v>0</v>
      </c>
      <c r="F1886">
        <v>117.5</v>
      </c>
      <c r="G1886">
        <v>93.63</v>
      </c>
      <c r="H1886">
        <v>1</v>
      </c>
    </row>
    <row r="1887" spans="1:8" x14ac:dyDescent="0.25">
      <c r="A1887" t="s">
        <v>2</v>
      </c>
      <c r="B1887" t="s">
        <v>1</v>
      </c>
      <c r="C1887">
        <v>1364</v>
      </c>
      <c r="D1887">
        <v>5</v>
      </c>
      <c r="E1887" t="s">
        <v>5</v>
      </c>
      <c r="F1887">
        <v>108</v>
      </c>
      <c r="G1887">
        <v>108</v>
      </c>
      <c r="H1887">
        <v>0</v>
      </c>
    </row>
    <row r="1888" spans="1:8" x14ac:dyDescent="0.25">
      <c r="A1888" t="s">
        <v>16</v>
      </c>
      <c r="B1888" t="s">
        <v>1</v>
      </c>
      <c r="C1888">
        <v>534</v>
      </c>
      <c r="D1888">
        <v>7</v>
      </c>
      <c r="E1888" t="s">
        <v>5</v>
      </c>
      <c r="F1888">
        <v>154.22999999999999</v>
      </c>
      <c r="G1888">
        <v>79.989999999999995</v>
      </c>
      <c r="H1888">
        <v>1</v>
      </c>
    </row>
    <row r="1889" spans="1:8" x14ac:dyDescent="0.25">
      <c r="A1889" t="s">
        <v>20</v>
      </c>
      <c r="B1889" t="s">
        <v>19</v>
      </c>
      <c r="C1889">
        <v>378</v>
      </c>
      <c r="D1889">
        <v>7</v>
      </c>
      <c r="E1889" t="s">
        <v>18</v>
      </c>
      <c r="F1889">
        <v>237.36999998600001</v>
      </c>
      <c r="G1889">
        <v>169.54999999</v>
      </c>
      <c r="H1889">
        <v>1</v>
      </c>
    </row>
    <row r="1890" spans="1:8" x14ac:dyDescent="0.25">
      <c r="A1890" t="s">
        <v>2</v>
      </c>
      <c r="B1890" t="s">
        <v>1</v>
      </c>
      <c r="C1890">
        <v>146</v>
      </c>
      <c r="D1890">
        <v>5</v>
      </c>
      <c r="E1890" t="s">
        <v>5</v>
      </c>
      <c r="F1890">
        <v>115</v>
      </c>
      <c r="G1890">
        <v>115</v>
      </c>
      <c r="H1890">
        <v>0</v>
      </c>
    </row>
    <row r="1891" spans="1:8" x14ac:dyDescent="0.25">
      <c r="A1891" t="s">
        <v>2</v>
      </c>
      <c r="B1891" t="s">
        <v>1</v>
      </c>
      <c r="C1891">
        <v>1364</v>
      </c>
      <c r="D1891">
        <v>7</v>
      </c>
      <c r="E1891" t="s">
        <v>15</v>
      </c>
      <c r="F1891">
        <v>117</v>
      </c>
      <c r="G1891">
        <v>117</v>
      </c>
      <c r="H1891">
        <v>0</v>
      </c>
    </row>
    <row r="1892" spans="1:8" x14ac:dyDescent="0.25">
      <c r="A1892" t="s">
        <v>17</v>
      </c>
      <c r="B1892" t="s">
        <v>7</v>
      </c>
      <c r="C1892">
        <v>668</v>
      </c>
      <c r="D1892">
        <v>7</v>
      </c>
      <c r="E1892" t="s">
        <v>3</v>
      </c>
      <c r="F1892">
        <v>313.59000003</v>
      </c>
      <c r="G1892">
        <v>67.637058830000001</v>
      </c>
      <c r="H1892">
        <v>0</v>
      </c>
    </row>
    <row r="1893" spans="1:8" x14ac:dyDescent="0.25">
      <c r="A1893" t="s">
        <v>2</v>
      </c>
      <c r="B1893" t="s">
        <v>1</v>
      </c>
      <c r="C1893">
        <v>2992</v>
      </c>
      <c r="D1893">
        <v>3</v>
      </c>
      <c r="E1893" t="s">
        <v>3</v>
      </c>
      <c r="F1893">
        <v>121.5</v>
      </c>
      <c r="G1893">
        <v>119</v>
      </c>
      <c r="H1893">
        <v>1</v>
      </c>
    </row>
    <row r="1894" spans="1:8" x14ac:dyDescent="0.25">
      <c r="A1894" t="s">
        <v>16</v>
      </c>
      <c r="B1894" t="s">
        <v>1</v>
      </c>
      <c r="C1894">
        <v>251</v>
      </c>
      <c r="D1894">
        <v>1</v>
      </c>
      <c r="E1894" t="s">
        <v>3</v>
      </c>
      <c r="F1894">
        <v>145</v>
      </c>
      <c r="G1894">
        <v>99.99</v>
      </c>
      <c r="H1894">
        <v>1</v>
      </c>
    </row>
    <row r="1895" spans="1:8" x14ac:dyDescent="0.25">
      <c r="A1895" t="s">
        <v>2</v>
      </c>
      <c r="B1895" t="s">
        <v>1</v>
      </c>
      <c r="C1895">
        <v>2992</v>
      </c>
      <c r="D1895">
        <v>3</v>
      </c>
      <c r="E1895" t="s">
        <v>3</v>
      </c>
      <c r="F1895">
        <v>122.5</v>
      </c>
      <c r="G1895">
        <v>119</v>
      </c>
      <c r="H1895">
        <v>1</v>
      </c>
    </row>
    <row r="1896" spans="1:8" x14ac:dyDescent="0.25">
      <c r="A1896" t="s">
        <v>2</v>
      </c>
      <c r="B1896" t="s">
        <v>1</v>
      </c>
      <c r="C1896">
        <v>1364</v>
      </c>
      <c r="D1896">
        <v>7</v>
      </c>
      <c r="E1896" t="s">
        <v>15</v>
      </c>
      <c r="F1896">
        <v>128</v>
      </c>
      <c r="G1896">
        <v>128</v>
      </c>
      <c r="H1896">
        <v>0</v>
      </c>
    </row>
    <row r="1897" spans="1:8" x14ac:dyDescent="0.25">
      <c r="A1897" t="s">
        <v>2</v>
      </c>
      <c r="B1897" t="s">
        <v>1</v>
      </c>
      <c r="C1897">
        <v>1364</v>
      </c>
      <c r="D1897">
        <v>7</v>
      </c>
      <c r="E1897" t="s">
        <v>15</v>
      </c>
      <c r="F1897">
        <v>128</v>
      </c>
      <c r="G1897">
        <v>128</v>
      </c>
      <c r="H1897">
        <v>0</v>
      </c>
    </row>
    <row r="1898" spans="1:8" x14ac:dyDescent="0.25">
      <c r="A1898" t="s">
        <v>2</v>
      </c>
      <c r="B1898" t="s">
        <v>1</v>
      </c>
      <c r="C1898">
        <v>1364</v>
      </c>
      <c r="D1898">
        <v>7</v>
      </c>
      <c r="E1898" t="s">
        <v>4</v>
      </c>
      <c r="F1898">
        <v>135</v>
      </c>
      <c r="G1898">
        <v>132</v>
      </c>
      <c r="H1898">
        <v>1</v>
      </c>
    </row>
    <row r="1899" spans="1:8" x14ac:dyDescent="0.25">
      <c r="A1899" t="s">
        <v>2</v>
      </c>
      <c r="B1899" t="s">
        <v>1</v>
      </c>
      <c r="C1899">
        <v>1364</v>
      </c>
      <c r="D1899">
        <v>7</v>
      </c>
      <c r="E1899" t="s">
        <v>15</v>
      </c>
      <c r="F1899">
        <v>134</v>
      </c>
      <c r="G1899">
        <v>134</v>
      </c>
      <c r="H1899">
        <v>0</v>
      </c>
    </row>
    <row r="1900" spans="1:8" x14ac:dyDescent="0.25">
      <c r="A1900" t="s">
        <v>11</v>
      </c>
      <c r="B1900" t="s">
        <v>1</v>
      </c>
      <c r="C1900">
        <v>5564</v>
      </c>
      <c r="D1900">
        <v>5</v>
      </c>
      <c r="E1900" t="s">
        <v>0</v>
      </c>
      <c r="F1900">
        <v>135</v>
      </c>
      <c r="G1900">
        <v>135</v>
      </c>
      <c r="H1900">
        <v>0</v>
      </c>
    </row>
    <row r="1901" spans="1:8" x14ac:dyDescent="0.25">
      <c r="A1901" t="s">
        <v>8</v>
      </c>
      <c r="B1901" t="s">
        <v>1</v>
      </c>
      <c r="C1901">
        <v>325</v>
      </c>
      <c r="D1901">
        <v>10</v>
      </c>
      <c r="E1901" t="s">
        <v>5</v>
      </c>
      <c r="F1901">
        <v>389</v>
      </c>
      <c r="G1901">
        <v>50</v>
      </c>
      <c r="H1901">
        <v>1</v>
      </c>
    </row>
    <row r="1902" spans="1:8" x14ac:dyDescent="0.25">
      <c r="A1902" t="s">
        <v>10</v>
      </c>
      <c r="B1902" t="s">
        <v>7</v>
      </c>
      <c r="C1902">
        <v>13</v>
      </c>
      <c r="D1902">
        <v>10</v>
      </c>
      <c r="E1902" t="s">
        <v>14</v>
      </c>
      <c r="F1902">
        <v>250.87000000800001</v>
      </c>
      <c r="G1902">
        <v>122.97549020000001</v>
      </c>
      <c r="H1902">
        <v>1</v>
      </c>
    </row>
    <row r="1903" spans="1:8" x14ac:dyDescent="0.25">
      <c r="A1903" t="s">
        <v>10</v>
      </c>
      <c r="B1903" t="s">
        <v>7</v>
      </c>
      <c r="C1903">
        <v>13</v>
      </c>
      <c r="D1903">
        <v>7</v>
      </c>
      <c r="E1903" t="s">
        <v>5</v>
      </c>
      <c r="F1903">
        <v>278.28999996920004</v>
      </c>
      <c r="G1903">
        <v>122.97392840000001</v>
      </c>
      <c r="H1903">
        <v>1</v>
      </c>
    </row>
    <row r="1904" spans="1:8" x14ac:dyDescent="0.25">
      <c r="A1904" t="s">
        <v>13</v>
      </c>
      <c r="B1904" t="s">
        <v>1</v>
      </c>
      <c r="C1904">
        <v>993</v>
      </c>
      <c r="D1904">
        <v>7</v>
      </c>
      <c r="E1904" t="s">
        <v>0</v>
      </c>
      <c r="F1904">
        <v>159.99</v>
      </c>
      <c r="G1904">
        <v>159.99</v>
      </c>
      <c r="H1904">
        <v>0</v>
      </c>
    </row>
    <row r="1905" spans="1:8" x14ac:dyDescent="0.25">
      <c r="A1905" t="s">
        <v>2</v>
      </c>
      <c r="B1905" t="s">
        <v>1</v>
      </c>
      <c r="C1905">
        <v>2992</v>
      </c>
      <c r="D1905">
        <v>3</v>
      </c>
      <c r="E1905" t="s">
        <v>3</v>
      </c>
      <c r="F1905">
        <v>169</v>
      </c>
      <c r="G1905">
        <v>169</v>
      </c>
      <c r="H1905">
        <v>0</v>
      </c>
    </row>
    <row r="1906" spans="1:8" x14ac:dyDescent="0.25">
      <c r="A1906" t="s">
        <v>11</v>
      </c>
      <c r="B1906" t="s">
        <v>1</v>
      </c>
      <c r="C1906">
        <v>5564</v>
      </c>
      <c r="D1906">
        <v>3</v>
      </c>
      <c r="E1906" t="s">
        <v>0</v>
      </c>
      <c r="F1906">
        <v>175</v>
      </c>
      <c r="G1906">
        <v>175</v>
      </c>
      <c r="H1906">
        <v>0</v>
      </c>
    </row>
    <row r="1907" spans="1:8" x14ac:dyDescent="0.25">
      <c r="A1907" t="s">
        <v>12</v>
      </c>
      <c r="B1907" t="s">
        <v>1</v>
      </c>
      <c r="C1907">
        <v>67</v>
      </c>
      <c r="D1907">
        <v>7</v>
      </c>
      <c r="E1907" t="s">
        <v>5</v>
      </c>
      <c r="F1907">
        <v>227.5</v>
      </c>
      <c r="G1907">
        <v>150</v>
      </c>
      <c r="H1907">
        <v>1</v>
      </c>
    </row>
    <row r="1908" spans="1:8" x14ac:dyDescent="0.25">
      <c r="A1908" t="s">
        <v>6</v>
      </c>
      <c r="B1908" t="s">
        <v>1</v>
      </c>
      <c r="C1908">
        <v>71</v>
      </c>
      <c r="D1908">
        <v>7</v>
      </c>
      <c r="E1908" t="s">
        <v>0</v>
      </c>
      <c r="F1908">
        <v>730</v>
      </c>
      <c r="G1908">
        <v>50</v>
      </c>
      <c r="H1908">
        <v>1</v>
      </c>
    </row>
    <row r="1909" spans="1:8" x14ac:dyDescent="0.25">
      <c r="A1909" t="s">
        <v>11</v>
      </c>
      <c r="B1909" t="s">
        <v>1</v>
      </c>
      <c r="C1909">
        <v>5564</v>
      </c>
      <c r="D1909">
        <v>5</v>
      </c>
      <c r="E1909" t="s">
        <v>5</v>
      </c>
      <c r="F1909">
        <v>192</v>
      </c>
      <c r="G1909">
        <v>192</v>
      </c>
      <c r="H1909">
        <v>0</v>
      </c>
    </row>
    <row r="1910" spans="1:8" x14ac:dyDescent="0.25">
      <c r="A1910" t="s">
        <v>8</v>
      </c>
      <c r="B1910" t="s">
        <v>1</v>
      </c>
      <c r="C1910">
        <v>993</v>
      </c>
      <c r="D1910">
        <v>7</v>
      </c>
      <c r="E1910" t="s">
        <v>4</v>
      </c>
      <c r="F1910">
        <v>199.99</v>
      </c>
      <c r="G1910">
        <v>199.99</v>
      </c>
      <c r="H1910">
        <v>0</v>
      </c>
    </row>
    <row r="1911" spans="1:8" x14ac:dyDescent="0.25">
      <c r="A1911" t="s">
        <v>10</v>
      </c>
      <c r="B1911" t="s">
        <v>1</v>
      </c>
      <c r="C1911">
        <v>2358</v>
      </c>
      <c r="D1911">
        <v>5</v>
      </c>
      <c r="E1911" t="s">
        <v>4</v>
      </c>
      <c r="F1911">
        <v>202.5</v>
      </c>
      <c r="G1911">
        <v>199.99</v>
      </c>
      <c r="H1911">
        <v>1</v>
      </c>
    </row>
    <row r="1912" spans="1:8" x14ac:dyDescent="0.25">
      <c r="A1912" t="s">
        <v>9</v>
      </c>
      <c r="B1912" t="s">
        <v>1</v>
      </c>
      <c r="C1912">
        <v>155</v>
      </c>
      <c r="D1912">
        <v>7</v>
      </c>
      <c r="E1912" t="s">
        <v>4</v>
      </c>
      <c r="F1912">
        <v>421</v>
      </c>
      <c r="G1912">
        <v>99.99</v>
      </c>
      <c r="H1912">
        <v>1</v>
      </c>
    </row>
    <row r="1913" spans="1:8" x14ac:dyDescent="0.25">
      <c r="A1913" t="s">
        <v>2</v>
      </c>
      <c r="B1913" t="s">
        <v>1</v>
      </c>
      <c r="C1913">
        <v>2992</v>
      </c>
      <c r="D1913">
        <v>5</v>
      </c>
      <c r="E1913" t="s">
        <v>5</v>
      </c>
      <c r="F1913">
        <v>229.5</v>
      </c>
      <c r="G1913">
        <v>199</v>
      </c>
      <c r="H1913">
        <v>1</v>
      </c>
    </row>
    <row r="1914" spans="1:8" x14ac:dyDescent="0.25">
      <c r="A1914" t="s">
        <v>8</v>
      </c>
      <c r="B1914" t="s">
        <v>1</v>
      </c>
      <c r="C1914">
        <v>862</v>
      </c>
      <c r="D1914">
        <v>5</v>
      </c>
      <c r="E1914" t="s">
        <v>0</v>
      </c>
      <c r="F1914">
        <v>219</v>
      </c>
      <c r="G1914">
        <v>219</v>
      </c>
      <c r="H1914">
        <v>0</v>
      </c>
    </row>
    <row r="1915" spans="1:8" x14ac:dyDescent="0.25">
      <c r="A1915" t="s">
        <v>2</v>
      </c>
      <c r="B1915" t="s">
        <v>1</v>
      </c>
      <c r="C1915">
        <v>374</v>
      </c>
      <c r="D1915">
        <v>7</v>
      </c>
      <c r="E1915" t="s">
        <v>4</v>
      </c>
      <c r="F1915">
        <v>545</v>
      </c>
      <c r="G1915">
        <v>100</v>
      </c>
      <c r="H1915">
        <v>1</v>
      </c>
    </row>
    <row r="1916" spans="1:8" x14ac:dyDescent="0.25">
      <c r="A1916" t="s">
        <v>2</v>
      </c>
      <c r="B1916" t="s">
        <v>1</v>
      </c>
      <c r="C1916">
        <v>0</v>
      </c>
      <c r="D1916">
        <v>10</v>
      </c>
      <c r="E1916" t="s">
        <v>5</v>
      </c>
      <c r="F1916">
        <v>590</v>
      </c>
      <c r="G1916">
        <v>99</v>
      </c>
      <c r="H1916">
        <v>1</v>
      </c>
    </row>
    <row r="1917" spans="1:8" x14ac:dyDescent="0.25">
      <c r="A1917" t="s">
        <v>2</v>
      </c>
      <c r="B1917" t="s">
        <v>7</v>
      </c>
      <c r="C1917">
        <v>4</v>
      </c>
      <c r="D1917">
        <v>10</v>
      </c>
      <c r="E1917" t="s">
        <v>5</v>
      </c>
      <c r="F1917">
        <v>780.88999968500002</v>
      </c>
      <c r="G1917">
        <v>122.9748031</v>
      </c>
      <c r="H1917">
        <v>1</v>
      </c>
    </row>
    <row r="1918" spans="1:8" x14ac:dyDescent="0.25">
      <c r="A1918" t="s">
        <v>6</v>
      </c>
      <c r="B1918" t="s">
        <v>1</v>
      </c>
      <c r="C1918">
        <v>1</v>
      </c>
      <c r="D1918">
        <v>7</v>
      </c>
      <c r="E1918" t="s">
        <v>3</v>
      </c>
      <c r="F1918">
        <v>417.99</v>
      </c>
      <c r="G1918">
        <v>200</v>
      </c>
      <c r="H1918">
        <v>1</v>
      </c>
    </row>
    <row r="1919" spans="1:8" x14ac:dyDescent="0.25">
      <c r="A1919" t="s">
        <v>2</v>
      </c>
      <c r="B1919" t="s">
        <v>1</v>
      </c>
      <c r="C1919">
        <v>97</v>
      </c>
      <c r="D1919">
        <v>3</v>
      </c>
      <c r="E1919" t="s">
        <v>3</v>
      </c>
      <c r="F1919">
        <v>290</v>
      </c>
      <c r="G1919">
        <v>290</v>
      </c>
      <c r="H1919">
        <v>0</v>
      </c>
    </row>
    <row r="1920" spans="1:8" x14ac:dyDescent="0.25">
      <c r="A1920" t="s">
        <v>2</v>
      </c>
      <c r="B1920" t="s">
        <v>1</v>
      </c>
      <c r="C1920">
        <v>142</v>
      </c>
      <c r="D1920">
        <v>7</v>
      </c>
      <c r="E1920" t="s">
        <v>0</v>
      </c>
      <c r="F1920">
        <v>521.54999999999995</v>
      </c>
      <c r="G1920">
        <v>200</v>
      </c>
      <c r="H1920">
        <v>1</v>
      </c>
    </row>
    <row r="1921" spans="1:8" x14ac:dyDescent="0.25">
      <c r="A1921" t="s">
        <v>2</v>
      </c>
      <c r="B1921" t="s">
        <v>1</v>
      </c>
      <c r="C1921">
        <v>2992</v>
      </c>
      <c r="D1921">
        <v>5</v>
      </c>
      <c r="E1921" t="s">
        <v>5</v>
      </c>
      <c r="F1921">
        <v>359.95</v>
      </c>
      <c r="G1921">
        <v>359.95</v>
      </c>
      <c r="H1921">
        <v>0</v>
      </c>
    </row>
    <row r="1922" spans="1:8" x14ac:dyDescent="0.25">
      <c r="A1922" t="s">
        <v>2</v>
      </c>
      <c r="B1922" t="s">
        <v>1</v>
      </c>
      <c r="C1922">
        <v>21</v>
      </c>
      <c r="D1922">
        <v>5</v>
      </c>
      <c r="E1922" t="s">
        <v>0</v>
      </c>
      <c r="F1922">
        <v>610</v>
      </c>
      <c r="G1922">
        <v>300</v>
      </c>
      <c r="H1922">
        <v>1</v>
      </c>
    </row>
    <row r="1923" spans="1:8" x14ac:dyDescent="0.25">
      <c r="A1923" t="s">
        <v>2</v>
      </c>
      <c r="B1923" t="s">
        <v>1</v>
      </c>
      <c r="C1923">
        <v>1400</v>
      </c>
      <c r="D1923">
        <v>5</v>
      </c>
      <c r="E1923" t="s">
        <v>4</v>
      </c>
      <c r="F1923">
        <v>549</v>
      </c>
      <c r="G1923">
        <v>549</v>
      </c>
      <c r="H1923">
        <v>0</v>
      </c>
    </row>
    <row r="1924" spans="1:8" x14ac:dyDescent="0.25">
      <c r="A1924" t="s">
        <v>2</v>
      </c>
      <c r="B1924" t="s">
        <v>1</v>
      </c>
      <c r="C1924">
        <v>57</v>
      </c>
      <c r="D1924">
        <v>7</v>
      </c>
      <c r="E1924" t="s">
        <v>3</v>
      </c>
      <c r="F1924">
        <v>820</v>
      </c>
      <c r="G1924">
        <v>650</v>
      </c>
      <c r="H1924">
        <v>1</v>
      </c>
    </row>
    <row r="1925" spans="1:8" x14ac:dyDescent="0.25">
      <c r="A1925" t="s">
        <v>2</v>
      </c>
      <c r="B1925" t="s">
        <v>1</v>
      </c>
      <c r="C1925">
        <v>145</v>
      </c>
      <c r="D1925">
        <v>7</v>
      </c>
      <c r="E1925" t="s">
        <v>0</v>
      </c>
      <c r="F1925">
        <v>999</v>
      </c>
      <c r="G1925">
        <v>999</v>
      </c>
      <c r="H1925">
        <v>0</v>
      </c>
    </row>
  </sheetData>
  <autoFilter ref="A1:H1925" xr:uid="{75F1E723-ECCA-44E0-B363-ED977CF57654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57B7C-9320-48FF-AF43-F87584FC6165}">
  <dimension ref="B1:CV84"/>
  <sheetViews>
    <sheetView showGridLines="0" workbookViewId="0">
      <selection activeCell="E5" sqref="E5"/>
    </sheetView>
  </sheetViews>
  <sheetFormatPr defaultRowHeight="15" x14ac:dyDescent="0.25"/>
  <cols>
    <col min="3" max="3" width="18.28515625" customWidth="1"/>
    <col min="4" max="4" width="11.85546875" customWidth="1"/>
    <col min="7" max="7" width="18.28515625" customWidth="1"/>
    <col min="8" max="8" width="11.85546875" customWidth="1"/>
    <col min="16" max="16" width="15.5703125" bestFit="1" customWidth="1"/>
  </cols>
  <sheetData>
    <row r="1" spans="2:100" ht="18.75" x14ac:dyDescent="0.3">
      <c r="B1" s="3" t="s">
        <v>195</v>
      </c>
      <c r="N1" t="s">
        <v>318</v>
      </c>
      <c r="CV1" s="10" t="s">
        <v>320</v>
      </c>
    </row>
    <row r="3" spans="2:100" ht="15.75" x14ac:dyDescent="0.25">
      <c r="B3" s="15" t="s">
        <v>35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7"/>
      <c r="P3" s="15" t="s">
        <v>36</v>
      </c>
      <c r="Q3" s="16"/>
      <c r="R3" s="16"/>
      <c r="S3" s="17"/>
    </row>
    <row r="4" spans="2:100" x14ac:dyDescent="0.25">
      <c r="B4" s="13" t="s">
        <v>166</v>
      </c>
      <c r="C4" s="14"/>
      <c r="D4" s="13" t="s">
        <v>167</v>
      </c>
      <c r="E4" s="14"/>
      <c r="F4" s="13" t="s">
        <v>41</v>
      </c>
      <c r="G4" s="14"/>
      <c r="H4" s="13" t="s">
        <v>168</v>
      </c>
      <c r="I4" s="14"/>
      <c r="J4" s="13" t="s">
        <v>169</v>
      </c>
      <c r="K4" s="14"/>
      <c r="L4" s="13" t="s">
        <v>170</v>
      </c>
      <c r="M4" s="14"/>
      <c r="P4" s="6" t="s">
        <v>37</v>
      </c>
      <c r="Q4" s="6" t="s">
        <v>38</v>
      </c>
      <c r="R4" s="6" t="s">
        <v>39</v>
      </c>
      <c r="S4" s="6" t="s">
        <v>40</v>
      </c>
    </row>
    <row r="5" spans="2:100" x14ac:dyDescent="0.25">
      <c r="P5" s="5">
        <v>68</v>
      </c>
      <c r="Q5" s="5">
        <v>9009</v>
      </c>
      <c r="R5" s="5">
        <v>83</v>
      </c>
      <c r="S5" s="5">
        <v>9160</v>
      </c>
    </row>
    <row r="10" spans="2:100" ht="18.75" x14ac:dyDescent="0.3">
      <c r="B10" s="4" t="s">
        <v>167</v>
      </c>
    </row>
    <row r="12" spans="2:100" ht="15.75" x14ac:dyDescent="0.25">
      <c r="C12" s="15" t="s">
        <v>209</v>
      </c>
      <c r="D12" s="16"/>
      <c r="E12" s="16"/>
      <c r="F12" s="16"/>
      <c r="G12" s="16"/>
      <c r="H12" s="16"/>
      <c r="I12" s="16"/>
      <c r="J12" s="16"/>
      <c r="K12" s="17"/>
    </row>
    <row r="13" spans="2:100" x14ac:dyDescent="0.25">
      <c r="C13" s="20" t="s">
        <v>210</v>
      </c>
      <c r="D13" s="21"/>
      <c r="E13" s="21"/>
      <c r="F13" s="22"/>
      <c r="G13" s="23" t="s">
        <v>211</v>
      </c>
      <c r="H13" s="24"/>
      <c r="I13" s="24"/>
      <c r="J13" s="24"/>
      <c r="K13" s="25"/>
    </row>
    <row r="14" spans="2:100" x14ac:dyDescent="0.25">
      <c r="C14" s="20" t="s">
        <v>212</v>
      </c>
      <c r="D14" s="21"/>
      <c r="E14" s="21"/>
      <c r="F14" s="22"/>
      <c r="G14" s="23" t="s">
        <v>213</v>
      </c>
      <c r="H14" s="24"/>
      <c r="I14" s="24"/>
      <c r="J14" s="24"/>
      <c r="K14" s="25"/>
    </row>
    <row r="15" spans="2:100" x14ac:dyDescent="0.25">
      <c r="C15" s="20" t="s">
        <v>214</v>
      </c>
      <c r="D15" s="21"/>
      <c r="E15" s="21"/>
      <c r="F15" s="22"/>
      <c r="G15" s="23" t="s">
        <v>215</v>
      </c>
      <c r="H15" s="24"/>
      <c r="I15" s="24"/>
      <c r="J15" s="24"/>
      <c r="K15" s="25"/>
    </row>
    <row r="16" spans="2:100" x14ac:dyDescent="0.25">
      <c r="C16" s="20" t="s">
        <v>216</v>
      </c>
      <c r="D16" s="21"/>
      <c r="E16" s="21"/>
      <c r="F16" s="22"/>
      <c r="G16" s="23">
        <v>12345</v>
      </c>
      <c r="H16" s="24"/>
      <c r="I16" s="24"/>
      <c r="J16" s="24"/>
      <c r="K16" s="25"/>
    </row>
    <row r="17" spans="3:11" x14ac:dyDescent="0.25">
      <c r="C17" s="20" t="s">
        <v>217</v>
      </c>
      <c r="D17" s="21"/>
      <c r="E17" s="21"/>
      <c r="F17" s="22"/>
      <c r="G17" s="23">
        <v>962</v>
      </c>
      <c r="H17" s="24"/>
      <c r="I17" s="24"/>
      <c r="J17" s="24"/>
      <c r="K17" s="25"/>
    </row>
    <row r="18" spans="3:11" x14ac:dyDescent="0.25">
      <c r="C18" s="20" t="s">
        <v>218</v>
      </c>
      <c r="D18" s="21"/>
      <c r="E18" s="21"/>
      <c r="F18" s="22"/>
      <c r="G18" s="23">
        <v>577</v>
      </c>
      <c r="H18" s="24"/>
      <c r="I18" s="24"/>
      <c r="J18" s="24"/>
      <c r="K18" s="25"/>
    </row>
    <row r="19" spans="3:11" x14ac:dyDescent="0.25">
      <c r="C19" s="20" t="s">
        <v>219</v>
      </c>
      <c r="D19" s="21"/>
      <c r="E19" s="21"/>
      <c r="F19" s="22"/>
      <c r="G19" s="23">
        <v>385</v>
      </c>
      <c r="H19" s="24"/>
      <c r="I19" s="24"/>
      <c r="J19" s="24"/>
      <c r="K19" s="25"/>
    </row>
    <row r="21" spans="3:11" ht="15.75" x14ac:dyDescent="0.25">
      <c r="C21" s="15" t="s">
        <v>220</v>
      </c>
      <c r="D21" s="16"/>
      <c r="E21" s="16"/>
      <c r="F21" s="16"/>
      <c r="G21" s="16"/>
      <c r="H21" s="17"/>
    </row>
    <row r="22" spans="3:11" x14ac:dyDescent="0.25">
      <c r="C22" s="20" t="s">
        <v>221</v>
      </c>
      <c r="D22" s="22"/>
      <c r="E22" s="23">
        <v>7</v>
      </c>
      <c r="F22" s="24"/>
      <c r="G22" s="24"/>
      <c r="H22" s="25"/>
    </row>
    <row r="23" spans="3:11" x14ac:dyDescent="0.25">
      <c r="C23" s="20" t="s">
        <v>222</v>
      </c>
      <c r="D23" s="22"/>
      <c r="E23" s="5" t="s">
        <v>30</v>
      </c>
      <c r="F23" s="5" t="s">
        <v>29</v>
      </c>
      <c r="G23" s="5" t="s">
        <v>27</v>
      </c>
      <c r="H23" s="5" t="s">
        <v>26</v>
      </c>
    </row>
    <row r="24" spans="3:11" x14ac:dyDescent="0.25">
      <c r="C24" s="20" t="s">
        <v>223</v>
      </c>
      <c r="D24" s="22"/>
      <c r="E24" s="5" t="s">
        <v>32</v>
      </c>
      <c r="F24" s="5" t="s">
        <v>31</v>
      </c>
      <c r="G24" s="5" t="s">
        <v>28</v>
      </c>
      <c r="H24" s="5"/>
    </row>
    <row r="25" spans="3:11" x14ac:dyDescent="0.25">
      <c r="C25" s="20" t="s">
        <v>224</v>
      </c>
      <c r="D25" s="22"/>
      <c r="E25" s="18" t="s">
        <v>25</v>
      </c>
      <c r="F25" s="19"/>
      <c r="G25" s="19"/>
      <c r="H25" s="14"/>
    </row>
    <row r="27" spans="3:11" ht="15.75" x14ac:dyDescent="0.25">
      <c r="C27" s="15" t="s">
        <v>225</v>
      </c>
      <c r="D27" s="16"/>
      <c r="E27" s="16"/>
      <c r="F27" s="16"/>
      <c r="G27" s="16"/>
      <c r="H27" s="16"/>
      <c r="I27" s="17"/>
    </row>
    <row r="28" spans="3:11" x14ac:dyDescent="0.25">
      <c r="C28" s="20" t="s">
        <v>226</v>
      </c>
      <c r="D28" s="21"/>
      <c r="E28" s="22"/>
      <c r="F28" s="23" t="b">
        <v>0</v>
      </c>
      <c r="G28" s="24"/>
      <c r="H28" s="24"/>
      <c r="I28" s="25"/>
    </row>
    <row r="30" spans="3:11" ht="15.75" x14ac:dyDescent="0.25">
      <c r="C30" s="15" t="s">
        <v>227</v>
      </c>
      <c r="D30" s="16"/>
      <c r="E30" s="16"/>
      <c r="F30" s="16"/>
      <c r="G30" s="16"/>
      <c r="H30" s="16"/>
      <c r="I30" s="17"/>
    </row>
    <row r="31" spans="3:11" x14ac:dyDescent="0.25">
      <c r="C31" s="20" t="s">
        <v>316</v>
      </c>
      <c r="D31" s="21"/>
      <c r="E31" s="22"/>
      <c r="F31" s="23">
        <v>7</v>
      </c>
      <c r="G31" s="24"/>
      <c r="H31" s="24"/>
      <c r="I31" s="25"/>
    </row>
    <row r="32" spans="3:11" x14ac:dyDescent="0.25">
      <c r="C32" s="20" t="s">
        <v>228</v>
      </c>
      <c r="D32" s="21"/>
      <c r="E32" s="22"/>
      <c r="F32" s="23">
        <v>50</v>
      </c>
      <c r="G32" s="24"/>
      <c r="H32" s="24"/>
      <c r="I32" s="25"/>
    </row>
    <row r="34" spans="3:9" ht="15.75" x14ac:dyDescent="0.25">
      <c r="C34" s="15" t="s">
        <v>230</v>
      </c>
      <c r="D34" s="16"/>
      <c r="E34" s="16"/>
      <c r="F34" s="16"/>
      <c r="G34" s="16"/>
      <c r="H34" s="16"/>
      <c r="I34" s="17"/>
    </row>
    <row r="35" spans="3:9" x14ac:dyDescent="0.25">
      <c r="C35" s="20" t="s">
        <v>231</v>
      </c>
      <c r="D35" s="21"/>
      <c r="E35" s="22"/>
      <c r="F35" s="23" t="s">
        <v>232</v>
      </c>
      <c r="G35" s="24"/>
      <c r="H35" s="24"/>
      <c r="I35" s="25"/>
    </row>
    <row r="37" spans="3:9" ht="15.75" x14ac:dyDescent="0.25">
      <c r="C37" s="15" t="s">
        <v>233</v>
      </c>
      <c r="D37" s="16"/>
      <c r="E37" s="16"/>
      <c r="F37" s="16"/>
      <c r="G37" s="16"/>
      <c r="H37" s="16"/>
      <c r="I37" s="17"/>
    </row>
    <row r="38" spans="3:9" x14ac:dyDescent="0.25">
      <c r="C38" s="20" t="s">
        <v>234</v>
      </c>
      <c r="D38" s="21"/>
      <c r="E38" s="22"/>
      <c r="F38" s="23" t="b">
        <v>1</v>
      </c>
      <c r="G38" s="24"/>
      <c r="H38" s="24"/>
      <c r="I38" s="25"/>
    </row>
    <row r="39" spans="3:9" x14ac:dyDescent="0.25">
      <c r="C39" s="20" t="s">
        <v>235</v>
      </c>
      <c r="D39" s="21"/>
      <c r="E39" s="22"/>
      <c r="F39" s="23" t="s">
        <v>236</v>
      </c>
      <c r="G39" s="24"/>
      <c r="H39" s="24"/>
      <c r="I39" s="25"/>
    </row>
    <row r="41" spans="3:9" ht="15.75" x14ac:dyDescent="0.25">
      <c r="C41" s="15" t="s">
        <v>237</v>
      </c>
      <c r="D41" s="16"/>
      <c r="E41" s="16"/>
      <c r="F41" s="16"/>
      <c r="G41" s="16"/>
      <c r="H41" s="16"/>
      <c r="I41" s="17"/>
    </row>
    <row r="42" spans="3:9" x14ac:dyDescent="0.25">
      <c r="C42" s="20" t="s">
        <v>238</v>
      </c>
      <c r="D42" s="21"/>
      <c r="E42" s="22"/>
      <c r="F42" s="23">
        <v>2</v>
      </c>
      <c r="G42" s="24"/>
      <c r="H42" s="24"/>
      <c r="I42" s="25"/>
    </row>
    <row r="43" spans="3:9" x14ac:dyDescent="0.25">
      <c r="C43" s="20" t="s">
        <v>191</v>
      </c>
      <c r="D43" s="21"/>
      <c r="E43" s="22"/>
      <c r="F43" s="23">
        <v>1</v>
      </c>
      <c r="G43" s="24"/>
      <c r="H43" s="24"/>
      <c r="I43" s="25"/>
    </row>
    <row r="44" spans="3:9" x14ac:dyDescent="0.25">
      <c r="C44" s="20" t="s">
        <v>192</v>
      </c>
      <c r="D44" s="21"/>
      <c r="E44" s="22"/>
      <c r="F44" s="23">
        <v>0.5</v>
      </c>
      <c r="G44" s="24"/>
      <c r="H44" s="24"/>
      <c r="I44" s="25"/>
    </row>
    <row r="46" spans="3:9" ht="15.75" x14ac:dyDescent="0.25">
      <c r="C46" s="15" t="s">
        <v>239</v>
      </c>
      <c r="D46" s="16"/>
      <c r="E46" s="16"/>
      <c r="F46" s="16"/>
      <c r="G46" s="16"/>
      <c r="H46" s="16"/>
      <c r="I46" s="17"/>
    </row>
    <row r="47" spans="3:9" x14ac:dyDescent="0.25">
      <c r="C47" s="20" t="s">
        <v>240</v>
      </c>
      <c r="D47" s="21"/>
      <c r="E47" s="22"/>
      <c r="F47" s="23" t="s">
        <v>236</v>
      </c>
      <c r="G47" s="24"/>
      <c r="H47" s="24"/>
      <c r="I47" s="25"/>
    </row>
    <row r="48" spans="3:9" x14ac:dyDescent="0.25">
      <c r="C48" s="20" t="s">
        <v>241</v>
      </c>
      <c r="D48" s="21"/>
      <c r="E48" s="22"/>
      <c r="F48" s="23">
        <v>7</v>
      </c>
      <c r="G48" s="24"/>
      <c r="H48" s="24"/>
      <c r="I48" s="25"/>
    </row>
    <row r="49" spans="2:9" x14ac:dyDescent="0.25">
      <c r="C49" s="20" t="s">
        <v>242</v>
      </c>
      <c r="D49" s="21"/>
      <c r="E49" s="22"/>
      <c r="F49" s="23" t="b">
        <v>0</v>
      </c>
      <c r="G49" s="24"/>
      <c r="H49" s="24"/>
      <c r="I49" s="25"/>
    </row>
    <row r="51" spans="2:9" ht="15.75" x14ac:dyDescent="0.25">
      <c r="C51" s="15" t="s">
        <v>243</v>
      </c>
      <c r="D51" s="16"/>
      <c r="E51" s="16"/>
      <c r="F51" s="16"/>
      <c r="G51" s="17"/>
    </row>
    <row r="52" spans="2:9" x14ac:dyDescent="0.25">
      <c r="C52" s="18" t="s">
        <v>244</v>
      </c>
      <c r="D52" s="19"/>
      <c r="E52" s="19"/>
      <c r="F52" s="19"/>
      <c r="G52" s="14"/>
    </row>
    <row r="53" spans="2:9" x14ac:dyDescent="0.25">
      <c r="C53" s="18" t="s">
        <v>245</v>
      </c>
      <c r="D53" s="19"/>
      <c r="E53" s="19"/>
      <c r="F53" s="19"/>
      <c r="G53" s="14"/>
    </row>
    <row r="54" spans="2:9" x14ac:dyDescent="0.25">
      <c r="C54" s="18" t="s">
        <v>246</v>
      </c>
      <c r="D54" s="19"/>
      <c r="E54" s="19"/>
      <c r="F54" s="19"/>
      <c r="G54" s="14"/>
    </row>
    <row r="57" spans="2:9" ht="18.75" x14ac:dyDescent="0.3">
      <c r="B57" s="4" t="s">
        <v>247</v>
      </c>
      <c r="F57" s="4" t="s">
        <v>248</v>
      </c>
    </row>
    <row r="59" spans="2:9" x14ac:dyDescent="0.25">
      <c r="C59" s="9" t="s">
        <v>249</v>
      </c>
      <c r="D59" s="7" t="s">
        <v>250</v>
      </c>
      <c r="G59" s="9" t="s">
        <v>249</v>
      </c>
      <c r="H59" s="7" t="s">
        <v>250</v>
      </c>
    </row>
    <row r="60" spans="2:9" x14ac:dyDescent="0.25">
      <c r="C60" s="9">
        <v>0</v>
      </c>
      <c r="D60" s="8">
        <v>0.47297297297297303</v>
      </c>
      <c r="G60" s="9">
        <v>0</v>
      </c>
      <c r="H60" s="8">
        <v>0.43327556325823224</v>
      </c>
    </row>
    <row r="61" spans="2:9" x14ac:dyDescent="0.25">
      <c r="C61" s="9">
        <v>1</v>
      </c>
      <c r="D61" s="8">
        <v>0.3180873180873181</v>
      </c>
      <c r="G61" s="9">
        <v>1</v>
      </c>
      <c r="H61" s="8">
        <v>0.34662045060658581</v>
      </c>
    </row>
    <row r="62" spans="2:9" x14ac:dyDescent="0.25">
      <c r="C62" s="9">
        <v>2</v>
      </c>
      <c r="D62" s="8">
        <v>0.27546777546777546</v>
      </c>
      <c r="G62" s="9">
        <v>2</v>
      </c>
      <c r="H62" s="8">
        <v>0.34662045060658581</v>
      </c>
    </row>
    <row r="63" spans="2:9" x14ac:dyDescent="0.25">
      <c r="C63" s="9">
        <v>3</v>
      </c>
      <c r="D63" s="8">
        <v>0.26195426195426186</v>
      </c>
      <c r="G63" s="9">
        <v>3</v>
      </c>
      <c r="H63" s="8">
        <v>0.25996533795493937</v>
      </c>
    </row>
    <row r="64" spans="2:9" x14ac:dyDescent="0.25">
      <c r="C64" s="9">
        <v>4</v>
      </c>
      <c r="D64" s="8">
        <v>0.25987525987525978</v>
      </c>
      <c r="G64" s="9">
        <v>4</v>
      </c>
      <c r="H64" s="8">
        <v>0.22703639514731369</v>
      </c>
    </row>
    <row r="65" spans="3:8" x14ac:dyDescent="0.25">
      <c r="C65" s="9">
        <v>5</v>
      </c>
      <c r="D65" s="8">
        <v>0.25987525987525978</v>
      </c>
      <c r="G65" s="9">
        <v>5</v>
      </c>
      <c r="H65" s="8">
        <v>0.2027729636048527</v>
      </c>
    </row>
    <row r="66" spans="3:8" x14ac:dyDescent="0.25">
      <c r="C66" s="9">
        <v>6</v>
      </c>
      <c r="D66" s="8">
        <v>0.25987525987525983</v>
      </c>
      <c r="G66" s="9">
        <v>6</v>
      </c>
      <c r="H66" s="8">
        <v>0.2027729636048527</v>
      </c>
    </row>
    <row r="67" spans="3:8" x14ac:dyDescent="0.25">
      <c r="C67" s="9">
        <v>7</v>
      </c>
      <c r="D67" s="8">
        <v>0.18503118503118504</v>
      </c>
      <c r="G67" s="9">
        <v>7</v>
      </c>
      <c r="H67" s="8">
        <v>0.15424610051993068</v>
      </c>
    </row>
    <row r="68" spans="3:8" x14ac:dyDescent="0.25">
      <c r="C68" s="9">
        <v>8</v>
      </c>
      <c r="D68" s="8">
        <v>0.15592515592515593</v>
      </c>
      <c r="G68" s="9">
        <v>8</v>
      </c>
      <c r="H68" s="8">
        <v>0.15424610051993068</v>
      </c>
    </row>
    <row r="69" spans="3:8" x14ac:dyDescent="0.25">
      <c r="C69" s="9">
        <v>9</v>
      </c>
      <c r="D69" s="8">
        <v>0.15592515592515593</v>
      </c>
      <c r="G69" s="9">
        <v>9</v>
      </c>
      <c r="H69" s="8">
        <v>0.15424610051993068</v>
      </c>
    </row>
    <row r="70" spans="3:8" x14ac:dyDescent="0.25">
      <c r="C70" s="9">
        <v>10</v>
      </c>
      <c r="D70" s="8">
        <v>0.15072765072765076</v>
      </c>
      <c r="G70" s="9">
        <v>10</v>
      </c>
      <c r="H70" s="8">
        <v>0.14904679376083188</v>
      </c>
    </row>
    <row r="71" spans="3:8" x14ac:dyDescent="0.25">
      <c r="C71" s="9">
        <v>11</v>
      </c>
      <c r="D71" s="8">
        <v>0.1351351351351352</v>
      </c>
      <c r="G71" s="9">
        <v>11</v>
      </c>
      <c r="H71" s="8">
        <v>0.15251299826689774</v>
      </c>
    </row>
    <row r="72" spans="3:8" x14ac:dyDescent="0.25">
      <c r="C72" s="9">
        <v>12</v>
      </c>
      <c r="D72" s="8">
        <v>0.13409563409563416</v>
      </c>
      <c r="G72" s="9">
        <v>12</v>
      </c>
      <c r="H72" s="8">
        <v>0.15251299826689774</v>
      </c>
    </row>
    <row r="73" spans="3:8" x14ac:dyDescent="0.25">
      <c r="C73" s="9">
        <v>13</v>
      </c>
      <c r="D73" s="8">
        <v>0.12162162162162168</v>
      </c>
      <c r="G73" s="9">
        <v>13</v>
      </c>
      <c r="H73" s="8">
        <v>0.15251299826689774</v>
      </c>
    </row>
    <row r="74" spans="3:8" x14ac:dyDescent="0.25">
      <c r="C74" s="9">
        <v>14</v>
      </c>
      <c r="D74" s="8">
        <v>0.1195426195426196</v>
      </c>
      <c r="G74" s="9">
        <v>14</v>
      </c>
      <c r="H74" s="8">
        <v>0.14384748700173311</v>
      </c>
    </row>
    <row r="75" spans="3:8" x14ac:dyDescent="0.25">
      <c r="C75" s="9">
        <v>15</v>
      </c>
      <c r="D75" s="8">
        <v>0.11434511434511442</v>
      </c>
      <c r="G75" s="9">
        <v>15</v>
      </c>
      <c r="H75" s="8">
        <v>0.14211438474870017</v>
      </c>
    </row>
    <row r="76" spans="3:8" x14ac:dyDescent="0.25">
      <c r="C76" s="9">
        <v>16</v>
      </c>
      <c r="D76" s="8">
        <v>0.11434511434511443</v>
      </c>
      <c r="G76" s="9">
        <v>16</v>
      </c>
      <c r="H76" s="8">
        <v>0.14211438474870017</v>
      </c>
    </row>
    <row r="77" spans="3:8" x14ac:dyDescent="0.25">
      <c r="C77" s="9">
        <v>17</v>
      </c>
      <c r="D77" s="8">
        <v>0.10602910602910612</v>
      </c>
      <c r="G77" s="9">
        <v>17</v>
      </c>
      <c r="H77" s="8">
        <v>0.14384748700173311</v>
      </c>
    </row>
    <row r="78" spans="3:8" x14ac:dyDescent="0.25">
      <c r="G78" s="9">
        <v>18</v>
      </c>
      <c r="H78" s="8">
        <v>0.14384748700173311</v>
      </c>
    </row>
    <row r="79" spans="3:8" x14ac:dyDescent="0.25">
      <c r="G79" s="9">
        <v>19</v>
      </c>
      <c r="H79" s="8">
        <v>0.14384748700173311</v>
      </c>
    </row>
    <row r="80" spans="3:8" x14ac:dyDescent="0.25">
      <c r="G80" s="9">
        <v>20</v>
      </c>
      <c r="H80" s="8">
        <v>0.14384748700173311</v>
      </c>
    </row>
    <row r="81" spans="7:8" x14ac:dyDescent="0.25">
      <c r="G81" s="9">
        <v>21</v>
      </c>
      <c r="H81" s="8">
        <v>0.14384748700173311</v>
      </c>
    </row>
    <row r="82" spans="7:8" x14ac:dyDescent="0.25">
      <c r="G82" s="9">
        <v>22</v>
      </c>
      <c r="H82" s="8">
        <v>0.14384748700173311</v>
      </c>
    </row>
    <row r="83" spans="7:8" x14ac:dyDescent="0.25">
      <c r="G83" s="9">
        <v>23</v>
      </c>
      <c r="H83" s="8">
        <v>0.14384748700173311</v>
      </c>
    </row>
    <row r="84" spans="7:8" x14ac:dyDescent="0.25">
      <c r="G84" s="9">
        <v>24</v>
      </c>
      <c r="H84" s="8">
        <v>0.14384748700173311</v>
      </c>
    </row>
  </sheetData>
  <mergeCells count="64">
    <mergeCell ref="C12:K12"/>
    <mergeCell ref="C13:F13"/>
    <mergeCell ref="C14:F14"/>
    <mergeCell ref="C15:F15"/>
    <mergeCell ref="C16:F16"/>
    <mergeCell ref="C18:F18"/>
    <mergeCell ref="C19:F19"/>
    <mergeCell ref="G13:K13"/>
    <mergeCell ref="G14:K14"/>
    <mergeCell ref="G15:K15"/>
    <mergeCell ref="G16:K16"/>
    <mergeCell ref="G17:K17"/>
    <mergeCell ref="G18:K18"/>
    <mergeCell ref="G19:K19"/>
    <mergeCell ref="C17:F17"/>
    <mergeCell ref="C21:H21"/>
    <mergeCell ref="C22:D22"/>
    <mergeCell ref="C23:D23"/>
    <mergeCell ref="C24:D24"/>
    <mergeCell ref="C25:D25"/>
    <mergeCell ref="E22:H22"/>
    <mergeCell ref="E25:H25"/>
    <mergeCell ref="C39:E39"/>
    <mergeCell ref="F38:I38"/>
    <mergeCell ref="F39:I39"/>
    <mergeCell ref="C27:I27"/>
    <mergeCell ref="C28:E28"/>
    <mergeCell ref="F28:I28"/>
    <mergeCell ref="C30:I30"/>
    <mergeCell ref="C31:E31"/>
    <mergeCell ref="C32:E32"/>
    <mergeCell ref="F31:I31"/>
    <mergeCell ref="F32:I32"/>
    <mergeCell ref="C34:I34"/>
    <mergeCell ref="C35:E35"/>
    <mergeCell ref="F35:I35"/>
    <mergeCell ref="C37:I37"/>
    <mergeCell ref="C38:E38"/>
    <mergeCell ref="C43:E43"/>
    <mergeCell ref="C44:E44"/>
    <mergeCell ref="F42:I42"/>
    <mergeCell ref="F43:I43"/>
    <mergeCell ref="F44:I44"/>
    <mergeCell ref="C51:G51"/>
    <mergeCell ref="C52:G52"/>
    <mergeCell ref="C53:G53"/>
    <mergeCell ref="C54:G54"/>
    <mergeCell ref="B4:C4"/>
    <mergeCell ref="D4:E4"/>
    <mergeCell ref="F4:G4"/>
    <mergeCell ref="C46:I46"/>
    <mergeCell ref="C47:E47"/>
    <mergeCell ref="C48:E48"/>
    <mergeCell ref="C49:E49"/>
    <mergeCell ref="F47:I47"/>
    <mergeCell ref="F48:I48"/>
    <mergeCell ref="F49:I49"/>
    <mergeCell ref="C41:I41"/>
    <mergeCell ref="C42:E42"/>
    <mergeCell ref="H4:I4"/>
    <mergeCell ref="J4:K4"/>
    <mergeCell ref="L4:M4"/>
    <mergeCell ref="B3:M3"/>
    <mergeCell ref="P3:S3"/>
  </mergeCells>
  <hyperlinks>
    <hyperlink ref="B4" location="'CT_BestTree5'!$B$10:$B$10" display="Best Pruned Tree Rules (Using Validation Data)" xr:uid="{11FC0AB8-FE1C-472B-BADC-FA3CF52E6B8B}"/>
    <hyperlink ref="D4" location="'CT_Output5'!$B$10:$B$10" display="Inputs" xr:uid="{C25F4C5F-5713-4970-9AA4-541584A0BD39}"/>
    <hyperlink ref="F4" location="'CT_Stored5'!$B$10:$B$10" display="PMML Model" xr:uid="{DDBC2730-5620-4F62-A00B-C659B10B3CC2}"/>
    <hyperlink ref="H4" location="'CT_TestScore5'!$B$10:$B$10" display="Testing: Classification Summary" xr:uid="{242136E7-A1CE-4D15-9D88-605948CDE578}"/>
    <hyperlink ref="J4" location="'CT_TrainingScore5'!$B$10:$B$10" display="Training: Classification Summary" xr:uid="{85FB7EC0-28F3-48F6-BD5D-122E9F0FD291}"/>
    <hyperlink ref="L4" location="'CT_ValidationScore5'!$B$10:$B$10" display="Validation: Classification Summary" xr:uid="{556FA70E-27A3-4B86-8663-FD48A86794C2}"/>
  </hyperlink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81E9C-86C4-4D81-947C-FB8C4D175EAD}">
  <dimension ref="B1:S27"/>
  <sheetViews>
    <sheetView showGridLines="0" tabSelected="1" workbookViewId="0"/>
  </sheetViews>
  <sheetFormatPr defaultRowHeight="15" x14ac:dyDescent="0.25"/>
  <cols>
    <col min="3" max="3" width="10.28515625" customWidth="1"/>
    <col min="4" max="4" width="11.28515625" customWidth="1"/>
    <col min="5" max="5" width="13.85546875" customWidth="1"/>
    <col min="6" max="6" width="15" customWidth="1"/>
    <col min="7" max="7" width="10.5703125" customWidth="1"/>
    <col min="8" max="8" width="16.42578125" customWidth="1"/>
    <col min="9" max="9" width="15.7109375" customWidth="1"/>
    <col min="10" max="10" width="17.7109375" customWidth="1"/>
    <col min="11" max="11" width="11.7109375" customWidth="1"/>
    <col min="12" max="12" width="12.7109375" customWidth="1"/>
    <col min="16" max="16" width="15.5703125" bestFit="1" customWidth="1"/>
  </cols>
  <sheetData>
    <row r="1" spans="2:19" ht="18.75" x14ac:dyDescent="0.3">
      <c r="B1" s="3" t="s">
        <v>195</v>
      </c>
      <c r="N1" t="s">
        <v>318</v>
      </c>
    </row>
    <row r="3" spans="2:19" ht="15.75" x14ac:dyDescent="0.25">
      <c r="B3" s="15" t="s">
        <v>35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7"/>
      <c r="P3" s="15" t="s">
        <v>36</v>
      </c>
      <c r="Q3" s="16"/>
      <c r="R3" s="16"/>
      <c r="S3" s="17"/>
    </row>
    <row r="4" spans="2:19" x14ac:dyDescent="0.25">
      <c r="B4" s="13" t="s">
        <v>166</v>
      </c>
      <c r="C4" s="14"/>
      <c r="D4" s="13" t="s">
        <v>167</v>
      </c>
      <c r="E4" s="14"/>
      <c r="F4" s="13" t="s">
        <v>41</v>
      </c>
      <c r="G4" s="14"/>
      <c r="H4" s="13" t="s">
        <v>168</v>
      </c>
      <c r="I4" s="14"/>
      <c r="J4" s="13" t="s">
        <v>169</v>
      </c>
      <c r="K4" s="14"/>
      <c r="L4" s="13" t="s">
        <v>170</v>
      </c>
      <c r="M4" s="14"/>
      <c r="P4" s="6" t="s">
        <v>37</v>
      </c>
      <c r="Q4" s="6" t="s">
        <v>38</v>
      </c>
      <c r="R4" s="6" t="s">
        <v>39</v>
      </c>
      <c r="S4" s="6" t="s">
        <v>40</v>
      </c>
    </row>
    <row r="5" spans="2:19" x14ac:dyDescent="0.25">
      <c r="P5" s="5">
        <v>68</v>
      </c>
      <c r="Q5" s="5">
        <v>9009</v>
      </c>
      <c r="R5" s="5">
        <v>83</v>
      </c>
      <c r="S5" s="5">
        <v>9160</v>
      </c>
    </row>
    <row r="10" spans="2:19" ht="18.75" x14ac:dyDescent="0.3">
      <c r="B10" s="4" t="s">
        <v>166</v>
      </c>
    </row>
    <row r="12" spans="2:19" x14ac:dyDescent="0.25">
      <c r="C12" s="9" t="s">
        <v>196</v>
      </c>
      <c r="D12" s="7" t="s">
        <v>197</v>
      </c>
      <c r="E12" s="7" t="s">
        <v>198</v>
      </c>
      <c r="F12" s="7" t="s">
        <v>199</v>
      </c>
      <c r="G12" s="7" t="s">
        <v>200</v>
      </c>
      <c r="H12" s="7" t="s">
        <v>201</v>
      </c>
      <c r="I12" s="7" t="s">
        <v>202</v>
      </c>
      <c r="J12" s="7" t="s">
        <v>203</v>
      </c>
      <c r="K12" s="7" t="s">
        <v>204</v>
      </c>
      <c r="L12" s="7" t="s">
        <v>205</v>
      </c>
    </row>
    <row r="13" spans="2:19" x14ac:dyDescent="0.25">
      <c r="C13" s="9">
        <v>1</v>
      </c>
      <c r="D13" s="8" t="s">
        <v>206</v>
      </c>
      <c r="E13" s="8">
        <v>2</v>
      </c>
      <c r="F13" s="8">
        <v>3</v>
      </c>
      <c r="G13" s="8" t="s">
        <v>26</v>
      </c>
      <c r="H13" s="8">
        <v>2.4498679865950002</v>
      </c>
      <c r="I13" s="8">
        <v>962</v>
      </c>
      <c r="J13" s="8">
        <v>577</v>
      </c>
      <c r="K13" s="8">
        <v>1</v>
      </c>
      <c r="L13" s="8" t="s">
        <v>207</v>
      </c>
    </row>
    <row r="14" spans="2:19" x14ac:dyDescent="0.25">
      <c r="C14" s="9">
        <v>2</v>
      </c>
      <c r="D14" s="8">
        <v>1</v>
      </c>
      <c r="E14" s="8">
        <v>4</v>
      </c>
      <c r="F14" s="8">
        <v>5</v>
      </c>
      <c r="G14" s="8" t="s">
        <v>27</v>
      </c>
      <c r="H14" s="8">
        <v>2.0249999999999999</v>
      </c>
      <c r="I14" s="8">
        <v>341</v>
      </c>
      <c r="J14" s="8">
        <v>197</v>
      </c>
      <c r="K14" s="8">
        <v>1</v>
      </c>
      <c r="L14" s="8" t="s">
        <v>207</v>
      </c>
    </row>
    <row r="15" spans="2:19" x14ac:dyDescent="0.25">
      <c r="C15" s="9">
        <v>3</v>
      </c>
      <c r="D15" s="8">
        <v>1</v>
      </c>
      <c r="E15" s="8">
        <v>6</v>
      </c>
      <c r="F15" s="8">
        <v>7</v>
      </c>
      <c r="G15" s="8" t="s">
        <v>27</v>
      </c>
      <c r="H15" s="8">
        <v>10.02</v>
      </c>
      <c r="I15" s="8">
        <v>621</v>
      </c>
      <c r="J15" s="8">
        <v>380</v>
      </c>
      <c r="K15" s="8">
        <v>0</v>
      </c>
      <c r="L15" s="8" t="s">
        <v>207</v>
      </c>
    </row>
    <row r="16" spans="2:19" x14ac:dyDescent="0.25">
      <c r="C16" s="9">
        <v>4</v>
      </c>
      <c r="D16" s="8">
        <v>2</v>
      </c>
      <c r="E16" s="8" t="s">
        <v>206</v>
      </c>
      <c r="F16" s="8" t="s">
        <v>206</v>
      </c>
      <c r="G16" s="8" t="s">
        <v>206</v>
      </c>
      <c r="H16" s="8" t="s">
        <v>206</v>
      </c>
      <c r="I16" s="8">
        <v>97</v>
      </c>
      <c r="J16" s="8">
        <v>51</v>
      </c>
      <c r="K16" s="8">
        <v>0</v>
      </c>
      <c r="L16" s="8" t="s">
        <v>208</v>
      </c>
    </row>
    <row r="17" spans="3:12" x14ac:dyDescent="0.25">
      <c r="C17" s="9">
        <v>5</v>
      </c>
      <c r="D17" s="8">
        <v>2</v>
      </c>
      <c r="E17" s="8" t="s">
        <v>206</v>
      </c>
      <c r="F17" s="8" t="s">
        <v>206</v>
      </c>
      <c r="G17" s="8" t="s">
        <v>206</v>
      </c>
      <c r="H17" s="8" t="s">
        <v>206</v>
      </c>
      <c r="I17" s="8">
        <v>244</v>
      </c>
      <c r="J17" s="8">
        <v>146</v>
      </c>
      <c r="K17" s="8">
        <v>1</v>
      </c>
      <c r="L17" s="8" t="s">
        <v>208</v>
      </c>
    </row>
    <row r="18" spans="3:12" x14ac:dyDescent="0.25">
      <c r="C18" s="9">
        <v>6</v>
      </c>
      <c r="D18" s="8">
        <v>3</v>
      </c>
      <c r="E18" s="8">
        <v>8</v>
      </c>
      <c r="F18" s="8">
        <v>9</v>
      </c>
      <c r="G18" s="8" t="s">
        <v>26</v>
      </c>
      <c r="H18" s="8">
        <v>4.9190818360000002</v>
      </c>
      <c r="I18" s="8">
        <v>278</v>
      </c>
      <c r="J18" s="8">
        <v>171</v>
      </c>
      <c r="K18" s="8">
        <v>0</v>
      </c>
      <c r="L18" s="8" t="s">
        <v>207</v>
      </c>
    </row>
    <row r="19" spans="3:12" x14ac:dyDescent="0.25">
      <c r="C19" s="9">
        <v>7</v>
      </c>
      <c r="D19" s="8">
        <v>3</v>
      </c>
      <c r="E19" s="8">
        <v>10</v>
      </c>
      <c r="F19" s="8">
        <v>11</v>
      </c>
      <c r="G19" s="8" t="s">
        <v>26</v>
      </c>
      <c r="H19" s="8">
        <v>11.068363773</v>
      </c>
      <c r="I19" s="8">
        <v>343</v>
      </c>
      <c r="J19" s="8">
        <v>209</v>
      </c>
      <c r="K19" s="8">
        <v>1</v>
      </c>
      <c r="L19" s="8" t="s">
        <v>207</v>
      </c>
    </row>
    <row r="20" spans="3:12" x14ac:dyDescent="0.25">
      <c r="C20" s="9">
        <v>8</v>
      </c>
      <c r="D20" s="8">
        <v>6</v>
      </c>
      <c r="E20" s="8">
        <v>12</v>
      </c>
      <c r="F20" s="8">
        <v>13</v>
      </c>
      <c r="G20" s="8" t="s">
        <v>27</v>
      </c>
      <c r="H20" s="8">
        <v>4.1950000000000003</v>
      </c>
      <c r="I20" s="8">
        <v>117</v>
      </c>
      <c r="J20" s="8">
        <v>83</v>
      </c>
      <c r="K20" s="8">
        <v>0</v>
      </c>
      <c r="L20" s="8" t="s">
        <v>207</v>
      </c>
    </row>
    <row r="21" spans="3:12" x14ac:dyDescent="0.25">
      <c r="C21" s="9">
        <v>9</v>
      </c>
      <c r="D21" s="8">
        <v>6</v>
      </c>
      <c r="E21" s="8" t="s">
        <v>206</v>
      </c>
      <c r="F21" s="8" t="s">
        <v>206</v>
      </c>
      <c r="G21" s="8" t="s">
        <v>206</v>
      </c>
      <c r="H21" s="8" t="s">
        <v>206</v>
      </c>
      <c r="I21" s="8">
        <v>161</v>
      </c>
      <c r="J21" s="8">
        <v>88</v>
      </c>
      <c r="K21" s="8">
        <v>0</v>
      </c>
      <c r="L21" s="8" t="s">
        <v>208</v>
      </c>
    </row>
    <row r="22" spans="3:12" x14ac:dyDescent="0.25">
      <c r="C22" s="9">
        <v>10</v>
      </c>
      <c r="D22" s="8">
        <v>7</v>
      </c>
      <c r="E22" s="8" t="s">
        <v>206</v>
      </c>
      <c r="F22" s="8" t="s">
        <v>206</v>
      </c>
      <c r="G22" s="8" t="s">
        <v>206</v>
      </c>
      <c r="H22" s="8" t="s">
        <v>206</v>
      </c>
      <c r="I22" s="8">
        <v>135</v>
      </c>
      <c r="J22" s="8">
        <v>82</v>
      </c>
      <c r="K22" s="8">
        <v>1</v>
      </c>
      <c r="L22" s="8" t="s">
        <v>208</v>
      </c>
    </row>
    <row r="23" spans="3:12" x14ac:dyDescent="0.25">
      <c r="C23" s="9">
        <v>11</v>
      </c>
      <c r="D23" s="8">
        <v>7</v>
      </c>
      <c r="E23" s="8">
        <v>14</v>
      </c>
      <c r="F23" s="8">
        <v>15</v>
      </c>
      <c r="G23" s="8" t="s">
        <v>30</v>
      </c>
      <c r="H23" s="8">
        <v>572.5</v>
      </c>
      <c r="I23" s="8">
        <v>208</v>
      </c>
      <c r="J23" s="8">
        <v>127</v>
      </c>
      <c r="K23" s="8">
        <v>0</v>
      </c>
      <c r="L23" s="8" t="s">
        <v>207</v>
      </c>
    </row>
    <row r="24" spans="3:12" x14ac:dyDescent="0.25">
      <c r="C24" s="9">
        <v>12</v>
      </c>
      <c r="D24" s="8">
        <v>8</v>
      </c>
      <c r="E24" s="8" t="s">
        <v>206</v>
      </c>
      <c r="F24" s="8" t="s">
        <v>206</v>
      </c>
      <c r="G24" s="8" t="s">
        <v>206</v>
      </c>
      <c r="H24" s="8" t="s">
        <v>206</v>
      </c>
      <c r="I24" s="8">
        <v>79</v>
      </c>
      <c r="J24" s="8">
        <v>51</v>
      </c>
      <c r="K24" s="8">
        <v>0</v>
      </c>
      <c r="L24" s="8" t="s">
        <v>208</v>
      </c>
    </row>
    <row r="25" spans="3:12" x14ac:dyDescent="0.25">
      <c r="C25" s="9">
        <v>13</v>
      </c>
      <c r="D25" s="8">
        <v>8</v>
      </c>
      <c r="E25" s="8" t="s">
        <v>206</v>
      </c>
      <c r="F25" s="8" t="s">
        <v>206</v>
      </c>
      <c r="G25" s="8" t="s">
        <v>206</v>
      </c>
      <c r="H25" s="8" t="s">
        <v>206</v>
      </c>
      <c r="I25" s="8">
        <v>38</v>
      </c>
      <c r="J25" s="8">
        <v>32</v>
      </c>
      <c r="K25" s="8">
        <v>1</v>
      </c>
      <c r="L25" s="8" t="s">
        <v>208</v>
      </c>
    </row>
    <row r="26" spans="3:12" x14ac:dyDescent="0.25">
      <c r="C26" s="9">
        <v>14</v>
      </c>
      <c r="D26" s="8">
        <v>11</v>
      </c>
      <c r="E26" s="8" t="s">
        <v>206</v>
      </c>
      <c r="F26" s="8" t="s">
        <v>206</v>
      </c>
      <c r="G26" s="8" t="s">
        <v>206</v>
      </c>
      <c r="H26" s="8" t="s">
        <v>206</v>
      </c>
      <c r="I26" s="8">
        <v>53</v>
      </c>
      <c r="J26" s="8">
        <v>32</v>
      </c>
      <c r="K26" s="8">
        <v>1</v>
      </c>
      <c r="L26" s="8" t="s">
        <v>208</v>
      </c>
    </row>
    <row r="27" spans="3:12" x14ac:dyDescent="0.25">
      <c r="C27" s="9">
        <v>15</v>
      </c>
      <c r="D27" s="8">
        <v>11</v>
      </c>
      <c r="E27" s="8" t="s">
        <v>206</v>
      </c>
      <c r="F27" s="8" t="s">
        <v>206</v>
      </c>
      <c r="G27" s="8" t="s">
        <v>206</v>
      </c>
      <c r="H27" s="8" t="s">
        <v>206</v>
      </c>
      <c r="I27" s="8">
        <v>155</v>
      </c>
      <c r="J27" s="8">
        <v>95</v>
      </c>
      <c r="K27" s="8">
        <v>0</v>
      </c>
      <c r="L27" s="8" t="s">
        <v>208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CT_BestTree5'!$B$10:$B$10" display="Best Pruned Tree Rules (Using Validation Data)" xr:uid="{2EC7D437-CF19-49C2-9D35-857834D546B5}"/>
    <hyperlink ref="D4" location="'CT_Output5'!$B$10:$B$10" display="Inputs" xr:uid="{DE03B379-79D4-4D98-94E5-67AF130F70E6}"/>
    <hyperlink ref="F4" location="'CT_Stored5'!$B$10:$B$10" display="PMML Model" xr:uid="{07698200-6F75-46B3-BE40-62723431DA8C}"/>
    <hyperlink ref="H4" location="'CT_TestScore5'!$B$10:$B$10" display="Testing: Classification Summary" xr:uid="{99E5BCFD-EA6F-441B-8359-EC84295FBD8E}"/>
    <hyperlink ref="J4" location="'CT_TrainingScore5'!$B$10:$B$10" display="Training: Classification Summary" xr:uid="{40601CDC-D7E3-44C1-897F-BDC30DF5128E}"/>
    <hyperlink ref="L4" location="'CT_ValidationScore5'!$B$10:$B$10" display="Validation: Classification Summary" xr:uid="{52419471-A397-4FC8-BBBB-DAC326F7F487}"/>
  </hyperlink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F43B-192C-461C-8A5B-865F22198899}">
  <dimension ref="B1:S32"/>
  <sheetViews>
    <sheetView showGridLines="0" workbookViewId="0"/>
  </sheetViews>
  <sheetFormatPr defaultRowHeight="15" x14ac:dyDescent="0.25"/>
  <cols>
    <col min="3" max="3" width="18.5703125" bestFit="1" customWidth="1"/>
    <col min="4" max="4" width="9.5703125" customWidth="1"/>
    <col min="5" max="5" width="9.7109375" customWidth="1"/>
    <col min="6" max="6" width="9.42578125" customWidth="1"/>
    <col min="16" max="16" width="15.5703125" bestFit="1" customWidth="1"/>
  </cols>
  <sheetData>
    <row r="1" spans="2:19" ht="18.75" x14ac:dyDescent="0.3">
      <c r="B1" s="3" t="s">
        <v>194</v>
      </c>
      <c r="N1" t="s">
        <v>318</v>
      </c>
    </row>
    <row r="3" spans="2:19" ht="15.75" x14ac:dyDescent="0.25">
      <c r="B3" s="15" t="s">
        <v>35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7"/>
      <c r="P3" s="15" t="s">
        <v>36</v>
      </c>
      <c r="Q3" s="16"/>
      <c r="R3" s="16"/>
      <c r="S3" s="17"/>
    </row>
    <row r="4" spans="2:19" x14ac:dyDescent="0.25">
      <c r="B4" s="13" t="s">
        <v>166</v>
      </c>
      <c r="C4" s="14"/>
      <c r="D4" s="13" t="s">
        <v>167</v>
      </c>
      <c r="E4" s="14"/>
      <c r="F4" s="13" t="s">
        <v>41</v>
      </c>
      <c r="G4" s="14"/>
      <c r="H4" s="13" t="s">
        <v>168</v>
      </c>
      <c r="I4" s="14"/>
      <c r="J4" s="13" t="s">
        <v>169</v>
      </c>
      <c r="K4" s="14"/>
      <c r="L4" s="13" t="s">
        <v>170</v>
      </c>
      <c r="M4" s="14"/>
      <c r="P4" s="6" t="s">
        <v>37</v>
      </c>
      <c r="Q4" s="6" t="s">
        <v>38</v>
      </c>
      <c r="R4" s="6" t="s">
        <v>39</v>
      </c>
      <c r="S4" s="6" t="s">
        <v>40</v>
      </c>
    </row>
    <row r="5" spans="2:19" x14ac:dyDescent="0.25">
      <c r="P5" s="5">
        <v>68</v>
      </c>
      <c r="Q5" s="5">
        <v>9009</v>
      </c>
      <c r="R5" s="5">
        <v>83</v>
      </c>
      <c r="S5" s="5">
        <v>9160</v>
      </c>
    </row>
    <row r="10" spans="2:19" ht="18.75" x14ac:dyDescent="0.3">
      <c r="B10" s="4" t="s">
        <v>169</v>
      </c>
    </row>
    <row r="12" spans="2:19" ht="15.75" x14ac:dyDescent="0.25">
      <c r="C12" s="26" t="s">
        <v>172</v>
      </c>
      <c r="D12" s="27"/>
      <c r="E12" s="28"/>
    </row>
    <row r="13" spans="2:19" x14ac:dyDescent="0.25">
      <c r="C13" s="9" t="s">
        <v>173</v>
      </c>
      <c r="D13" s="7" t="s">
        <v>174</v>
      </c>
      <c r="E13" s="7" t="s">
        <v>175</v>
      </c>
    </row>
    <row r="14" spans="2:19" x14ac:dyDescent="0.25">
      <c r="C14" s="9">
        <v>0</v>
      </c>
      <c r="D14" s="8">
        <v>405</v>
      </c>
      <c r="E14" s="8">
        <v>50</v>
      </c>
    </row>
    <row r="15" spans="2:19" x14ac:dyDescent="0.25">
      <c r="C15" s="9">
        <v>1</v>
      </c>
      <c r="D15" s="8">
        <v>87</v>
      </c>
      <c r="E15" s="8">
        <v>420</v>
      </c>
    </row>
    <row r="17" spans="3:6" ht="15.75" x14ac:dyDescent="0.25">
      <c r="C17" s="26" t="s">
        <v>176</v>
      </c>
      <c r="D17" s="27"/>
      <c r="E17" s="27"/>
      <c r="F17" s="28"/>
    </row>
    <row r="18" spans="3:6" x14ac:dyDescent="0.25">
      <c r="C18" t="s">
        <v>177</v>
      </c>
      <c r="D18" t="s">
        <v>178</v>
      </c>
      <c r="E18" t="s">
        <v>179</v>
      </c>
      <c r="F18" t="s">
        <v>180</v>
      </c>
    </row>
    <row r="19" spans="3:6" x14ac:dyDescent="0.25">
      <c r="C19" s="9">
        <v>0</v>
      </c>
      <c r="D19">
        <f>SUM($D$14:$E$14)</f>
        <v>455</v>
      </c>
      <c r="E19">
        <f>SUM($D$14:$E$14) - $D$14</f>
        <v>50</v>
      </c>
      <c r="F19">
        <f>IF($D$19=0,"Undefined",$E$19*100 / $D$19)</f>
        <v>10.989010989010989</v>
      </c>
    </row>
    <row r="20" spans="3:6" x14ac:dyDescent="0.25">
      <c r="C20" s="9">
        <v>1</v>
      </c>
      <c r="D20">
        <f>SUM($D$15:$E$15)</f>
        <v>507</v>
      </c>
      <c r="E20">
        <f>SUM($D$15:$E$15) - $E$15</f>
        <v>87</v>
      </c>
      <c r="F20">
        <f>IF($D$20=0,"Undefined",$E$20*100 / $D$20)</f>
        <v>17.159763313609467</v>
      </c>
    </row>
    <row r="21" spans="3:6" x14ac:dyDescent="0.25">
      <c r="C21" s="9" t="s">
        <v>181</v>
      </c>
      <c r="D21">
        <f>SUM($D$19:$D$20)</f>
        <v>962</v>
      </c>
      <c r="E21">
        <f>SUM($E$19:$E$20)</f>
        <v>137</v>
      </c>
      <c r="F21">
        <f>IF($D$21=0,"Undefined",$E$21*100 / $D$21)</f>
        <v>14.241164241164242</v>
      </c>
    </row>
    <row r="23" spans="3:6" ht="15.75" x14ac:dyDescent="0.25">
      <c r="C23" s="26" t="s">
        <v>182</v>
      </c>
      <c r="D23" s="28"/>
    </row>
    <row r="24" spans="3:6" x14ac:dyDescent="0.25">
      <c r="C24" t="s">
        <v>183</v>
      </c>
      <c r="D24" t="s">
        <v>184</v>
      </c>
    </row>
    <row r="25" spans="3:6" x14ac:dyDescent="0.25">
      <c r="C25" t="s">
        <v>185</v>
      </c>
      <c r="D25">
        <v>825</v>
      </c>
    </row>
    <row r="26" spans="3:6" x14ac:dyDescent="0.25">
      <c r="C26" t="s">
        <v>186</v>
      </c>
      <c r="D26">
        <v>85.758835758835758</v>
      </c>
    </row>
    <row r="27" spans="3:6" x14ac:dyDescent="0.25">
      <c r="C27" t="s">
        <v>187</v>
      </c>
      <c r="D27">
        <v>0.89010989010989006</v>
      </c>
    </row>
    <row r="28" spans="3:6" x14ac:dyDescent="0.25">
      <c r="C28" t="s">
        <v>188</v>
      </c>
      <c r="D28">
        <v>0.82840236686390534</v>
      </c>
    </row>
    <row r="29" spans="3:6" x14ac:dyDescent="0.25">
      <c r="C29" t="s">
        <v>189</v>
      </c>
      <c r="D29">
        <v>0.8936170212765957</v>
      </c>
    </row>
    <row r="30" spans="3:6" x14ac:dyDescent="0.25">
      <c r="C30" t="s">
        <v>190</v>
      </c>
      <c r="D30">
        <v>0.85977482088024559</v>
      </c>
    </row>
    <row r="31" spans="3:6" x14ac:dyDescent="0.25">
      <c r="C31" t="s">
        <v>191</v>
      </c>
      <c r="D31">
        <v>1</v>
      </c>
    </row>
    <row r="32" spans="3:6" x14ac:dyDescent="0.25">
      <c r="C32" t="s">
        <v>192</v>
      </c>
      <c r="D32">
        <v>0.5</v>
      </c>
    </row>
  </sheetData>
  <mergeCells count="11">
    <mergeCell ref="C12:E12"/>
    <mergeCell ref="C17:F17"/>
    <mergeCell ref="C23:D23"/>
    <mergeCell ref="B4:C4"/>
    <mergeCell ref="D4:E4"/>
    <mergeCell ref="F4:G4"/>
    <mergeCell ref="H4:I4"/>
    <mergeCell ref="J4:K4"/>
    <mergeCell ref="L4:M4"/>
    <mergeCell ref="B3:M3"/>
    <mergeCell ref="P3:S3"/>
  </mergeCells>
  <hyperlinks>
    <hyperlink ref="B4" location="'CT_BestTree5'!$B$10:$B$10" display="Best Pruned Tree Rules (Using Validation Data)" xr:uid="{3E1F5B1B-EB2B-4FB4-AE3E-2EF36049C904}"/>
    <hyperlink ref="D4" location="'CT_Output5'!$B$10:$B$10" display="Inputs" xr:uid="{83ED16B5-E23B-4486-A04F-14C303C0CF2C}"/>
    <hyperlink ref="F4" location="'CT_Stored5'!$B$10:$B$10" display="PMML Model" xr:uid="{39B685E4-EFE2-4F65-952D-F60C47906323}"/>
    <hyperlink ref="H4" location="'CT_TestScore5'!$B$10:$B$10" display="Testing: Classification Summary" xr:uid="{3ED17291-8576-4CC9-8FE4-9A741EC9620F}"/>
    <hyperlink ref="J4" location="'CT_TrainingScore5'!$B$10:$B$10" display="Training: Classification Summary" xr:uid="{26D096F0-1BB4-41DF-98B1-75DB617A3E5F}"/>
    <hyperlink ref="L4" location="'CT_ValidationScore5'!$B$10:$B$10" display="Validation: Classification Summary" xr:uid="{87944B2C-F234-42BD-841D-ED879903A750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AD3FD-3546-4408-93EE-0B0C153275ED}">
  <dimension ref="B1:S32"/>
  <sheetViews>
    <sheetView showGridLines="0" workbookViewId="0">
      <selection activeCell="C21" sqref="C21:F21"/>
    </sheetView>
  </sheetViews>
  <sheetFormatPr defaultRowHeight="15" x14ac:dyDescent="0.25"/>
  <cols>
    <col min="3" max="3" width="18.5703125" bestFit="1" customWidth="1"/>
    <col min="4" max="4" width="9.5703125" customWidth="1"/>
    <col min="5" max="5" width="9.7109375" customWidth="1"/>
    <col min="6" max="6" width="9.42578125" customWidth="1"/>
    <col min="16" max="16" width="15.5703125" bestFit="1" customWidth="1"/>
  </cols>
  <sheetData>
    <row r="1" spans="2:19" ht="18.75" x14ac:dyDescent="0.3">
      <c r="B1" s="3" t="s">
        <v>193</v>
      </c>
      <c r="N1" t="s">
        <v>318</v>
      </c>
    </row>
    <row r="3" spans="2:19" ht="15.75" x14ac:dyDescent="0.25">
      <c r="B3" s="15" t="s">
        <v>35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7"/>
      <c r="P3" s="15" t="s">
        <v>36</v>
      </c>
      <c r="Q3" s="16"/>
      <c r="R3" s="16"/>
      <c r="S3" s="17"/>
    </row>
    <row r="4" spans="2:19" x14ac:dyDescent="0.25">
      <c r="B4" s="13" t="s">
        <v>166</v>
      </c>
      <c r="C4" s="14"/>
      <c r="D4" s="13" t="s">
        <v>167</v>
      </c>
      <c r="E4" s="14"/>
      <c r="F4" s="13" t="s">
        <v>41</v>
      </c>
      <c r="G4" s="14"/>
      <c r="H4" s="13" t="s">
        <v>168</v>
      </c>
      <c r="I4" s="14"/>
      <c r="J4" s="13" t="s">
        <v>169</v>
      </c>
      <c r="K4" s="14"/>
      <c r="L4" s="13" t="s">
        <v>170</v>
      </c>
      <c r="M4" s="14"/>
      <c r="P4" s="6" t="s">
        <v>37</v>
      </c>
      <c r="Q4" s="6" t="s">
        <v>38</v>
      </c>
      <c r="R4" s="6" t="s">
        <v>39</v>
      </c>
      <c r="S4" s="6" t="s">
        <v>40</v>
      </c>
    </row>
    <row r="5" spans="2:19" x14ac:dyDescent="0.25">
      <c r="P5" s="5">
        <v>68</v>
      </c>
      <c r="Q5" s="5">
        <v>9009</v>
      </c>
      <c r="R5" s="5">
        <v>83</v>
      </c>
      <c r="S5" s="5">
        <v>9160</v>
      </c>
    </row>
    <row r="10" spans="2:19" ht="18.75" x14ac:dyDescent="0.3">
      <c r="B10" s="4" t="s">
        <v>170</v>
      </c>
    </row>
    <row r="12" spans="2:19" ht="15.75" x14ac:dyDescent="0.25">
      <c r="C12" s="26" t="s">
        <v>172</v>
      </c>
      <c r="D12" s="27"/>
      <c r="E12" s="28"/>
    </row>
    <row r="13" spans="2:19" x14ac:dyDescent="0.25">
      <c r="C13" s="9" t="s">
        <v>173</v>
      </c>
      <c r="D13" s="7" t="s">
        <v>174</v>
      </c>
      <c r="E13" s="7" t="s">
        <v>175</v>
      </c>
    </row>
    <row r="14" spans="2:19" x14ac:dyDescent="0.25">
      <c r="C14" s="9">
        <v>0</v>
      </c>
      <c r="D14" s="8">
        <v>223</v>
      </c>
      <c r="E14" s="8">
        <v>27</v>
      </c>
    </row>
    <row r="15" spans="2:19" x14ac:dyDescent="0.25">
      <c r="C15" s="9">
        <v>1</v>
      </c>
      <c r="D15" s="8">
        <v>62</v>
      </c>
      <c r="E15" s="8">
        <v>265</v>
      </c>
    </row>
    <row r="17" spans="3:6" ht="15.75" x14ac:dyDescent="0.25">
      <c r="C17" s="26" t="s">
        <v>176</v>
      </c>
      <c r="D17" s="27"/>
      <c r="E17" s="27"/>
      <c r="F17" s="28"/>
    </row>
    <row r="18" spans="3:6" x14ac:dyDescent="0.25">
      <c r="C18" t="s">
        <v>177</v>
      </c>
      <c r="D18" t="s">
        <v>178</v>
      </c>
      <c r="E18" t="s">
        <v>179</v>
      </c>
      <c r="F18" t="s">
        <v>180</v>
      </c>
    </row>
    <row r="19" spans="3:6" x14ac:dyDescent="0.25">
      <c r="C19" s="9">
        <v>0</v>
      </c>
      <c r="D19">
        <f>SUM($D$14:$E$14)</f>
        <v>250</v>
      </c>
      <c r="E19">
        <f>SUM($D$14:$E$14) - $D$14</f>
        <v>27</v>
      </c>
      <c r="F19">
        <f>IF($D$19=0,"Undefined",$E$19*100 / $D$19)</f>
        <v>10.8</v>
      </c>
    </row>
    <row r="20" spans="3:6" x14ac:dyDescent="0.25">
      <c r="C20" s="9">
        <v>1</v>
      </c>
      <c r="D20">
        <f>SUM($D$15:$E$15)</f>
        <v>327</v>
      </c>
      <c r="E20">
        <f>SUM($D$15:$E$15) - $E$15</f>
        <v>62</v>
      </c>
      <c r="F20">
        <f>IF($D$20=0,"Undefined",$E$20*100 / $D$20)</f>
        <v>18.960244648318042</v>
      </c>
    </row>
    <row r="21" spans="3:6" x14ac:dyDescent="0.25">
      <c r="C21" s="9" t="s">
        <v>181</v>
      </c>
      <c r="D21">
        <f>SUM($D$19:$D$20)</f>
        <v>577</v>
      </c>
      <c r="E21">
        <f>SUM($E$19:$E$20)</f>
        <v>89</v>
      </c>
      <c r="F21">
        <f>IF($D$21=0,"Undefined",$E$21*100 / $D$21)</f>
        <v>15.424610051993067</v>
      </c>
    </row>
    <row r="23" spans="3:6" ht="15.75" x14ac:dyDescent="0.25">
      <c r="C23" s="26" t="s">
        <v>182</v>
      </c>
      <c r="D23" s="28"/>
    </row>
    <row r="24" spans="3:6" x14ac:dyDescent="0.25">
      <c r="C24" t="s">
        <v>183</v>
      </c>
      <c r="D24" t="s">
        <v>184</v>
      </c>
    </row>
    <row r="25" spans="3:6" x14ac:dyDescent="0.25">
      <c r="C25" t="s">
        <v>185</v>
      </c>
      <c r="D25">
        <v>488</v>
      </c>
    </row>
    <row r="26" spans="3:6" x14ac:dyDescent="0.25">
      <c r="C26" t="s">
        <v>186</v>
      </c>
      <c r="D26">
        <v>84.575389948006929</v>
      </c>
    </row>
    <row r="27" spans="3:6" x14ac:dyDescent="0.25">
      <c r="C27" t="s">
        <v>187</v>
      </c>
      <c r="D27">
        <v>0.89200000000000002</v>
      </c>
    </row>
    <row r="28" spans="3:6" x14ac:dyDescent="0.25">
      <c r="C28" t="s">
        <v>188</v>
      </c>
      <c r="D28">
        <v>0.81039755351681952</v>
      </c>
    </row>
    <row r="29" spans="3:6" x14ac:dyDescent="0.25">
      <c r="C29" t="s">
        <v>189</v>
      </c>
      <c r="D29">
        <v>0.90753424657534243</v>
      </c>
    </row>
    <row r="30" spans="3:6" x14ac:dyDescent="0.25">
      <c r="C30" t="s">
        <v>190</v>
      </c>
      <c r="D30">
        <v>0.85621970920840063</v>
      </c>
    </row>
    <row r="31" spans="3:6" x14ac:dyDescent="0.25">
      <c r="C31" t="s">
        <v>191</v>
      </c>
      <c r="D31">
        <v>1</v>
      </c>
    </row>
    <row r="32" spans="3:6" x14ac:dyDescent="0.25">
      <c r="C32" t="s">
        <v>192</v>
      </c>
      <c r="D32">
        <v>0.5</v>
      </c>
    </row>
  </sheetData>
  <mergeCells count="11">
    <mergeCell ref="C12:E12"/>
    <mergeCell ref="C17:F17"/>
    <mergeCell ref="C23:D23"/>
    <mergeCell ref="B4:C4"/>
    <mergeCell ref="D4:E4"/>
    <mergeCell ref="F4:G4"/>
    <mergeCell ref="H4:I4"/>
    <mergeCell ref="J4:K4"/>
    <mergeCell ref="L4:M4"/>
    <mergeCell ref="B3:M3"/>
    <mergeCell ref="P3:S3"/>
  </mergeCells>
  <hyperlinks>
    <hyperlink ref="B4" location="'CT_BestTree5'!$B$10:$B$10" display="Best Pruned Tree Rules (Using Validation Data)" xr:uid="{74E1ACD2-FBB0-4C09-A6EF-3AA6AC8EE98E}"/>
    <hyperlink ref="D4" location="'CT_Output5'!$B$10:$B$10" display="Inputs" xr:uid="{8A9287C0-F3A2-4B20-B45E-6923F49E22D2}"/>
    <hyperlink ref="F4" location="'CT_Stored5'!$B$10:$B$10" display="PMML Model" xr:uid="{834F3879-9868-4671-A6A5-5C8DD0D72CA7}"/>
    <hyperlink ref="H4" location="'CT_TestScore5'!$B$10:$B$10" display="Testing: Classification Summary" xr:uid="{9AA9AEF4-AAED-438E-BF67-2BD1FB59922E}"/>
    <hyperlink ref="J4" location="'CT_TrainingScore5'!$B$10:$B$10" display="Training: Classification Summary" xr:uid="{F77A9D6D-64B7-45BB-85B1-73208013CFA4}"/>
    <hyperlink ref="L4" location="'CT_ValidationScore5'!$B$10:$B$10" display="Validation: Classification Summary" xr:uid="{225FA5CD-7433-4E53-A210-1389766D5BCF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B349A-DBD3-4888-86D2-99D091F44086}">
  <dimension ref="B1:S32"/>
  <sheetViews>
    <sheetView showGridLines="0" workbookViewId="0"/>
  </sheetViews>
  <sheetFormatPr defaultRowHeight="15" x14ac:dyDescent="0.25"/>
  <cols>
    <col min="3" max="3" width="18.5703125" bestFit="1" customWidth="1"/>
    <col min="4" max="4" width="9.5703125" customWidth="1"/>
    <col min="5" max="5" width="9.7109375" customWidth="1"/>
    <col min="6" max="6" width="9.42578125" customWidth="1"/>
    <col min="16" max="16" width="15.5703125" bestFit="1" customWidth="1"/>
  </cols>
  <sheetData>
    <row r="1" spans="2:19" ht="18.75" x14ac:dyDescent="0.3">
      <c r="B1" s="3" t="s">
        <v>171</v>
      </c>
      <c r="N1" t="s">
        <v>318</v>
      </c>
    </row>
    <row r="3" spans="2:19" ht="15.75" x14ac:dyDescent="0.25">
      <c r="B3" s="15" t="s">
        <v>35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7"/>
      <c r="P3" s="15" t="s">
        <v>36</v>
      </c>
      <c r="Q3" s="16"/>
      <c r="R3" s="16"/>
      <c r="S3" s="17"/>
    </row>
    <row r="4" spans="2:19" x14ac:dyDescent="0.25">
      <c r="B4" s="13" t="s">
        <v>166</v>
      </c>
      <c r="C4" s="14"/>
      <c r="D4" s="13" t="s">
        <v>167</v>
      </c>
      <c r="E4" s="14"/>
      <c r="F4" s="13" t="s">
        <v>41</v>
      </c>
      <c r="G4" s="14"/>
      <c r="H4" s="13" t="s">
        <v>168</v>
      </c>
      <c r="I4" s="14"/>
      <c r="J4" s="13" t="s">
        <v>169</v>
      </c>
      <c r="K4" s="14"/>
      <c r="L4" s="13" t="s">
        <v>170</v>
      </c>
      <c r="M4" s="14"/>
      <c r="P4" s="6" t="s">
        <v>37</v>
      </c>
      <c r="Q4" s="6" t="s">
        <v>38</v>
      </c>
      <c r="R4" s="6" t="s">
        <v>39</v>
      </c>
      <c r="S4" s="6" t="s">
        <v>40</v>
      </c>
    </row>
    <row r="5" spans="2:19" x14ac:dyDescent="0.25">
      <c r="P5" s="5">
        <v>68</v>
      </c>
      <c r="Q5" s="5">
        <v>9009</v>
      </c>
      <c r="R5" s="5">
        <v>83</v>
      </c>
      <c r="S5" s="5">
        <v>9160</v>
      </c>
    </row>
    <row r="10" spans="2:19" ht="18.75" x14ac:dyDescent="0.3">
      <c r="B10" s="4" t="s">
        <v>168</v>
      </c>
    </row>
    <row r="12" spans="2:19" ht="15.75" x14ac:dyDescent="0.25">
      <c r="C12" s="26" t="s">
        <v>172</v>
      </c>
      <c r="D12" s="27"/>
      <c r="E12" s="28"/>
    </row>
    <row r="13" spans="2:19" x14ac:dyDescent="0.25">
      <c r="C13" s="9" t="s">
        <v>173</v>
      </c>
      <c r="D13" s="7" t="s">
        <v>174</v>
      </c>
      <c r="E13" s="7" t="s">
        <v>175</v>
      </c>
    </row>
    <row r="14" spans="2:19" x14ac:dyDescent="0.25">
      <c r="C14" s="9">
        <v>0</v>
      </c>
      <c r="D14" s="8">
        <v>163</v>
      </c>
      <c r="E14" s="8">
        <v>17</v>
      </c>
    </row>
    <row r="15" spans="2:19" x14ac:dyDescent="0.25">
      <c r="C15" s="9">
        <v>1</v>
      </c>
      <c r="D15" s="8">
        <v>38</v>
      </c>
      <c r="E15" s="8">
        <v>167</v>
      </c>
    </row>
    <row r="17" spans="3:6" ht="15.75" x14ac:dyDescent="0.25">
      <c r="C17" s="26" t="s">
        <v>176</v>
      </c>
      <c r="D17" s="27"/>
      <c r="E17" s="27"/>
      <c r="F17" s="28"/>
    </row>
    <row r="18" spans="3:6" x14ac:dyDescent="0.25">
      <c r="C18" t="s">
        <v>177</v>
      </c>
      <c r="D18" t="s">
        <v>178</v>
      </c>
      <c r="E18" t="s">
        <v>179</v>
      </c>
      <c r="F18" t="s">
        <v>180</v>
      </c>
    </row>
    <row r="19" spans="3:6" x14ac:dyDescent="0.25">
      <c r="C19" s="9">
        <v>0</v>
      </c>
      <c r="D19">
        <f>SUM($D$14:$E$14)</f>
        <v>180</v>
      </c>
      <c r="E19">
        <f>SUM($D$14:$E$14) - $D$14</f>
        <v>17</v>
      </c>
      <c r="F19">
        <f>IF($D$19=0,"Undefined",$E$19*100 / $D$19)</f>
        <v>9.4444444444444446</v>
      </c>
    </row>
    <row r="20" spans="3:6" x14ac:dyDescent="0.25">
      <c r="C20" s="9">
        <v>1</v>
      </c>
      <c r="D20">
        <f>SUM($D$15:$E$15)</f>
        <v>205</v>
      </c>
      <c r="E20">
        <f>SUM($D$15:$E$15) - $E$15</f>
        <v>38</v>
      </c>
      <c r="F20">
        <f>IF($D$20=0,"Undefined",$E$20*100 / $D$20)</f>
        <v>18.536585365853657</v>
      </c>
    </row>
    <row r="21" spans="3:6" x14ac:dyDescent="0.25">
      <c r="C21" s="9" t="s">
        <v>181</v>
      </c>
      <c r="D21">
        <f>SUM($D$19:$D$20)</f>
        <v>385</v>
      </c>
      <c r="E21">
        <f>SUM($E$19:$E$20)</f>
        <v>55</v>
      </c>
      <c r="F21">
        <f>IF($D$21=0,"Undefined",$E$21*100 / $D$21)</f>
        <v>14.285714285714286</v>
      </c>
    </row>
    <row r="23" spans="3:6" ht="15.75" x14ac:dyDescent="0.25">
      <c r="C23" s="26" t="s">
        <v>182</v>
      </c>
      <c r="D23" s="28"/>
    </row>
    <row r="24" spans="3:6" x14ac:dyDescent="0.25">
      <c r="C24" t="s">
        <v>183</v>
      </c>
      <c r="D24" t="s">
        <v>184</v>
      </c>
    </row>
    <row r="25" spans="3:6" x14ac:dyDescent="0.25">
      <c r="C25" t="s">
        <v>185</v>
      </c>
      <c r="D25">
        <v>330</v>
      </c>
    </row>
    <row r="26" spans="3:6" x14ac:dyDescent="0.25">
      <c r="C26" t="s">
        <v>186</v>
      </c>
      <c r="D26">
        <v>85.714285714285708</v>
      </c>
    </row>
    <row r="27" spans="3:6" x14ac:dyDescent="0.25">
      <c r="C27" t="s">
        <v>187</v>
      </c>
      <c r="D27">
        <v>0.90555555555555556</v>
      </c>
    </row>
    <row r="28" spans="3:6" x14ac:dyDescent="0.25">
      <c r="C28" t="s">
        <v>188</v>
      </c>
      <c r="D28">
        <v>0.81463414634146336</v>
      </c>
    </row>
    <row r="29" spans="3:6" x14ac:dyDescent="0.25">
      <c r="C29" t="s">
        <v>189</v>
      </c>
      <c r="D29">
        <v>0.90760869565217395</v>
      </c>
    </row>
    <row r="30" spans="3:6" x14ac:dyDescent="0.25">
      <c r="C30" t="s">
        <v>190</v>
      </c>
      <c r="D30">
        <v>0.85861182519280199</v>
      </c>
    </row>
    <row r="31" spans="3:6" x14ac:dyDescent="0.25">
      <c r="C31" t="s">
        <v>191</v>
      </c>
      <c r="D31">
        <v>1</v>
      </c>
    </row>
    <row r="32" spans="3:6" x14ac:dyDescent="0.25">
      <c r="C32" t="s">
        <v>192</v>
      </c>
      <c r="D32">
        <v>0.5</v>
      </c>
    </row>
  </sheetData>
  <mergeCells count="11">
    <mergeCell ref="C12:E12"/>
    <mergeCell ref="C17:F17"/>
    <mergeCell ref="C23:D23"/>
    <mergeCell ref="B4:C4"/>
    <mergeCell ref="D4:E4"/>
    <mergeCell ref="F4:G4"/>
    <mergeCell ref="H4:I4"/>
    <mergeCell ref="J4:K4"/>
    <mergeCell ref="L4:M4"/>
    <mergeCell ref="B3:M3"/>
    <mergeCell ref="P3:S3"/>
  </mergeCells>
  <hyperlinks>
    <hyperlink ref="B4" location="'CT_BestTree5'!$B$10:$B$10" display="Best Pruned Tree Rules (Using Validation Data)" xr:uid="{D9851C1C-05BB-4A1F-B4D9-DB2A602E3B5C}"/>
    <hyperlink ref="D4" location="'CT_Output5'!$B$10:$B$10" display="Inputs" xr:uid="{56BAAEC9-66FA-4B72-BDF8-2603D3BF2FB4}"/>
    <hyperlink ref="F4" location="'CT_Stored5'!$B$10:$B$10" display="PMML Model" xr:uid="{E0705387-3486-44D4-AD87-E259671D09EE}"/>
    <hyperlink ref="H4" location="'CT_TestScore5'!$B$10:$B$10" display="Testing: Classification Summary" xr:uid="{AE8BEFDC-652F-4C6F-9513-8E31CD7E51A5}"/>
    <hyperlink ref="J4" location="'CT_TrainingScore5'!$B$10:$B$10" display="Training: Classification Summary" xr:uid="{686024C9-B7FF-483F-B4B1-D1431C4E331E}"/>
    <hyperlink ref="L4" location="'CT_ValidationScore5'!$B$10:$B$10" display="Validation: Classification Summary" xr:uid="{E8D2BB79-F166-4232-B69E-449CBD3C3E26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23AE4-044A-42DB-8B4D-347B81691874}">
  <dimension ref="B1:S153"/>
  <sheetViews>
    <sheetView showGridLines="0" workbookViewId="0"/>
  </sheetViews>
  <sheetFormatPr defaultRowHeight="15" x14ac:dyDescent="0.25"/>
  <cols>
    <col min="16" max="16" width="15.5703125" bestFit="1" customWidth="1"/>
  </cols>
  <sheetData>
    <row r="1" spans="2:19" ht="18.75" x14ac:dyDescent="0.3">
      <c r="B1" s="3" t="s">
        <v>33</v>
      </c>
      <c r="N1" t="s">
        <v>318</v>
      </c>
    </row>
    <row r="3" spans="2:19" ht="15.75" x14ac:dyDescent="0.25">
      <c r="B3" s="15" t="s">
        <v>35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7"/>
      <c r="P3" s="15" t="s">
        <v>36</v>
      </c>
      <c r="Q3" s="16"/>
      <c r="R3" s="16"/>
      <c r="S3" s="17"/>
    </row>
    <row r="4" spans="2:19" x14ac:dyDescent="0.25">
      <c r="B4" s="13" t="s">
        <v>166</v>
      </c>
      <c r="C4" s="14"/>
      <c r="D4" s="13" t="s">
        <v>167</v>
      </c>
      <c r="E4" s="14"/>
      <c r="F4" s="13" t="s">
        <v>41</v>
      </c>
      <c r="G4" s="14"/>
      <c r="H4" s="13" t="s">
        <v>168</v>
      </c>
      <c r="I4" s="14"/>
      <c r="J4" s="13" t="s">
        <v>169</v>
      </c>
      <c r="K4" s="14"/>
      <c r="L4" s="13" t="s">
        <v>170</v>
      </c>
      <c r="M4" s="14"/>
      <c r="P4" s="6" t="s">
        <v>37</v>
      </c>
      <c r="Q4" s="6" t="s">
        <v>38</v>
      </c>
      <c r="R4" s="6" t="s">
        <v>39</v>
      </c>
      <c r="S4" s="6" t="s">
        <v>40</v>
      </c>
    </row>
    <row r="5" spans="2:19" x14ac:dyDescent="0.25">
      <c r="P5" s="5">
        <v>68</v>
      </c>
      <c r="Q5" s="5">
        <v>9009</v>
      </c>
      <c r="R5" s="5">
        <v>83</v>
      </c>
      <c r="S5" s="5">
        <v>9160</v>
      </c>
    </row>
    <row r="10" spans="2:19" ht="18.75" x14ac:dyDescent="0.3">
      <c r="B10" s="4" t="s">
        <v>41</v>
      </c>
    </row>
    <row r="12" spans="2:19" x14ac:dyDescent="0.25">
      <c r="B12" t="s">
        <v>42</v>
      </c>
    </row>
    <row r="13" spans="2:19" x14ac:dyDescent="0.25">
      <c r="B13" t="s">
        <v>43</v>
      </c>
    </row>
    <row r="14" spans="2:19" x14ac:dyDescent="0.25">
      <c r="B14" t="s">
        <v>44</v>
      </c>
    </row>
    <row r="15" spans="2:19" x14ac:dyDescent="0.25">
      <c r="B15" t="s">
        <v>45</v>
      </c>
    </row>
    <row r="16" spans="2:19" x14ac:dyDescent="0.25">
      <c r="B16" t="s">
        <v>319</v>
      </c>
    </row>
    <row r="17" spans="2:2" x14ac:dyDescent="0.25">
      <c r="B17" t="s">
        <v>47</v>
      </c>
    </row>
    <row r="18" spans="2:2" x14ac:dyDescent="0.25">
      <c r="B18" t="s">
        <v>48</v>
      </c>
    </row>
    <row r="19" spans="2:2" x14ac:dyDescent="0.25">
      <c r="B19" t="s">
        <v>49</v>
      </c>
    </row>
    <row r="20" spans="2:2" x14ac:dyDescent="0.25">
      <c r="B20" t="s">
        <v>50</v>
      </c>
    </row>
    <row r="21" spans="2:2" x14ac:dyDescent="0.25">
      <c r="B21" t="s">
        <v>51</v>
      </c>
    </row>
    <row r="22" spans="2:2" x14ac:dyDescent="0.25">
      <c r="B22" t="s">
        <v>52</v>
      </c>
    </row>
    <row r="23" spans="2:2" x14ac:dyDescent="0.25">
      <c r="B23" t="s">
        <v>53</v>
      </c>
    </row>
    <row r="24" spans="2:2" x14ac:dyDescent="0.25">
      <c r="B24" t="s">
        <v>54</v>
      </c>
    </row>
    <row r="25" spans="2:2" x14ac:dyDescent="0.25">
      <c r="B25" t="s">
        <v>55</v>
      </c>
    </row>
    <row r="26" spans="2:2" x14ac:dyDescent="0.25">
      <c r="B26" t="s">
        <v>56</v>
      </c>
    </row>
    <row r="27" spans="2:2" x14ac:dyDescent="0.25">
      <c r="B27" t="s">
        <v>57</v>
      </c>
    </row>
    <row r="28" spans="2:2" x14ac:dyDescent="0.25">
      <c r="B28" t="s">
        <v>58</v>
      </c>
    </row>
    <row r="29" spans="2:2" x14ac:dyDescent="0.25">
      <c r="B29" t="s">
        <v>59</v>
      </c>
    </row>
    <row r="30" spans="2:2" x14ac:dyDescent="0.25">
      <c r="B30" t="s">
        <v>60</v>
      </c>
    </row>
    <row r="31" spans="2:2" x14ac:dyDescent="0.25">
      <c r="B31" t="s">
        <v>61</v>
      </c>
    </row>
    <row r="32" spans="2:2" x14ac:dyDescent="0.25">
      <c r="B32" t="s">
        <v>62</v>
      </c>
    </row>
    <row r="33" spans="2:2" x14ac:dyDescent="0.25">
      <c r="B33" t="s">
        <v>63</v>
      </c>
    </row>
    <row r="34" spans="2:2" x14ac:dyDescent="0.25">
      <c r="B34" t="s">
        <v>64</v>
      </c>
    </row>
    <row r="35" spans="2:2" x14ac:dyDescent="0.25">
      <c r="B35" t="s">
        <v>65</v>
      </c>
    </row>
    <row r="36" spans="2:2" x14ac:dyDescent="0.25">
      <c r="B36" t="s">
        <v>66</v>
      </c>
    </row>
    <row r="37" spans="2:2" x14ac:dyDescent="0.25">
      <c r="B37" t="s">
        <v>67</v>
      </c>
    </row>
    <row r="38" spans="2:2" x14ac:dyDescent="0.25">
      <c r="B38" t="s">
        <v>68</v>
      </c>
    </row>
    <row r="39" spans="2:2" x14ac:dyDescent="0.25">
      <c r="B39" t="s">
        <v>69</v>
      </c>
    </row>
    <row r="40" spans="2:2" x14ac:dyDescent="0.25">
      <c r="B40" t="s">
        <v>70</v>
      </c>
    </row>
    <row r="41" spans="2:2" x14ac:dyDescent="0.25">
      <c r="B41" t="s">
        <v>71</v>
      </c>
    </row>
    <row r="42" spans="2:2" x14ac:dyDescent="0.25">
      <c r="B42" t="s">
        <v>72</v>
      </c>
    </row>
    <row r="43" spans="2:2" x14ac:dyDescent="0.25">
      <c r="B43" t="s">
        <v>73</v>
      </c>
    </row>
    <row r="44" spans="2:2" x14ac:dyDescent="0.25">
      <c r="B44" t="s">
        <v>74</v>
      </c>
    </row>
    <row r="45" spans="2:2" x14ac:dyDescent="0.25">
      <c r="B45" t="s">
        <v>70</v>
      </c>
    </row>
    <row r="46" spans="2:2" x14ac:dyDescent="0.25">
      <c r="B46" t="s">
        <v>75</v>
      </c>
    </row>
    <row r="47" spans="2:2" x14ac:dyDescent="0.25">
      <c r="B47" t="s">
        <v>76</v>
      </c>
    </row>
    <row r="48" spans="2:2" x14ac:dyDescent="0.25">
      <c r="B48" t="s">
        <v>77</v>
      </c>
    </row>
    <row r="49" spans="2:2" x14ac:dyDescent="0.25">
      <c r="B49" t="s">
        <v>78</v>
      </c>
    </row>
    <row r="50" spans="2:2" x14ac:dyDescent="0.25">
      <c r="B50" t="s">
        <v>79</v>
      </c>
    </row>
    <row r="51" spans="2:2" x14ac:dyDescent="0.25">
      <c r="B51" t="s">
        <v>80</v>
      </c>
    </row>
    <row r="52" spans="2:2" x14ac:dyDescent="0.25">
      <c r="B52" t="s">
        <v>81</v>
      </c>
    </row>
    <row r="53" spans="2:2" x14ac:dyDescent="0.25">
      <c r="B53" t="s">
        <v>82</v>
      </c>
    </row>
    <row r="54" spans="2:2" x14ac:dyDescent="0.25">
      <c r="B54" t="s">
        <v>70</v>
      </c>
    </row>
    <row r="55" spans="2:2" x14ac:dyDescent="0.25">
      <c r="B55" t="s">
        <v>83</v>
      </c>
    </row>
    <row r="56" spans="2:2" x14ac:dyDescent="0.25">
      <c r="B56" t="s">
        <v>84</v>
      </c>
    </row>
    <row r="57" spans="2:2" x14ac:dyDescent="0.25">
      <c r="B57" t="s">
        <v>85</v>
      </c>
    </row>
    <row r="58" spans="2:2" x14ac:dyDescent="0.25">
      <c r="B58" t="s">
        <v>70</v>
      </c>
    </row>
    <row r="59" spans="2:2" x14ac:dyDescent="0.25">
      <c r="B59" t="s">
        <v>86</v>
      </c>
    </row>
    <row r="60" spans="2:2" x14ac:dyDescent="0.25">
      <c r="B60" t="s">
        <v>87</v>
      </c>
    </row>
    <row r="61" spans="2:2" x14ac:dyDescent="0.25">
      <c r="B61" t="s">
        <v>88</v>
      </c>
    </row>
    <row r="62" spans="2:2" x14ac:dyDescent="0.25">
      <c r="B62" t="s">
        <v>89</v>
      </c>
    </row>
    <row r="63" spans="2:2" x14ac:dyDescent="0.25">
      <c r="B63" t="s">
        <v>90</v>
      </c>
    </row>
    <row r="64" spans="2:2" x14ac:dyDescent="0.25">
      <c r="B64" t="s">
        <v>91</v>
      </c>
    </row>
    <row r="65" spans="2:2" x14ac:dyDescent="0.25">
      <c r="B65" t="s">
        <v>92</v>
      </c>
    </row>
    <row r="66" spans="2:2" x14ac:dyDescent="0.25">
      <c r="B66" t="s">
        <v>93</v>
      </c>
    </row>
    <row r="67" spans="2:2" x14ac:dyDescent="0.25">
      <c r="B67" t="s">
        <v>94</v>
      </c>
    </row>
    <row r="68" spans="2:2" x14ac:dyDescent="0.25">
      <c r="B68" t="s">
        <v>95</v>
      </c>
    </row>
    <row r="69" spans="2:2" x14ac:dyDescent="0.25">
      <c r="B69" t="s">
        <v>96</v>
      </c>
    </row>
    <row r="70" spans="2:2" x14ac:dyDescent="0.25">
      <c r="B70" t="s">
        <v>97</v>
      </c>
    </row>
    <row r="71" spans="2:2" x14ac:dyDescent="0.25">
      <c r="B71" t="s">
        <v>98</v>
      </c>
    </row>
    <row r="72" spans="2:2" x14ac:dyDescent="0.25">
      <c r="B72" t="s">
        <v>99</v>
      </c>
    </row>
    <row r="73" spans="2:2" x14ac:dyDescent="0.25">
      <c r="B73" t="s">
        <v>100</v>
      </c>
    </row>
    <row r="74" spans="2:2" x14ac:dyDescent="0.25">
      <c r="B74" t="s">
        <v>101</v>
      </c>
    </row>
    <row r="75" spans="2:2" x14ac:dyDescent="0.25">
      <c r="B75" t="s">
        <v>102</v>
      </c>
    </row>
    <row r="76" spans="2:2" x14ac:dyDescent="0.25">
      <c r="B76" t="s">
        <v>103</v>
      </c>
    </row>
    <row r="77" spans="2:2" x14ac:dyDescent="0.25">
      <c r="B77" t="s">
        <v>104</v>
      </c>
    </row>
    <row r="78" spans="2:2" x14ac:dyDescent="0.25">
      <c r="B78" t="s">
        <v>105</v>
      </c>
    </row>
    <row r="79" spans="2:2" x14ac:dyDescent="0.25">
      <c r="B79" t="s">
        <v>106</v>
      </c>
    </row>
    <row r="80" spans="2:2" x14ac:dyDescent="0.25">
      <c r="B80" t="s">
        <v>107</v>
      </c>
    </row>
    <row r="81" spans="2:2" x14ac:dyDescent="0.25">
      <c r="B81" t="s">
        <v>108</v>
      </c>
    </row>
    <row r="82" spans="2:2" x14ac:dyDescent="0.25">
      <c r="B82" t="s">
        <v>109</v>
      </c>
    </row>
    <row r="83" spans="2:2" x14ac:dyDescent="0.25">
      <c r="B83" t="s">
        <v>110</v>
      </c>
    </row>
    <row r="84" spans="2:2" x14ac:dyDescent="0.25">
      <c r="B84" t="s">
        <v>111</v>
      </c>
    </row>
    <row r="85" spans="2:2" x14ac:dyDescent="0.25">
      <c r="B85" t="s">
        <v>112</v>
      </c>
    </row>
    <row r="86" spans="2:2" x14ac:dyDescent="0.25">
      <c r="B86" t="s">
        <v>113</v>
      </c>
    </row>
    <row r="87" spans="2:2" x14ac:dyDescent="0.25">
      <c r="B87" t="s">
        <v>114</v>
      </c>
    </row>
    <row r="88" spans="2:2" x14ac:dyDescent="0.25">
      <c r="B88" t="s">
        <v>115</v>
      </c>
    </row>
    <row r="89" spans="2:2" x14ac:dyDescent="0.25">
      <c r="B89" t="s">
        <v>116</v>
      </c>
    </row>
    <row r="90" spans="2:2" x14ac:dyDescent="0.25">
      <c r="B90" t="s">
        <v>117</v>
      </c>
    </row>
    <row r="91" spans="2:2" x14ac:dyDescent="0.25">
      <c r="B91" t="s">
        <v>118</v>
      </c>
    </row>
    <row r="92" spans="2:2" x14ac:dyDescent="0.25">
      <c r="B92" t="s">
        <v>119</v>
      </c>
    </row>
    <row r="93" spans="2:2" x14ac:dyDescent="0.25">
      <c r="B93" t="s">
        <v>120</v>
      </c>
    </row>
    <row r="94" spans="2:2" x14ac:dyDescent="0.25">
      <c r="B94" t="s">
        <v>116</v>
      </c>
    </row>
    <row r="95" spans="2:2" x14ac:dyDescent="0.25">
      <c r="B95" t="s">
        <v>116</v>
      </c>
    </row>
    <row r="96" spans="2:2" x14ac:dyDescent="0.25">
      <c r="B96" t="s">
        <v>121</v>
      </c>
    </row>
    <row r="97" spans="2:2" x14ac:dyDescent="0.25">
      <c r="B97" t="s">
        <v>122</v>
      </c>
    </row>
    <row r="98" spans="2:2" x14ac:dyDescent="0.25">
      <c r="B98" t="s">
        <v>123</v>
      </c>
    </row>
    <row r="99" spans="2:2" x14ac:dyDescent="0.25">
      <c r="B99" t="s">
        <v>124</v>
      </c>
    </row>
    <row r="100" spans="2:2" x14ac:dyDescent="0.25">
      <c r="B100" t="s">
        <v>125</v>
      </c>
    </row>
    <row r="101" spans="2:2" x14ac:dyDescent="0.25">
      <c r="B101" t="s">
        <v>126</v>
      </c>
    </row>
    <row r="102" spans="2:2" x14ac:dyDescent="0.25">
      <c r="B102" t="s">
        <v>127</v>
      </c>
    </row>
    <row r="103" spans="2:2" x14ac:dyDescent="0.25">
      <c r="B103" t="s">
        <v>128</v>
      </c>
    </row>
    <row r="104" spans="2:2" x14ac:dyDescent="0.25">
      <c r="B104" t="s">
        <v>129</v>
      </c>
    </row>
    <row r="105" spans="2:2" x14ac:dyDescent="0.25">
      <c r="B105" t="s">
        <v>130</v>
      </c>
    </row>
    <row r="106" spans="2:2" x14ac:dyDescent="0.25">
      <c r="B106" t="s">
        <v>131</v>
      </c>
    </row>
    <row r="107" spans="2:2" x14ac:dyDescent="0.25">
      <c r="B107" t="s">
        <v>132</v>
      </c>
    </row>
    <row r="108" spans="2:2" x14ac:dyDescent="0.25">
      <c r="B108" t="s">
        <v>133</v>
      </c>
    </row>
    <row r="109" spans="2:2" x14ac:dyDescent="0.25">
      <c r="B109" t="s">
        <v>134</v>
      </c>
    </row>
    <row r="110" spans="2:2" x14ac:dyDescent="0.25">
      <c r="B110" t="s">
        <v>135</v>
      </c>
    </row>
    <row r="111" spans="2:2" x14ac:dyDescent="0.25">
      <c r="B111" t="s">
        <v>136</v>
      </c>
    </row>
    <row r="112" spans="2:2" x14ac:dyDescent="0.25">
      <c r="B112" t="s">
        <v>116</v>
      </c>
    </row>
    <row r="113" spans="2:2" x14ac:dyDescent="0.25">
      <c r="B113" t="s">
        <v>137</v>
      </c>
    </row>
    <row r="114" spans="2:2" x14ac:dyDescent="0.25">
      <c r="B114" t="s">
        <v>138</v>
      </c>
    </row>
    <row r="115" spans="2:2" x14ac:dyDescent="0.25">
      <c r="B115" t="s">
        <v>139</v>
      </c>
    </row>
    <row r="116" spans="2:2" x14ac:dyDescent="0.25">
      <c r="B116" t="s">
        <v>140</v>
      </c>
    </row>
    <row r="117" spans="2:2" x14ac:dyDescent="0.25">
      <c r="B117" t="s">
        <v>116</v>
      </c>
    </row>
    <row r="118" spans="2:2" x14ac:dyDescent="0.25">
      <c r="B118" t="s">
        <v>116</v>
      </c>
    </row>
    <row r="119" spans="2:2" x14ac:dyDescent="0.25">
      <c r="B119" t="s">
        <v>141</v>
      </c>
    </row>
    <row r="120" spans="2:2" x14ac:dyDescent="0.25">
      <c r="B120" t="s">
        <v>142</v>
      </c>
    </row>
    <row r="121" spans="2:2" x14ac:dyDescent="0.25">
      <c r="B121" t="s">
        <v>143</v>
      </c>
    </row>
    <row r="122" spans="2:2" x14ac:dyDescent="0.25">
      <c r="B122" t="s">
        <v>144</v>
      </c>
    </row>
    <row r="123" spans="2:2" x14ac:dyDescent="0.25">
      <c r="B123" t="s">
        <v>116</v>
      </c>
    </row>
    <row r="124" spans="2:2" x14ac:dyDescent="0.25">
      <c r="B124" t="s">
        <v>116</v>
      </c>
    </row>
    <row r="125" spans="2:2" x14ac:dyDescent="0.25">
      <c r="B125" t="s">
        <v>145</v>
      </c>
    </row>
    <row r="126" spans="2:2" x14ac:dyDescent="0.25">
      <c r="B126" t="s">
        <v>146</v>
      </c>
    </row>
    <row r="127" spans="2:2" x14ac:dyDescent="0.25">
      <c r="B127" t="s">
        <v>147</v>
      </c>
    </row>
    <row r="128" spans="2:2" x14ac:dyDescent="0.25">
      <c r="B128" t="s">
        <v>148</v>
      </c>
    </row>
    <row r="129" spans="2:2" x14ac:dyDescent="0.25">
      <c r="B129" t="s">
        <v>149</v>
      </c>
    </row>
    <row r="130" spans="2:2" x14ac:dyDescent="0.25">
      <c r="B130" t="s">
        <v>150</v>
      </c>
    </row>
    <row r="131" spans="2:2" x14ac:dyDescent="0.25">
      <c r="B131" t="s">
        <v>151</v>
      </c>
    </row>
    <row r="132" spans="2:2" x14ac:dyDescent="0.25">
      <c r="B132" t="s">
        <v>152</v>
      </c>
    </row>
    <row r="133" spans="2:2" x14ac:dyDescent="0.25">
      <c r="B133" t="s">
        <v>116</v>
      </c>
    </row>
    <row r="134" spans="2:2" x14ac:dyDescent="0.25">
      <c r="B134" t="s">
        <v>153</v>
      </c>
    </row>
    <row r="135" spans="2:2" x14ac:dyDescent="0.25">
      <c r="B135" t="s">
        <v>154</v>
      </c>
    </row>
    <row r="136" spans="2:2" x14ac:dyDescent="0.25">
      <c r="B136" t="s">
        <v>155</v>
      </c>
    </row>
    <row r="137" spans="2:2" x14ac:dyDescent="0.25">
      <c r="B137" t="s">
        <v>156</v>
      </c>
    </row>
    <row r="138" spans="2:2" x14ac:dyDescent="0.25">
      <c r="B138" t="s">
        <v>157</v>
      </c>
    </row>
    <row r="139" spans="2:2" x14ac:dyDescent="0.25">
      <c r="B139" t="s">
        <v>158</v>
      </c>
    </row>
    <row r="140" spans="2:2" x14ac:dyDescent="0.25">
      <c r="B140" t="s">
        <v>159</v>
      </c>
    </row>
    <row r="141" spans="2:2" x14ac:dyDescent="0.25">
      <c r="B141" t="s">
        <v>160</v>
      </c>
    </row>
    <row r="142" spans="2:2" x14ac:dyDescent="0.25">
      <c r="B142" t="s">
        <v>116</v>
      </c>
    </row>
    <row r="143" spans="2:2" x14ac:dyDescent="0.25">
      <c r="B143" t="s">
        <v>161</v>
      </c>
    </row>
    <row r="144" spans="2:2" x14ac:dyDescent="0.25">
      <c r="B144" t="s">
        <v>162</v>
      </c>
    </row>
    <row r="145" spans="2:2" x14ac:dyDescent="0.25">
      <c r="B145" t="s">
        <v>163</v>
      </c>
    </row>
    <row r="146" spans="2:2" x14ac:dyDescent="0.25">
      <c r="B146" t="s">
        <v>160</v>
      </c>
    </row>
    <row r="147" spans="2:2" x14ac:dyDescent="0.25">
      <c r="B147" t="s">
        <v>116</v>
      </c>
    </row>
    <row r="148" spans="2:2" x14ac:dyDescent="0.25">
      <c r="B148" t="s">
        <v>116</v>
      </c>
    </row>
    <row r="149" spans="2:2" x14ac:dyDescent="0.25">
      <c r="B149" t="s">
        <v>116</v>
      </c>
    </row>
    <row r="150" spans="2:2" x14ac:dyDescent="0.25">
      <c r="B150" t="s">
        <v>116</v>
      </c>
    </row>
    <row r="151" spans="2:2" x14ac:dyDescent="0.25">
      <c r="B151" t="s">
        <v>116</v>
      </c>
    </row>
    <row r="152" spans="2:2" x14ac:dyDescent="0.25">
      <c r="B152" t="s">
        <v>164</v>
      </c>
    </row>
    <row r="153" spans="2:2" x14ac:dyDescent="0.25">
      <c r="B153" t="s">
        <v>165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CT_BestTree5'!$B$10:$B$10" display="Best Pruned Tree Rules (Using Validation Data)" xr:uid="{7D8F0DEC-51B4-4816-A8C8-C1D0D131FD85}"/>
    <hyperlink ref="D4" location="'CT_Output5'!$B$10:$B$10" display="Inputs" xr:uid="{E9AF32E1-F8FA-41FE-8F07-F2B564B0E906}"/>
    <hyperlink ref="F4" location="'CT_Stored5'!$B$10:$B$10" display="PMML Model" xr:uid="{EC507584-F1F2-435A-9930-475F62FACF95}"/>
    <hyperlink ref="H4" location="'CT_TestScore5'!$B$10:$B$10" display="Testing: Classification Summary" xr:uid="{EB49ECC0-BD50-46D5-9374-5587D55D6714}"/>
    <hyperlink ref="J4" location="'CT_TrainingScore5'!$B$10:$B$10" display="Training: Classification Summary" xr:uid="{872E9452-2962-4751-9090-CD5CC3597037}"/>
    <hyperlink ref="L4" location="'CT_ValidationScore5'!$B$10:$B$10" display="Validation: Classification Summary" xr:uid="{6B6D2D20-C763-41E4-A372-EF0D2EED722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B0FC3-3C28-4CD4-A96F-7532528A44FD}">
  <dimension ref="B1:CV67"/>
  <sheetViews>
    <sheetView showGridLines="0" topLeftCell="A13" workbookViewId="0">
      <selection activeCell="J32" sqref="J32"/>
    </sheetView>
  </sheetViews>
  <sheetFormatPr defaultRowHeight="15" x14ac:dyDescent="0.25"/>
  <cols>
    <col min="3" max="3" width="18.28515625" customWidth="1"/>
    <col min="4" max="4" width="11.85546875" customWidth="1"/>
    <col min="7" max="7" width="18.28515625" customWidth="1"/>
    <col min="8" max="8" width="11.85546875" customWidth="1"/>
    <col min="16" max="16" width="15.5703125" bestFit="1" customWidth="1"/>
  </cols>
  <sheetData>
    <row r="1" spans="2:100" ht="18.75" x14ac:dyDescent="0.3">
      <c r="B1" s="3" t="s">
        <v>195</v>
      </c>
      <c r="N1" t="s">
        <v>265</v>
      </c>
      <c r="CV1" s="10" t="s">
        <v>317</v>
      </c>
    </row>
    <row r="3" spans="2:100" ht="15.75" x14ac:dyDescent="0.25">
      <c r="B3" s="15" t="s">
        <v>35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7"/>
      <c r="P3" s="15" t="s">
        <v>36</v>
      </c>
      <c r="Q3" s="16"/>
      <c r="R3" s="16"/>
      <c r="S3" s="17"/>
    </row>
    <row r="4" spans="2:100" x14ac:dyDescent="0.25">
      <c r="B4" s="13" t="s">
        <v>166</v>
      </c>
      <c r="C4" s="14"/>
      <c r="D4" s="13" t="s">
        <v>167</v>
      </c>
      <c r="E4" s="14"/>
      <c r="F4" s="13" t="s">
        <v>41</v>
      </c>
      <c r="G4" s="14"/>
      <c r="H4" s="13" t="s">
        <v>168</v>
      </c>
      <c r="I4" s="14"/>
      <c r="J4" s="13" t="s">
        <v>169</v>
      </c>
      <c r="K4" s="14"/>
      <c r="L4" s="13" t="s">
        <v>170</v>
      </c>
      <c r="M4" s="14"/>
      <c r="P4" s="6" t="s">
        <v>37</v>
      </c>
      <c r="Q4" s="6" t="s">
        <v>38</v>
      </c>
      <c r="R4" s="6" t="s">
        <v>39</v>
      </c>
      <c r="S4" s="6" t="s">
        <v>40</v>
      </c>
    </row>
    <row r="5" spans="2:100" x14ac:dyDescent="0.25">
      <c r="P5" s="5">
        <v>70</v>
      </c>
      <c r="Q5" s="5">
        <v>4909</v>
      </c>
      <c r="R5" s="5">
        <v>82</v>
      </c>
      <c r="S5" s="5">
        <v>5061</v>
      </c>
    </row>
    <row r="10" spans="2:100" ht="18.75" x14ac:dyDescent="0.3">
      <c r="B10" s="4" t="s">
        <v>167</v>
      </c>
    </row>
    <row r="12" spans="2:100" ht="15.75" x14ac:dyDescent="0.25">
      <c r="C12" s="15" t="s">
        <v>209</v>
      </c>
      <c r="D12" s="16"/>
      <c r="E12" s="16"/>
      <c r="F12" s="16"/>
      <c r="G12" s="16"/>
      <c r="H12" s="16"/>
      <c r="I12" s="16"/>
      <c r="J12" s="16"/>
      <c r="K12" s="17"/>
    </row>
    <row r="13" spans="2:100" x14ac:dyDescent="0.25">
      <c r="C13" s="20" t="s">
        <v>210</v>
      </c>
      <c r="D13" s="21"/>
      <c r="E13" s="21"/>
      <c r="F13" s="22"/>
      <c r="G13" s="23" t="s">
        <v>211</v>
      </c>
      <c r="H13" s="24"/>
      <c r="I13" s="24"/>
      <c r="J13" s="24"/>
      <c r="K13" s="25"/>
    </row>
    <row r="14" spans="2:100" x14ac:dyDescent="0.25">
      <c r="C14" s="20" t="s">
        <v>212</v>
      </c>
      <c r="D14" s="21"/>
      <c r="E14" s="21"/>
      <c r="F14" s="22"/>
      <c r="G14" s="23" t="s">
        <v>213</v>
      </c>
      <c r="H14" s="24"/>
      <c r="I14" s="24"/>
      <c r="J14" s="24"/>
      <c r="K14" s="25"/>
    </row>
    <row r="15" spans="2:100" x14ac:dyDescent="0.25">
      <c r="C15" s="20" t="s">
        <v>214</v>
      </c>
      <c r="D15" s="21"/>
      <c r="E15" s="21"/>
      <c r="F15" s="22"/>
      <c r="G15" s="23" t="s">
        <v>215</v>
      </c>
      <c r="H15" s="24"/>
      <c r="I15" s="24"/>
      <c r="J15" s="24"/>
      <c r="K15" s="25"/>
    </row>
    <row r="16" spans="2:100" x14ac:dyDescent="0.25">
      <c r="C16" s="20" t="s">
        <v>216</v>
      </c>
      <c r="D16" s="21"/>
      <c r="E16" s="21"/>
      <c r="F16" s="22"/>
      <c r="G16" s="23">
        <v>12345</v>
      </c>
      <c r="H16" s="24"/>
      <c r="I16" s="24"/>
      <c r="J16" s="24"/>
      <c r="K16" s="25"/>
    </row>
    <row r="17" spans="3:11" x14ac:dyDescent="0.25">
      <c r="C17" s="20" t="s">
        <v>217</v>
      </c>
      <c r="D17" s="21"/>
      <c r="E17" s="21"/>
      <c r="F17" s="22"/>
      <c r="G17" s="23">
        <v>962</v>
      </c>
      <c r="H17" s="24"/>
      <c r="I17" s="24"/>
      <c r="J17" s="24"/>
      <c r="K17" s="25"/>
    </row>
    <row r="18" spans="3:11" x14ac:dyDescent="0.25">
      <c r="C18" s="20" t="s">
        <v>218</v>
      </c>
      <c r="D18" s="21"/>
      <c r="E18" s="21"/>
      <c r="F18" s="22"/>
      <c r="G18" s="23">
        <v>577</v>
      </c>
      <c r="H18" s="24"/>
      <c r="I18" s="24"/>
      <c r="J18" s="24"/>
      <c r="K18" s="25"/>
    </row>
    <row r="19" spans="3:11" x14ac:dyDescent="0.25">
      <c r="C19" s="20" t="s">
        <v>219</v>
      </c>
      <c r="D19" s="21"/>
      <c r="E19" s="21"/>
      <c r="F19" s="22"/>
      <c r="G19" s="23">
        <v>385</v>
      </c>
      <c r="H19" s="24"/>
      <c r="I19" s="24"/>
      <c r="J19" s="24"/>
      <c r="K19" s="25"/>
    </row>
    <row r="21" spans="3:11" ht="15.75" x14ac:dyDescent="0.25">
      <c r="C21" s="15" t="s">
        <v>220</v>
      </c>
      <c r="D21" s="16"/>
      <c r="E21" s="16"/>
      <c r="F21" s="16"/>
      <c r="G21" s="16"/>
      <c r="H21" s="17"/>
    </row>
    <row r="22" spans="3:11" x14ac:dyDescent="0.25">
      <c r="C22" s="20" t="s">
        <v>221</v>
      </c>
      <c r="D22" s="22"/>
      <c r="E22" s="23">
        <v>7</v>
      </c>
      <c r="F22" s="24"/>
      <c r="G22" s="24"/>
      <c r="H22" s="25"/>
    </row>
    <row r="23" spans="3:11" x14ac:dyDescent="0.25">
      <c r="C23" s="20" t="s">
        <v>222</v>
      </c>
      <c r="D23" s="22"/>
      <c r="E23" s="5" t="s">
        <v>30</v>
      </c>
      <c r="F23" s="5" t="s">
        <v>29</v>
      </c>
      <c r="G23" s="5" t="s">
        <v>27</v>
      </c>
      <c r="H23" s="5" t="s">
        <v>26</v>
      </c>
    </row>
    <row r="24" spans="3:11" x14ac:dyDescent="0.25">
      <c r="C24" s="20" t="s">
        <v>223</v>
      </c>
      <c r="D24" s="22"/>
      <c r="E24" s="5" t="s">
        <v>32</v>
      </c>
      <c r="F24" s="5" t="s">
        <v>31</v>
      </c>
      <c r="G24" s="5" t="s">
        <v>28</v>
      </c>
      <c r="H24" s="5"/>
    </row>
    <row r="25" spans="3:11" x14ac:dyDescent="0.25">
      <c r="C25" s="20" t="s">
        <v>224</v>
      </c>
      <c r="D25" s="22"/>
      <c r="E25" s="18" t="s">
        <v>25</v>
      </c>
      <c r="F25" s="19"/>
      <c r="G25" s="19"/>
      <c r="H25" s="14"/>
    </row>
    <row r="27" spans="3:11" ht="15.75" x14ac:dyDescent="0.25">
      <c r="C27" s="15" t="s">
        <v>225</v>
      </c>
      <c r="D27" s="16"/>
      <c r="E27" s="16"/>
      <c r="F27" s="16"/>
      <c r="G27" s="16"/>
      <c r="H27" s="16"/>
      <c r="I27" s="17"/>
    </row>
    <row r="28" spans="3:11" x14ac:dyDescent="0.25">
      <c r="C28" s="20" t="s">
        <v>226</v>
      </c>
      <c r="D28" s="21"/>
      <c r="E28" s="22"/>
      <c r="F28" s="23" t="b">
        <v>0</v>
      </c>
      <c r="G28" s="24"/>
      <c r="H28" s="24"/>
      <c r="I28" s="25"/>
    </row>
    <row r="30" spans="3:11" ht="15.75" x14ac:dyDescent="0.25">
      <c r="C30" s="15" t="s">
        <v>227</v>
      </c>
      <c r="D30" s="16"/>
      <c r="E30" s="16"/>
      <c r="F30" s="16"/>
      <c r="G30" s="16"/>
      <c r="H30" s="16"/>
      <c r="I30" s="17"/>
    </row>
    <row r="31" spans="3:11" x14ac:dyDescent="0.25">
      <c r="C31" s="20" t="s">
        <v>316</v>
      </c>
      <c r="D31" s="21"/>
      <c r="E31" s="22"/>
      <c r="F31" s="23">
        <v>7</v>
      </c>
      <c r="G31" s="24"/>
      <c r="H31" s="24"/>
      <c r="I31" s="25"/>
    </row>
    <row r="32" spans="3:11" x14ac:dyDescent="0.25">
      <c r="C32" s="20" t="s">
        <v>228</v>
      </c>
      <c r="D32" s="21"/>
      <c r="E32" s="22"/>
      <c r="F32" s="23">
        <v>191</v>
      </c>
      <c r="G32" s="24"/>
      <c r="H32" s="24"/>
      <c r="I32" s="25"/>
    </row>
    <row r="34" spans="3:9" ht="15.75" x14ac:dyDescent="0.25">
      <c r="C34" s="15" t="s">
        <v>230</v>
      </c>
      <c r="D34" s="16"/>
      <c r="E34" s="16"/>
      <c r="F34" s="16"/>
      <c r="G34" s="16"/>
      <c r="H34" s="16"/>
      <c r="I34" s="17"/>
    </row>
    <row r="35" spans="3:9" x14ac:dyDescent="0.25">
      <c r="C35" s="20" t="s">
        <v>231</v>
      </c>
      <c r="D35" s="21"/>
      <c r="E35" s="22"/>
      <c r="F35" s="23" t="s">
        <v>232</v>
      </c>
      <c r="G35" s="24"/>
      <c r="H35" s="24"/>
      <c r="I35" s="25"/>
    </row>
    <row r="37" spans="3:9" ht="15.75" x14ac:dyDescent="0.25">
      <c r="C37" s="15" t="s">
        <v>233</v>
      </c>
      <c r="D37" s="16"/>
      <c r="E37" s="16"/>
      <c r="F37" s="16"/>
      <c r="G37" s="16"/>
      <c r="H37" s="16"/>
      <c r="I37" s="17"/>
    </row>
    <row r="38" spans="3:9" x14ac:dyDescent="0.25">
      <c r="C38" s="20" t="s">
        <v>234</v>
      </c>
      <c r="D38" s="21"/>
      <c r="E38" s="22"/>
      <c r="F38" s="23" t="b">
        <v>1</v>
      </c>
      <c r="G38" s="24"/>
      <c r="H38" s="24"/>
      <c r="I38" s="25"/>
    </row>
    <row r="39" spans="3:9" x14ac:dyDescent="0.25">
      <c r="C39" s="20" t="s">
        <v>235</v>
      </c>
      <c r="D39" s="21"/>
      <c r="E39" s="22"/>
      <c r="F39" s="23" t="s">
        <v>236</v>
      </c>
      <c r="G39" s="24"/>
      <c r="H39" s="24"/>
      <c r="I39" s="25"/>
    </row>
    <row r="41" spans="3:9" ht="15.75" x14ac:dyDescent="0.25">
      <c r="C41" s="15" t="s">
        <v>237</v>
      </c>
      <c r="D41" s="16"/>
      <c r="E41" s="16"/>
      <c r="F41" s="16"/>
      <c r="G41" s="16"/>
      <c r="H41" s="16"/>
      <c r="I41" s="17"/>
    </row>
    <row r="42" spans="3:9" x14ac:dyDescent="0.25">
      <c r="C42" s="20" t="s">
        <v>238</v>
      </c>
      <c r="D42" s="21"/>
      <c r="E42" s="22"/>
      <c r="F42" s="23">
        <v>2</v>
      </c>
      <c r="G42" s="24"/>
      <c r="H42" s="24"/>
      <c r="I42" s="25"/>
    </row>
    <row r="43" spans="3:9" x14ac:dyDescent="0.25">
      <c r="C43" s="20" t="s">
        <v>191</v>
      </c>
      <c r="D43" s="21"/>
      <c r="E43" s="22"/>
      <c r="F43" s="23">
        <v>1</v>
      </c>
      <c r="G43" s="24"/>
      <c r="H43" s="24"/>
      <c r="I43" s="25"/>
    </row>
    <row r="44" spans="3:9" x14ac:dyDescent="0.25">
      <c r="C44" s="20" t="s">
        <v>192</v>
      </c>
      <c r="D44" s="21"/>
      <c r="E44" s="22"/>
      <c r="F44" s="23">
        <v>0.5</v>
      </c>
      <c r="G44" s="24"/>
      <c r="H44" s="24"/>
      <c r="I44" s="25"/>
    </row>
    <row r="46" spans="3:9" ht="15.75" x14ac:dyDescent="0.25">
      <c r="C46" s="15" t="s">
        <v>239</v>
      </c>
      <c r="D46" s="16"/>
      <c r="E46" s="16"/>
      <c r="F46" s="16"/>
      <c r="G46" s="16"/>
      <c r="H46" s="16"/>
      <c r="I46" s="17"/>
    </row>
    <row r="47" spans="3:9" x14ac:dyDescent="0.25">
      <c r="C47" s="20" t="s">
        <v>240</v>
      </c>
      <c r="D47" s="21"/>
      <c r="E47" s="22"/>
      <c r="F47" s="23" t="s">
        <v>236</v>
      </c>
      <c r="G47" s="24"/>
      <c r="H47" s="24"/>
      <c r="I47" s="25"/>
    </row>
    <row r="48" spans="3:9" x14ac:dyDescent="0.25">
      <c r="C48" s="20" t="s">
        <v>241</v>
      </c>
      <c r="D48" s="21"/>
      <c r="E48" s="22"/>
      <c r="F48" s="23">
        <v>7</v>
      </c>
      <c r="G48" s="24"/>
      <c r="H48" s="24"/>
      <c r="I48" s="25"/>
    </row>
    <row r="49" spans="2:9" x14ac:dyDescent="0.25">
      <c r="C49" s="20" t="s">
        <v>242</v>
      </c>
      <c r="D49" s="21"/>
      <c r="E49" s="22"/>
      <c r="F49" s="23" t="b">
        <v>0</v>
      </c>
      <c r="G49" s="24"/>
      <c r="H49" s="24"/>
      <c r="I49" s="25"/>
    </row>
    <row r="51" spans="2:9" ht="15.75" x14ac:dyDescent="0.25">
      <c r="C51" s="15" t="s">
        <v>243</v>
      </c>
      <c r="D51" s="16"/>
      <c r="E51" s="16"/>
      <c r="F51" s="16"/>
      <c r="G51" s="17"/>
    </row>
    <row r="52" spans="2:9" x14ac:dyDescent="0.25">
      <c r="C52" s="18" t="s">
        <v>244</v>
      </c>
      <c r="D52" s="19"/>
      <c r="E52" s="19"/>
      <c r="F52" s="19"/>
      <c r="G52" s="14"/>
    </row>
    <row r="53" spans="2:9" x14ac:dyDescent="0.25">
      <c r="C53" s="18" t="s">
        <v>245</v>
      </c>
      <c r="D53" s="19"/>
      <c r="E53" s="19"/>
      <c r="F53" s="19"/>
      <c r="G53" s="14"/>
    </row>
    <row r="54" spans="2:9" x14ac:dyDescent="0.25">
      <c r="C54" s="18" t="s">
        <v>246</v>
      </c>
      <c r="D54" s="19"/>
      <c r="E54" s="19"/>
      <c r="F54" s="19"/>
      <c r="G54" s="14"/>
    </row>
    <row r="57" spans="2:9" ht="18.75" x14ac:dyDescent="0.3">
      <c r="B57" s="4" t="s">
        <v>247</v>
      </c>
      <c r="F57" s="4" t="s">
        <v>248</v>
      </c>
    </row>
    <row r="59" spans="2:9" x14ac:dyDescent="0.25">
      <c r="C59" s="9" t="s">
        <v>249</v>
      </c>
      <c r="D59" s="7" t="s">
        <v>250</v>
      </c>
      <c r="G59" s="9" t="s">
        <v>249</v>
      </c>
      <c r="H59" s="7" t="s">
        <v>250</v>
      </c>
    </row>
    <row r="60" spans="2:9" x14ac:dyDescent="0.25">
      <c r="C60" s="9">
        <v>0</v>
      </c>
      <c r="D60" s="8">
        <v>0.47297297297297303</v>
      </c>
      <c r="G60" s="9">
        <v>0</v>
      </c>
      <c r="H60" s="8">
        <v>0.43327556325823224</v>
      </c>
    </row>
    <row r="61" spans="2:9" x14ac:dyDescent="0.25">
      <c r="C61" s="9">
        <v>1</v>
      </c>
      <c r="D61" s="8">
        <v>0.3180873180873181</v>
      </c>
      <c r="G61" s="9">
        <v>1</v>
      </c>
      <c r="H61" s="8">
        <v>0.34662045060658581</v>
      </c>
    </row>
    <row r="62" spans="2:9" x14ac:dyDescent="0.25">
      <c r="C62" s="9">
        <v>2</v>
      </c>
      <c r="D62" s="8">
        <v>0.27546777546777546</v>
      </c>
      <c r="G62" s="9">
        <v>2</v>
      </c>
      <c r="H62" s="8">
        <v>0.34662045060658581</v>
      </c>
    </row>
    <row r="63" spans="2:9" x14ac:dyDescent="0.25">
      <c r="C63" s="9">
        <v>3</v>
      </c>
      <c r="D63" s="8">
        <v>0.26195426195426186</v>
      </c>
      <c r="G63" s="9">
        <v>3</v>
      </c>
      <c r="H63" s="8">
        <v>0.25996533795493937</v>
      </c>
    </row>
    <row r="64" spans="2:9" x14ac:dyDescent="0.25">
      <c r="C64" s="9">
        <v>4</v>
      </c>
      <c r="D64" s="8">
        <v>0.26195426195426186</v>
      </c>
      <c r="G64" s="9">
        <v>4</v>
      </c>
      <c r="H64" s="8">
        <v>0.22703639514731369</v>
      </c>
    </row>
    <row r="65" spans="3:8" x14ac:dyDescent="0.25">
      <c r="C65" s="9">
        <v>5</v>
      </c>
      <c r="D65" s="8">
        <v>0.18711018711018707</v>
      </c>
      <c r="G65" s="9">
        <v>5</v>
      </c>
      <c r="H65" s="8">
        <v>0.22703639514731369</v>
      </c>
    </row>
    <row r="66" spans="3:8" x14ac:dyDescent="0.25">
      <c r="C66" s="9">
        <v>6</v>
      </c>
      <c r="D66" s="8">
        <v>0.1715176715176715</v>
      </c>
      <c r="G66" s="9">
        <v>6</v>
      </c>
      <c r="H66" s="8">
        <v>0.2027729636048527</v>
      </c>
    </row>
    <row r="67" spans="3:8" x14ac:dyDescent="0.25">
      <c r="G67" s="9">
        <v>7</v>
      </c>
      <c r="H67" s="8">
        <v>0.2027729636048527</v>
      </c>
    </row>
  </sheetData>
  <mergeCells count="64">
    <mergeCell ref="C12:K12"/>
    <mergeCell ref="C13:F13"/>
    <mergeCell ref="C14:F14"/>
    <mergeCell ref="C15:F15"/>
    <mergeCell ref="C16:F16"/>
    <mergeCell ref="C18:F18"/>
    <mergeCell ref="C19:F19"/>
    <mergeCell ref="G13:K13"/>
    <mergeCell ref="G14:K14"/>
    <mergeCell ref="G15:K15"/>
    <mergeCell ref="G16:K16"/>
    <mergeCell ref="G17:K17"/>
    <mergeCell ref="G18:K18"/>
    <mergeCell ref="G19:K19"/>
    <mergeCell ref="C17:F17"/>
    <mergeCell ref="C21:H21"/>
    <mergeCell ref="C22:D22"/>
    <mergeCell ref="C23:D23"/>
    <mergeCell ref="C24:D24"/>
    <mergeCell ref="C25:D25"/>
    <mergeCell ref="E22:H22"/>
    <mergeCell ref="E25:H25"/>
    <mergeCell ref="C39:E39"/>
    <mergeCell ref="F38:I38"/>
    <mergeCell ref="F39:I39"/>
    <mergeCell ref="C27:I27"/>
    <mergeCell ref="C28:E28"/>
    <mergeCell ref="F28:I28"/>
    <mergeCell ref="C30:I30"/>
    <mergeCell ref="C31:E31"/>
    <mergeCell ref="C32:E32"/>
    <mergeCell ref="F31:I31"/>
    <mergeCell ref="F32:I32"/>
    <mergeCell ref="C34:I34"/>
    <mergeCell ref="C35:E35"/>
    <mergeCell ref="F35:I35"/>
    <mergeCell ref="C37:I37"/>
    <mergeCell ref="C38:E38"/>
    <mergeCell ref="C43:E43"/>
    <mergeCell ref="C44:E44"/>
    <mergeCell ref="F42:I42"/>
    <mergeCell ref="F43:I43"/>
    <mergeCell ref="F44:I44"/>
    <mergeCell ref="C51:G51"/>
    <mergeCell ref="C52:G52"/>
    <mergeCell ref="C53:G53"/>
    <mergeCell ref="C54:G54"/>
    <mergeCell ref="B4:C4"/>
    <mergeCell ref="D4:E4"/>
    <mergeCell ref="F4:G4"/>
    <mergeCell ref="C46:I46"/>
    <mergeCell ref="C47:E47"/>
    <mergeCell ref="C48:E48"/>
    <mergeCell ref="C49:E49"/>
    <mergeCell ref="F47:I47"/>
    <mergeCell ref="F48:I48"/>
    <mergeCell ref="F49:I49"/>
    <mergeCell ref="C41:I41"/>
    <mergeCell ref="C42:E42"/>
    <mergeCell ref="H4:I4"/>
    <mergeCell ref="J4:K4"/>
    <mergeCell ref="L4:M4"/>
    <mergeCell ref="B3:M3"/>
    <mergeCell ref="P3:S3"/>
  </mergeCells>
  <hyperlinks>
    <hyperlink ref="B4" location="'CT_BestTree4'!$B$10:$B$10" display="Best Pruned Tree Rules (Using Validation Data)" xr:uid="{49FC1632-4790-4198-89B7-E16E360F34AB}"/>
    <hyperlink ref="D4" location="'CT_Output4'!$B$10:$B$10" display="Inputs" xr:uid="{EF534DCC-D1CC-488D-BA7D-AD023DDFB9A9}"/>
    <hyperlink ref="F4" location="'CT_Stored4'!$B$10:$B$10" display="PMML Model" xr:uid="{85D11EAC-00DD-4265-BEC0-4C8750D72815}"/>
    <hyperlink ref="H4" location="'CT_TestScore4'!$B$10:$B$10" display="Testing: Classification Summary" xr:uid="{8105747E-379E-4468-9DF4-778181EE23FC}"/>
    <hyperlink ref="J4" location="'CT_TrainingScore4'!$B$10:$B$10" display="Training: Classification Summary" xr:uid="{D8802B1B-1DA0-4815-B06F-1E6674133FD7}"/>
    <hyperlink ref="L4" location="'CT_ValidationScore4'!$B$10:$B$10" display="Validation: Classification Summary" xr:uid="{37CEA8B9-1C16-43AC-95D8-B5805068D69E}"/>
  </hyperlinks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15F8-2CE9-4DD8-B950-014EB9684D75}">
  <dimension ref="B1:S25"/>
  <sheetViews>
    <sheetView showGridLines="0" workbookViewId="0"/>
  </sheetViews>
  <sheetFormatPr defaultRowHeight="15" x14ac:dyDescent="0.25"/>
  <cols>
    <col min="3" max="3" width="10.28515625" customWidth="1"/>
    <col min="4" max="4" width="11.28515625" customWidth="1"/>
    <col min="5" max="5" width="13.85546875" customWidth="1"/>
    <col min="6" max="6" width="15" customWidth="1"/>
    <col min="7" max="7" width="10.5703125" customWidth="1"/>
    <col min="8" max="8" width="16.42578125" customWidth="1"/>
    <col min="9" max="9" width="15.7109375" customWidth="1"/>
    <col min="10" max="10" width="17.7109375" customWidth="1"/>
    <col min="11" max="11" width="11.7109375" customWidth="1"/>
    <col min="12" max="12" width="12.7109375" customWidth="1"/>
    <col min="16" max="16" width="15.5703125" bestFit="1" customWidth="1"/>
  </cols>
  <sheetData>
    <row r="1" spans="2:19" ht="18.75" x14ac:dyDescent="0.3">
      <c r="B1" s="3" t="s">
        <v>195</v>
      </c>
      <c r="N1" t="s">
        <v>265</v>
      </c>
    </row>
    <row r="3" spans="2:19" ht="15.75" x14ac:dyDescent="0.25">
      <c r="B3" s="15" t="s">
        <v>35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7"/>
      <c r="P3" s="15" t="s">
        <v>36</v>
      </c>
      <c r="Q3" s="16"/>
      <c r="R3" s="16"/>
      <c r="S3" s="17"/>
    </row>
    <row r="4" spans="2:19" x14ac:dyDescent="0.25">
      <c r="B4" s="13" t="s">
        <v>166</v>
      </c>
      <c r="C4" s="14"/>
      <c r="D4" s="13" t="s">
        <v>167</v>
      </c>
      <c r="E4" s="14"/>
      <c r="F4" s="13" t="s">
        <v>41</v>
      </c>
      <c r="G4" s="14"/>
      <c r="H4" s="13" t="s">
        <v>168</v>
      </c>
      <c r="I4" s="14"/>
      <c r="J4" s="13" t="s">
        <v>169</v>
      </c>
      <c r="K4" s="14"/>
      <c r="L4" s="13" t="s">
        <v>170</v>
      </c>
      <c r="M4" s="14"/>
      <c r="P4" s="6" t="s">
        <v>37</v>
      </c>
      <c r="Q4" s="6" t="s">
        <v>38</v>
      </c>
      <c r="R4" s="6" t="s">
        <v>39</v>
      </c>
      <c r="S4" s="6" t="s">
        <v>40</v>
      </c>
    </row>
    <row r="5" spans="2:19" x14ac:dyDescent="0.25">
      <c r="P5" s="5">
        <v>70</v>
      </c>
      <c r="Q5" s="5">
        <v>4909</v>
      </c>
      <c r="R5" s="5">
        <v>82</v>
      </c>
      <c r="S5" s="5">
        <v>5061</v>
      </c>
    </row>
    <row r="10" spans="2:19" ht="18.75" x14ac:dyDescent="0.3">
      <c r="B10" s="4" t="s">
        <v>166</v>
      </c>
    </row>
    <row r="12" spans="2:19" x14ac:dyDescent="0.25">
      <c r="C12" s="9" t="s">
        <v>196</v>
      </c>
      <c r="D12" s="7" t="s">
        <v>197</v>
      </c>
      <c r="E12" s="7" t="s">
        <v>198</v>
      </c>
      <c r="F12" s="7" t="s">
        <v>199</v>
      </c>
      <c r="G12" s="7" t="s">
        <v>200</v>
      </c>
      <c r="H12" s="7" t="s">
        <v>201</v>
      </c>
      <c r="I12" s="7" t="s">
        <v>202</v>
      </c>
      <c r="J12" s="7" t="s">
        <v>203</v>
      </c>
      <c r="K12" s="7" t="s">
        <v>204</v>
      </c>
      <c r="L12" s="7" t="s">
        <v>205</v>
      </c>
    </row>
    <row r="13" spans="2:19" x14ac:dyDescent="0.25">
      <c r="C13" s="9">
        <v>1</v>
      </c>
      <c r="D13" s="8" t="s">
        <v>206</v>
      </c>
      <c r="E13" s="8">
        <v>2</v>
      </c>
      <c r="F13" s="8">
        <v>3</v>
      </c>
      <c r="G13" s="8" t="s">
        <v>26</v>
      </c>
      <c r="H13" s="8">
        <v>2.4498679865950002</v>
      </c>
      <c r="I13" s="8">
        <v>962</v>
      </c>
      <c r="J13" s="8">
        <v>577</v>
      </c>
      <c r="K13" s="8">
        <v>1</v>
      </c>
      <c r="L13" s="8" t="s">
        <v>207</v>
      </c>
    </row>
    <row r="14" spans="2:19" x14ac:dyDescent="0.25">
      <c r="C14" s="9">
        <v>2</v>
      </c>
      <c r="D14" s="8">
        <v>1</v>
      </c>
      <c r="E14" s="8">
        <v>4</v>
      </c>
      <c r="F14" s="8">
        <v>5</v>
      </c>
      <c r="G14" s="8" t="s">
        <v>27</v>
      </c>
      <c r="H14" s="8">
        <v>2.0249999999999999</v>
      </c>
      <c r="I14" s="8">
        <v>341</v>
      </c>
      <c r="J14" s="8">
        <v>197</v>
      </c>
      <c r="K14" s="8">
        <v>1</v>
      </c>
      <c r="L14" s="8" t="s">
        <v>207</v>
      </c>
    </row>
    <row r="15" spans="2:19" x14ac:dyDescent="0.25">
      <c r="C15" s="9">
        <v>3</v>
      </c>
      <c r="D15" s="8">
        <v>1</v>
      </c>
      <c r="E15" s="8">
        <v>6</v>
      </c>
      <c r="F15" s="8">
        <v>7</v>
      </c>
      <c r="G15" s="8" t="s">
        <v>27</v>
      </c>
      <c r="H15" s="8">
        <v>10.02</v>
      </c>
      <c r="I15" s="8">
        <v>621</v>
      </c>
      <c r="J15" s="8">
        <v>380</v>
      </c>
      <c r="K15" s="8">
        <v>0</v>
      </c>
      <c r="L15" s="8" t="s">
        <v>207</v>
      </c>
    </row>
    <row r="16" spans="2:19" x14ac:dyDescent="0.25">
      <c r="C16" s="9">
        <v>4</v>
      </c>
      <c r="D16" s="8">
        <v>2</v>
      </c>
      <c r="E16" s="8" t="s">
        <v>206</v>
      </c>
      <c r="F16" s="8" t="s">
        <v>206</v>
      </c>
      <c r="G16" s="8" t="s">
        <v>206</v>
      </c>
      <c r="H16" s="8" t="s">
        <v>206</v>
      </c>
      <c r="I16" s="8">
        <v>97</v>
      </c>
      <c r="J16" s="8">
        <v>51</v>
      </c>
      <c r="K16" s="8">
        <v>0</v>
      </c>
      <c r="L16" s="8" t="s">
        <v>208</v>
      </c>
    </row>
    <row r="17" spans="3:12" x14ac:dyDescent="0.25">
      <c r="C17" s="9">
        <v>5</v>
      </c>
      <c r="D17" s="8">
        <v>2</v>
      </c>
      <c r="E17" s="8">
        <v>8</v>
      </c>
      <c r="F17" s="8">
        <v>9</v>
      </c>
      <c r="G17" s="8" t="s">
        <v>32</v>
      </c>
      <c r="H17" s="8" t="s">
        <v>315</v>
      </c>
      <c r="I17" s="8">
        <v>244</v>
      </c>
      <c r="J17" s="8">
        <v>146</v>
      </c>
      <c r="K17" s="8">
        <v>1</v>
      </c>
      <c r="L17" s="8" t="s">
        <v>207</v>
      </c>
    </row>
    <row r="18" spans="3:12" x14ac:dyDescent="0.25">
      <c r="C18" s="9">
        <v>6</v>
      </c>
      <c r="D18" s="8">
        <v>3</v>
      </c>
      <c r="E18" s="8" t="s">
        <v>206</v>
      </c>
      <c r="F18" s="8" t="s">
        <v>206</v>
      </c>
      <c r="G18" s="8" t="s">
        <v>206</v>
      </c>
      <c r="H18" s="8" t="s">
        <v>206</v>
      </c>
      <c r="I18" s="8">
        <v>278</v>
      </c>
      <c r="J18" s="8">
        <v>171</v>
      </c>
      <c r="K18" s="8">
        <v>0</v>
      </c>
      <c r="L18" s="8" t="s">
        <v>208</v>
      </c>
    </row>
    <row r="19" spans="3:12" x14ac:dyDescent="0.25">
      <c r="C19" s="9">
        <v>7</v>
      </c>
      <c r="D19" s="8">
        <v>3</v>
      </c>
      <c r="E19" s="8">
        <v>10</v>
      </c>
      <c r="F19" s="8">
        <v>11</v>
      </c>
      <c r="G19" s="8" t="s">
        <v>26</v>
      </c>
      <c r="H19" s="8">
        <v>11.068363773</v>
      </c>
      <c r="I19" s="8">
        <v>343</v>
      </c>
      <c r="J19" s="8">
        <v>209</v>
      </c>
      <c r="K19" s="8">
        <v>1</v>
      </c>
      <c r="L19" s="8" t="s">
        <v>207</v>
      </c>
    </row>
    <row r="20" spans="3:12" x14ac:dyDescent="0.25">
      <c r="C20" s="9">
        <v>8</v>
      </c>
      <c r="D20" s="8">
        <v>5</v>
      </c>
      <c r="E20" s="8" t="s">
        <v>206</v>
      </c>
      <c r="F20" s="8" t="s">
        <v>206</v>
      </c>
      <c r="G20" s="8" t="s">
        <v>206</v>
      </c>
      <c r="H20" s="8" t="s">
        <v>206</v>
      </c>
      <c r="I20" s="8">
        <v>4</v>
      </c>
      <c r="J20" s="8">
        <v>4</v>
      </c>
      <c r="K20" s="8">
        <v>1</v>
      </c>
      <c r="L20" s="8" t="s">
        <v>208</v>
      </c>
    </row>
    <row r="21" spans="3:12" x14ac:dyDescent="0.25">
      <c r="C21" s="9">
        <v>9</v>
      </c>
      <c r="D21" s="8">
        <v>5</v>
      </c>
      <c r="E21" s="8" t="s">
        <v>206</v>
      </c>
      <c r="F21" s="8" t="s">
        <v>206</v>
      </c>
      <c r="G21" s="8" t="s">
        <v>206</v>
      </c>
      <c r="H21" s="8" t="s">
        <v>206</v>
      </c>
      <c r="I21" s="8">
        <v>240</v>
      </c>
      <c r="J21" s="8">
        <v>142</v>
      </c>
      <c r="K21" s="8">
        <v>1</v>
      </c>
      <c r="L21" s="8" t="s">
        <v>208</v>
      </c>
    </row>
    <row r="22" spans="3:12" x14ac:dyDescent="0.25">
      <c r="C22" s="9">
        <v>10</v>
      </c>
      <c r="D22" s="8">
        <v>7</v>
      </c>
      <c r="E22" s="8" t="s">
        <v>206</v>
      </c>
      <c r="F22" s="8" t="s">
        <v>206</v>
      </c>
      <c r="G22" s="8" t="s">
        <v>206</v>
      </c>
      <c r="H22" s="8" t="s">
        <v>206</v>
      </c>
      <c r="I22" s="8">
        <v>135</v>
      </c>
      <c r="J22" s="8">
        <v>82</v>
      </c>
      <c r="K22" s="8">
        <v>1</v>
      </c>
      <c r="L22" s="8" t="s">
        <v>208</v>
      </c>
    </row>
    <row r="23" spans="3:12" x14ac:dyDescent="0.25">
      <c r="C23" s="9">
        <v>11</v>
      </c>
      <c r="D23" s="8">
        <v>7</v>
      </c>
      <c r="E23" s="8">
        <v>12</v>
      </c>
      <c r="F23" s="8">
        <v>13</v>
      </c>
      <c r="G23" s="8" t="s">
        <v>30</v>
      </c>
      <c r="H23" s="8">
        <v>572.5</v>
      </c>
      <c r="I23" s="8">
        <v>208</v>
      </c>
      <c r="J23" s="8">
        <v>127</v>
      </c>
      <c r="K23" s="8">
        <v>0</v>
      </c>
      <c r="L23" s="8" t="s">
        <v>207</v>
      </c>
    </row>
    <row r="24" spans="3:12" x14ac:dyDescent="0.25">
      <c r="C24" s="9">
        <v>12</v>
      </c>
      <c r="D24" s="8">
        <v>11</v>
      </c>
      <c r="E24" s="8" t="s">
        <v>206</v>
      </c>
      <c r="F24" s="8" t="s">
        <v>206</v>
      </c>
      <c r="G24" s="8" t="s">
        <v>206</v>
      </c>
      <c r="H24" s="8" t="s">
        <v>206</v>
      </c>
      <c r="I24" s="8">
        <v>53</v>
      </c>
      <c r="J24" s="8">
        <v>32</v>
      </c>
      <c r="K24" s="8">
        <v>1</v>
      </c>
      <c r="L24" s="8" t="s">
        <v>208</v>
      </c>
    </row>
    <row r="25" spans="3:12" x14ac:dyDescent="0.25">
      <c r="C25" s="9">
        <v>13</v>
      </c>
      <c r="D25" s="8">
        <v>11</v>
      </c>
      <c r="E25" s="8" t="s">
        <v>206</v>
      </c>
      <c r="F25" s="8" t="s">
        <v>206</v>
      </c>
      <c r="G25" s="8" t="s">
        <v>206</v>
      </c>
      <c r="H25" s="8" t="s">
        <v>206</v>
      </c>
      <c r="I25" s="8">
        <v>155</v>
      </c>
      <c r="J25" s="8">
        <v>95</v>
      </c>
      <c r="K25" s="8">
        <v>0</v>
      </c>
      <c r="L25" s="8" t="s">
        <v>208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CT_BestTree4'!$B$10:$B$10" display="Best Pruned Tree Rules (Using Validation Data)" xr:uid="{724E11F4-41DC-4199-9AE8-FC32D012ECEA}"/>
    <hyperlink ref="D4" location="'CT_Output4'!$B$10:$B$10" display="Inputs" xr:uid="{6F57D41B-06FC-4632-9547-789400AA3A91}"/>
    <hyperlink ref="F4" location="'CT_Stored4'!$B$10:$B$10" display="PMML Model" xr:uid="{BC9664D8-973F-4578-9DBA-F2A6B0338520}"/>
    <hyperlink ref="H4" location="'CT_TestScore4'!$B$10:$B$10" display="Testing: Classification Summary" xr:uid="{E094B1D8-6343-45BB-AF8B-EEF39B1F087D}"/>
    <hyperlink ref="J4" location="'CT_TrainingScore4'!$B$10:$B$10" display="Training: Classification Summary" xr:uid="{F3D4BFB9-1BFC-4B68-988C-95AD313B4B8F}"/>
    <hyperlink ref="L4" location="'CT_ValidationScore4'!$B$10:$B$10" display="Validation: Classification Summary" xr:uid="{EDCF36CA-7A90-479B-A985-316054635A0A}"/>
  </hyperlink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CC709-73E4-46EF-9918-D70263EE065F}">
  <dimension ref="B1:S32"/>
  <sheetViews>
    <sheetView showGridLines="0" workbookViewId="0"/>
  </sheetViews>
  <sheetFormatPr defaultRowHeight="15" x14ac:dyDescent="0.25"/>
  <cols>
    <col min="3" max="3" width="18.5703125" bestFit="1" customWidth="1"/>
    <col min="4" max="4" width="9.5703125" customWidth="1"/>
    <col min="5" max="5" width="9.7109375" customWidth="1"/>
    <col min="6" max="6" width="9.42578125" customWidth="1"/>
    <col min="16" max="16" width="15.5703125" bestFit="1" customWidth="1"/>
  </cols>
  <sheetData>
    <row r="1" spans="2:19" ht="18.75" x14ac:dyDescent="0.3">
      <c r="B1" s="3" t="s">
        <v>194</v>
      </c>
      <c r="N1" t="s">
        <v>265</v>
      </c>
    </row>
    <row r="3" spans="2:19" ht="15.75" x14ac:dyDescent="0.25">
      <c r="B3" s="15" t="s">
        <v>35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7"/>
      <c r="P3" s="15" t="s">
        <v>36</v>
      </c>
      <c r="Q3" s="16"/>
      <c r="R3" s="16"/>
      <c r="S3" s="17"/>
    </row>
    <row r="4" spans="2:19" x14ac:dyDescent="0.25">
      <c r="B4" s="13" t="s">
        <v>166</v>
      </c>
      <c r="C4" s="14"/>
      <c r="D4" s="13" t="s">
        <v>167</v>
      </c>
      <c r="E4" s="14"/>
      <c r="F4" s="13" t="s">
        <v>41</v>
      </c>
      <c r="G4" s="14"/>
      <c r="H4" s="13" t="s">
        <v>168</v>
      </c>
      <c r="I4" s="14"/>
      <c r="J4" s="13" t="s">
        <v>169</v>
      </c>
      <c r="K4" s="14"/>
      <c r="L4" s="13" t="s">
        <v>170</v>
      </c>
      <c r="M4" s="14"/>
      <c r="P4" s="6" t="s">
        <v>37</v>
      </c>
      <c r="Q4" s="6" t="s">
        <v>38</v>
      </c>
      <c r="R4" s="6" t="s">
        <v>39</v>
      </c>
      <c r="S4" s="6" t="s">
        <v>40</v>
      </c>
    </row>
    <row r="5" spans="2:19" x14ac:dyDescent="0.25">
      <c r="P5" s="5">
        <v>70</v>
      </c>
      <c r="Q5" s="5">
        <v>4909</v>
      </c>
      <c r="R5" s="5">
        <v>82</v>
      </c>
      <c r="S5" s="5">
        <v>5061</v>
      </c>
    </row>
    <row r="10" spans="2:19" ht="18.75" x14ac:dyDescent="0.3">
      <c r="B10" s="4" t="s">
        <v>169</v>
      </c>
    </row>
    <row r="12" spans="2:19" ht="15.75" x14ac:dyDescent="0.25">
      <c r="C12" s="26" t="s">
        <v>172</v>
      </c>
      <c r="D12" s="27"/>
      <c r="E12" s="28"/>
    </row>
    <row r="13" spans="2:19" x14ac:dyDescent="0.25">
      <c r="C13" s="9" t="s">
        <v>173</v>
      </c>
      <c r="D13" s="7" t="s">
        <v>174</v>
      </c>
      <c r="E13" s="7" t="s">
        <v>175</v>
      </c>
    </row>
    <row r="14" spans="2:19" x14ac:dyDescent="0.25">
      <c r="C14" s="9">
        <v>0</v>
      </c>
      <c r="D14" s="8">
        <v>410</v>
      </c>
      <c r="E14" s="8">
        <v>45</v>
      </c>
    </row>
    <row r="15" spans="2:19" x14ac:dyDescent="0.25">
      <c r="C15" s="9">
        <v>1</v>
      </c>
      <c r="D15" s="8">
        <v>120</v>
      </c>
      <c r="E15" s="8">
        <v>387</v>
      </c>
    </row>
    <row r="17" spans="3:6" ht="15.75" x14ac:dyDescent="0.25">
      <c r="C17" s="26" t="s">
        <v>176</v>
      </c>
      <c r="D17" s="27"/>
      <c r="E17" s="27"/>
      <c r="F17" s="28"/>
    </row>
    <row r="18" spans="3:6" x14ac:dyDescent="0.25">
      <c r="C18" t="s">
        <v>177</v>
      </c>
      <c r="D18" t="s">
        <v>178</v>
      </c>
      <c r="E18" t="s">
        <v>179</v>
      </c>
      <c r="F18" t="s">
        <v>180</v>
      </c>
    </row>
    <row r="19" spans="3:6" x14ac:dyDescent="0.25">
      <c r="C19" s="9">
        <v>0</v>
      </c>
      <c r="D19">
        <f>SUM($D$14:$E$14)</f>
        <v>455</v>
      </c>
      <c r="E19">
        <f>SUM($D$14:$E$14) - $D$14</f>
        <v>45</v>
      </c>
      <c r="F19">
        <f>IF($D$19=0,"Undefined",$E$19*100 / $D$19)</f>
        <v>9.8901098901098905</v>
      </c>
    </row>
    <row r="20" spans="3:6" x14ac:dyDescent="0.25">
      <c r="C20" s="9">
        <v>1</v>
      </c>
      <c r="D20">
        <f>SUM($D$15:$E$15)</f>
        <v>507</v>
      </c>
      <c r="E20">
        <f>SUM($D$15:$E$15) - $E$15</f>
        <v>120</v>
      </c>
      <c r="F20">
        <f>IF($D$20=0,"Undefined",$E$20*100 / $D$20)</f>
        <v>23.668639053254438</v>
      </c>
    </row>
    <row r="21" spans="3:6" x14ac:dyDescent="0.25">
      <c r="C21" s="9" t="s">
        <v>181</v>
      </c>
      <c r="D21">
        <f>SUM($D$19:$D$20)</f>
        <v>962</v>
      </c>
      <c r="E21">
        <f>SUM($E$19:$E$20)</f>
        <v>165</v>
      </c>
      <c r="F21">
        <f>IF($D$21=0,"Undefined",$E$21*100 / $D$21)</f>
        <v>17.151767151767153</v>
      </c>
    </row>
    <row r="23" spans="3:6" ht="15.75" x14ac:dyDescent="0.25">
      <c r="C23" s="26" t="s">
        <v>182</v>
      </c>
      <c r="D23" s="28"/>
    </row>
    <row r="24" spans="3:6" x14ac:dyDescent="0.25">
      <c r="C24" t="s">
        <v>183</v>
      </c>
      <c r="D24" t="s">
        <v>184</v>
      </c>
    </row>
    <row r="25" spans="3:6" x14ac:dyDescent="0.25">
      <c r="C25" t="s">
        <v>185</v>
      </c>
      <c r="D25">
        <v>797</v>
      </c>
    </row>
    <row r="26" spans="3:6" x14ac:dyDescent="0.25">
      <c r="C26" t="s">
        <v>186</v>
      </c>
      <c r="D26">
        <v>82.848232848232854</v>
      </c>
    </row>
    <row r="27" spans="3:6" x14ac:dyDescent="0.25">
      <c r="C27" t="s">
        <v>187</v>
      </c>
      <c r="D27">
        <v>0.90109890109890112</v>
      </c>
    </row>
    <row r="28" spans="3:6" x14ac:dyDescent="0.25">
      <c r="C28" t="s">
        <v>188</v>
      </c>
      <c r="D28">
        <v>0.76331360946745563</v>
      </c>
    </row>
    <row r="29" spans="3:6" x14ac:dyDescent="0.25">
      <c r="C29" t="s">
        <v>189</v>
      </c>
      <c r="D29">
        <v>0.89583333333333337</v>
      </c>
    </row>
    <row r="30" spans="3:6" x14ac:dyDescent="0.25">
      <c r="C30" t="s">
        <v>190</v>
      </c>
      <c r="D30">
        <v>0.82428115015974446</v>
      </c>
    </row>
    <row r="31" spans="3:6" x14ac:dyDescent="0.25">
      <c r="C31" t="s">
        <v>191</v>
      </c>
      <c r="D31">
        <v>1</v>
      </c>
    </row>
    <row r="32" spans="3:6" x14ac:dyDescent="0.25">
      <c r="C32" t="s">
        <v>192</v>
      </c>
      <c r="D32">
        <v>0.5</v>
      </c>
    </row>
  </sheetData>
  <mergeCells count="11">
    <mergeCell ref="C12:E12"/>
    <mergeCell ref="C17:F17"/>
    <mergeCell ref="C23:D23"/>
    <mergeCell ref="B4:C4"/>
    <mergeCell ref="D4:E4"/>
    <mergeCell ref="F4:G4"/>
    <mergeCell ref="H4:I4"/>
    <mergeCell ref="J4:K4"/>
    <mergeCell ref="L4:M4"/>
    <mergeCell ref="B3:M3"/>
    <mergeCell ref="P3:S3"/>
  </mergeCells>
  <hyperlinks>
    <hyperlink ref="B4" location="'CT_BestTree4'!$B$10:$B$10" display="Best Pruned Tree Rules (Using Validation Data)" xr:uid="{A02576A0-1258-4439-8B99-F60E69E21C4D}"/>
    <hyperlink ref="D4" location="'CT_Output4'!$B$10:$B$10" display="Inputs" xr:uid="{62CD108C-204B-478A-AADA-7CA58574B7FC}"/>
    <hyperlink ref="F4" location="'CT_Stored4'!$B$10:$B$10" display="PMML Model" xr:uid="{FB852790-72B6-4895-A524-98DFB22391B3}"/>
    <hyperlink ref="H4" location="'CT_TestScore4'!$B$10:$B$10" display="Testing: Classification Summary" xr:uid="{0DF71885-ADC8-46A9-B862-20C6B5AF232B}"/>
    <hyperlink ref="J4" location="'CT_TrainingScore4'!$B$10:$B$10" display="Training: Classification Summary" xr:uid="{9C586F86-B844-4CDE-85A4-7754DD7E1C12}"/>
    <hyperlink ref="L4" location="'CT_ValidationScore4'!$B$10:$B$10" display="Validation: Classification Summary" xr:uid="{DF9A2955-BC49-4B3E-B5DE-815BA6520D2B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6A43E-4DC3-4A61-95A5-CE3674096941}">
  <dimension ref="B1:S32"/>
  <sheetViews>
    <sheetView showGridLines="0" workbookViewId="0"/>
  </sheetViews>
  <sheetFormatPr defaultRowHeight="15" x14ac:dyDescent="0.25"/>
  <cols>
    <col min="3" max="3" width="18.5703125" bestFit="1" customWidth="1"/>
    <col min="4" max="4" width="9.5703125" customWidth="1"/>
    <col min="5" max="5" width="9.7109375" customWidth="1"/>
    <col min="6" max="6" width="9.42578125" customWidth="1"/>
    <col min="16" max="16" width="15.5703125" bestFit="1" customWidth="1"/>
  </cols>
  <sheetData>
    <row r="1" spans="2:19" ht="18.75" x14ac:dyDescent="0.3">
      <c r="B1" s="3" t="s">
        <v>193</v>
      </c>
      <c r="N1" t="s">
        <v>265</v>
      </c>
    </row>
    <row r="3" spans="2:19" ht="15.75" x14ac:dyDescent="0.25">
      <c r="B3" s="15" t="s">
        <v>35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7"/>
      <c r="P3" s="15" t="s">
        <v>36</v>
      </c>
      <c r="Q3" s="16"/>
      <c r="R3" s="16"/>
      <c r="S3" s="17"/>
    </row>
    <row r="4" spans="2:19" x14ac:dyDescent="0.25">
      <c r="B4" s="13" t="s">
        <v>166</v>
      </c>
      <c r="C4" s="14"/>
      <c r="D4" s="13" t="s">
        <v>167</v>
      </c>
      <c r="E4" s="14"/>
      <c r="F4" s="13" t="s">
        <v>41</v>
      </c>
      <c r="G4" s="14"/>
      <c r="H4" s="13" t="s">
        <v>168</v>
      </c>
      <c r="I4" s="14"/>
      <c r="J4" s="13" t="s">
        <v>169</v>
      </c>
      <c r="K4" s="14"/>
      <c r="L4" s="13" t="s">
        <v>170</v>
      </c>
      <c r="M4" s="14"/>
      <c r="P4" s="6" t="s">
        <v>37</v>
      </c>
      <c r="Q4" s="6" t="s">
        <v>38</v>
      </c>
      <c r="R4" s="6" t="s">
        <v>39</v>
      </c>
      <c r="S4" s="6" t="s">
        <v>40</v>
      </c>
    </row>
    <row r="5" spans="2:19" x14ac:dyDescent="0.25">
      <c r="P5" s="5">
        <v>70</v>
      </c>
      <c r="Q5" s="5">
        <v>4909</v>
      </c>
      <c r="R5" s="5">
        <v>82</v>
      </c>
      <c r="S5" s="5">
        <v>5061</v>
      </c>
    </row>
    <row r="10" spans="2:19" ht="18.75" x14ac:dyDescent="0.3">
      <c r="B10" s="4" t="s">
        <v>170</v>
      </c>
    </row>
    <row r="12" spans="2:19" ht="15.75" x14ac:dyDescent="0.25">
      <c r="C12" s="26" t="s">
        <v>172</v>
      </c>
      <c r="D12" s="27"/>
      <c r="E12" s="28"/>
    </row>
    <row r="13" spans="2:19" x14ac:dyDescent="0.25">
      <c r="C13" s="9" t="s">
        <v>173</v>
      </c>
      <c r="D13" s="7" t="s">
        <v>174</v>
      </c>
      <c r="E13" s="7" t="s">
        <v>175</v>
      </c>
    </row>
    <row r="14" spans="2:19" x14ac:dyDescent="0.25">
      <c r="C14" s="9">
        <v>0</v>
      </c>
      <c r="D14" s="8">
        <v>225</v>
      </c>
      <c r="E14" s="8">
        <v>25</v>
      </c>
    </row>
    <row r="15" spans="2:19" x14ac:dyDescent="0.25">
      <c r="C15" s="9">
        <v>1</v>
      </c>
      <c r="D15" s="8">
        <v>92</v>
      </c>
      <c r="E15" s="8">
        <v>235</v>
      </c>
    </row>
    <row r="17" spans="3:6" ht="15.75" x14ac:dyDescent="0.25">
      <c r="C17" s="26" t="s">
        <v>176</v>
      </c>
      <c r="D17" s="27"/>
      <c r="E17" s="27"/>
      <c r="F17" s="28"/>
    </row>
    <row r="18" spans="3:6" x14ac:dyDescent="0.25">
      <c r="C18" t="s">
        <v>177</v>
      </c>
      <c r="D18" t="s">
        <v>178</v>
      </c>
      <c r="E18" t="s">
        <v>179</v>
      </c>
      <c r="F18" t="s">
        <v>180</v>
      </c>
    </row>
    <row r="19" spans="3:6" x14ac:dyDescent="0.25">
      <c r="C19" s="9">
        <v>0</v>
      </c>
      <c r="D19">
        <f>SUM($D$14:$E$14)</f>
        <v>250</v>
      </c>
      <c r="E19">
        <f>SUM($D$14:$E$14) - $D$14</f>
        <v>25</v>
      </c>
      <c r="F19">
        <f>IF($D$19=0,"Undefined",$E$19*100 / $D$19)</f>
        <v>10</v>
      </c>
    </row>
    <row r="20" spans="3:6" x14ac:dyDescent="0.25">
      <c r="C20" s="9">
        <v>1</v>
      </c>
      <c r="D20">
        <f>SUM($D$15:$E$15)</f>
        <v>327</v>
      </c>
      <c r="E20">
        <f>SUM($D$15:$E$15) - $E$15</f>
        <v>92</v>
      </c>
      <c r="F20">
        <f>IF($D$20=0,"Undefined",$E$20*100 / $D$20)</f>
        <v>28.134556574923547</v>
      </c>
    </row>
    <row r="21" spans="3:6" x14ac:dyDescent="0.25">
      <c r="C21" s="9" t="s">
        <v>181</v>
      </c>
      <c r="D21">
        <f>SUM($D$19:$D$20)</f>
        <v>577</v>
      </c>
      <c r="E21">
        <f>SUM($E$19:$E$20)</f>
        <v>117</v>
      </c>
      <c r="F21">
        <f>IF($D$21=0,"Undefined",$E$21*100 / $D$21)</f>
        <v>20.27729636048527</v>
      </c>
    </row>
    <row r="23" spans="3:6" ht="15.75" x14ac:dyDescent="0.25">
      <c r="C23" s="26" t="s">
        <v>182</v>
      </c>
      <c r="D23" s="28"/>
    </row>
    <row r="24" spans="3:6" x14ac:dyDescent="0.25">
      <c r="C24" t="s">
        <v>183</v>
      </c>
      <c r="D24" t="s">
        <v>184</v>
      </c>
    </row>
    <row r="25" spans="3:6" x14ac:dyDescent="0.25">
      <c r="C25" t="s">
        <v>185</v>
      </c>
      <c r="D25">
        <v>460</v>
      </c>
    </row>
    <row r="26" spans="3:6" x14ac:dyDescent="0.25">
      <c r="C26" t="s">
        <v>186</v>
      </c>
      <c r="D26">
        <v>79.722703639514734</v>
      </c>
    </row>
    <row r="27" spans="3:6" x14ac:dyDescent="0.25">
      <c r="C27" t="s">
        <v>187</v>
      </c>
      <c r="D27">
        <v>0.9</v>
      </c>
    </row>
    <row r="28" spans="3:6" x14ac:dyDescent="0.25">
      <c r="C28" t="s">
        <v>188</v>
      </c>
      <c r="D28">
        <v>0.71865443425076447</v>
      </c>
    </row>
    <row r="29" spans="3:6" x14ac:dyDescent="0.25">
      <c r="C29" t="s">
        <v>189</v>
      </c>
      <c r="D29">
        <v>0.90384615384615385</v>
      </c>
    </row>
    <row r="30" spans="3:6" x14ac:dyDescent="0.25">
      <c r="C30" t="s">
        <v>190</v>
      </c>
      <c r="D30">
        <v>0.80068143100511069</v>
      </c>
    </row>
    <row r="31" spans="3:6" x14ac:dyDescent="0.25">
      <c r="C31" t="s">
        <v>191</v>
      </c>
      <c r="D31">
        <v>1</v>
      </c>
    </row>
    <row r="32" spans="3:6" x14ac:dyDescent="0.25">
      <c r="C32" t="s">
        <v>192</v>
      </c>
      <c r="D32">
        <v>0.5</v>
      </c>
    </row>
  </sheetData>
  <mergeCells count="11">
    <mergeCell ref="C12:E12"/>
    <mergeCell ref="C17:F17"/>
    <mergeCell ref="C23:D23"/>
    <mergeCell ref="B4:C4"/>
    <mergeCell ref="D4:E4"/>
    <mergeCell ref="F4:G4"/>
    <mergeCell ref="H4:I4"/>
    <mergeCell ref="J4:K4"/>
    <mergeCell ref="L4:M4"/>
    <mergeCell ref="B3:M3"/>
    <mergeCell ref="P3:S3"/>
  </mergeCells>
  <hyperlinks>
    <hyperlink ref="B4" location="'CT_BestTree4'!$B$10:$B$10" display="Best Pruned Tree Rules (Using Validation Data)" xr:uid="{5B87B2B4-9D6E-4990-859F-493EEE7CD773}"/>
    <hyperlink ref="D4" location="'CT_Output4'!$B$10:$B$10" display="Inputs" xr:uid="{B88745C3-7938-4611-82AD-10D6F10D835B}"/>
    <hyperlink ref="F4" location="'CT_Stored4'!$B$10:$B$10" display="PMML Model" xr:uid="{1E6967F3-CD02-4780-BFDD-38CB0C10FFE5}"/>
    <hyperlink ref="H4" location="'CT_TestScore4'!$B$10:$B$10" display="Testing: Classification Summary" xr:uid="{70285C04-8504-40B1-B2D3-4473CC33CAB7}"/>
    <hyperlink ref="J4" location="'CT_TrainingScore4'!$B$10:$B$10" display="Training: Classification Summary" xr:uid="{906D6D35-60F7-4B83-80E0-6BF6D510E35B}"/>
    <hyperlink ref="L4" location="'CT_ValidationScore4'!$B$10:$B$10" display="Validation: Classification Summary" xr:uid="{99B86944-7C40-4AC4-8E86-35A37D420B3B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064ED-41FB-4908-A5DF-E869480B46A1}">
  <dimension ref="B1:S32"/>
  <sheetViews>
    <sheetView showGridLines="0" workbookViewId="0">
      <selection activeCell="C21" sqref="C21:F21"/>
    </sheetView>
  </sheetViews>
  <sheetFormatPr defaultRowHeight="15" x14ac:dyDescent="0.25"/>
  <cols>
    <col min="3" max="3" width="18.5703125" bestFit="1" customWidth="1"/>
    <col min="4" max="4" width="9.5703125" customWidth="1"/>
    <col min="5" max="5" width="9.7109375" customWidth="1"/>
    <col min="6" max="6" width="9.42578125" customWidth="1"/>
    <col min="16" max="16" width="15.5703125" bestFit="1" customWidth="1"/>
  </cols>
  <sheetData>
    <row r="1" spans="2:19" ht="18.75" x14ac:dyDescent="0.3">
      <c r="B1" s="3" t="s">
        <v>171</v>
      </c>
      <c r="N1" t="s">
        <v>265</v>
      </c>
    </row>
    <row r="3" spans="2:19" ht="15.75" x14ac:dyDescent="0.25">
      <c r="B3" s="15" t="s">
        <v>35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7"/>
      <c r="P3" s="15" t="s">
        <v>36</v>
      </c>
      <c r="Q3" s="16"/>
      <c r="R3" s="16"/>
      <c r="S3" s="17"/>
    </row>
    <row r="4" spans="2:19" x14ac:dyDescent="0.25">
      <c r="B4" s="13" t="s">
        <v>166</v>
      </c>
      <c r="C4" s="14"/>
      <c r="D4" s="13" t="s">
        <v>167</v>
      </c>
      <c r="E4" s="14"/>
      <c r="F4" s="13" t="s">
        <v>41</v>
      </c>
      <c r="G4" s="14"/>
      <c r="H4" s="13" t="s">
        <v>168</v>
      </c>
      <c r="I4" s="14"/>
      <c r="J4" s="13" t="s">
        <v>169</v>
      </c>
      <c r="K4" s="14"/>
      <c r="L4" s="13" t="s">
        <v>170</v>
      </c>
      <c r="M4" s="14"/>
      <c r="P4" s="6" t="s">
        <v>37</v>
      </c>
      <c r="Q4" s="6" t="s">
        <v>38</v>
      </c>
      <c r="R4" s="6" t="s">
        <v>39</v>
      </c>
      <c r="S4" s="6" t="s">
        <v>40</v>
      </c>
    </row>
    <row r="5" spans="2:19" x14ac:dyDescent="0.25">
      <c r="P5" s="5">
        <v>70</v>
      </c>
      <c r="Q5" s="5">
        <v>4909</v>
      </c>
      <c r="R5" s="5">
        <v>82</v>
      </c>
      <c r="S5" s="5">
        <v>5061</v>
      </c>
    </row>
    <row r="10" spans="2:19" ht="18.75" x14ac:dyDescent="0.3">
      <c r="B10" s="4" t="s">
        <v>168</v>
      </c>
    </row>
    <row r="12" spans="2:19" ht="15.75" x14ac:dyDescent="0.25">
      <c r="C12" s="26" t="s">
        <v>172</v>
      </c>
      <c r="D12" s="27"/>
      <c r="E12" s="28"/>
    </row>
    <row r="13" spans="2:19" x14ac:dyDescent="0.25">
      <c r="C13" s="9" t="s">
        <v>173</v>
      </c>
      <c r="D13" s="7" t="s">
        <v>174</v>
      </c>
      <c r="E13" s="7" t="s">
        <v>175</v>
      </c>
    </row>
    <row r="14" spans="2:19" x14ac:dyDescent="0.25">
      <c r="C14" s="9">
        <v>0</v>
      </c>
      <c r="D14" s="8">
        <v>165</v>
      </c>
      <c r="E14" s="8">
        <v>15</v>
      </c>
    </row>
    <row r="15" spans="2:19" x14ac:dyDescent="0.25">
      <c r="C15" s="9">
        <v>1</v>
      </c>
      <c r="D15" s="8">
        <v>52</v>
      </c>
      <c r="E15" s="8">
        <v>153</v>
      </c>
    </row>
    <row r="17" spans="3:6" ht="15.75" x14ac:dyDescent="0.25">
      <c r="C17" s="26" t="s">
        <v>176</v>
      </c>
      <c r="D17" s="27"/>
      <c r="E17" s="27"/>
      <c r="F17" s="28"/>
    </row>
    <row r="18" spans="3:6" x14ac:dyDescent="0.25">
      <c r="C18" t="s">
        <v>177</v>
      </c>
      <c r="D18" t="s">
        <v>178</v>
      </c>
      <c r="E18" t="s">
        <v>179</v>
      </c>
      <c r="F18" t="s">
        <v>180</v>
      </c>
    </row>
    <row r="19" spans="3:6" x14ac:dyDescent="0.25">
      <c r="C19" s="9">
        <v>0</v>
      </c>
      <c r="D19">
        <f>SUM($D$14:$E$14)</f>
        <v>180</v>
      </c>
      <c r="E19">
        <f>SUM($D$14:$E$14) - $D$14</f>
        <v>15</v>
      </c>
      <c r="F19">
        <f>IF($D$19=0,"Undefined",$E$19*100 / $D$19)</f>
        <v>8.3333333333333339</v>
      </c>
    </row>
    <row r="20" spans="3:6" x14ac:dyDescent="0.25">
      <c r="C20" s="9">
        <v>1</v>
      </c>
      <c r="D20">
        <f>SUM($D$15:$E$15)</f>
        <v>205</v>
      </c>
      <c r="E20">
        <f>SUM($D$15:$E$15) - $E$15</f>
        <v>52</v>
      </c>
      <c r="F20">
        <f>IF($D$20=0,"Undefined",$E$20*100 / $D$20)</f>
        <v>25.365853658536587</v>
      </c>
    </row>
    <row r="21" spans="3:6" x14ac:dyDescent="0.25">
      <c r="C21" s="9" t="s">
        <v>181</v>
      </c>
      <c r="D21">
        <f>SUM($D$19:$D$20)</f>
        <v>385</v>
      </c>
      <c r="E21">
        <f>SUM($E$19:$E$20)</f>
        <v>67</v>
      </c>
      <c r="F21">
        <f>IF($D$21=0,"Undefined",$E$21*100 / $D$21)</f>
        <v>17.402597402597401</v>
      </c>
    </row>
    <row r="23" spans="3:6" ht="15.75" x14ac:dyDescent="0.25">
      <c r="C23" s="26" t="s">
        <v>182</v>
      </c>
      <c r="D23" s="28"/>
    </row>
    <row r="24" spans="3:6" x14ac:dyDescent="0.25">
      <c r="C24" t="s">
        <v>183</v>
      </c>
      <c r="D24" t="s">
        <v>184</v>
      </c>
    </row>
    <row r="25" spans="3:6" x14ac:dyDescent="0.25">
      <c r="C25" t="s">
        <v>185</v>
      </c>
      <c r="D25">
        <v>318</v>
      </c>
    </row>
    <row r="26" spans="3:6" x14ac:dyDescent="0.25">
      <c r="C26" t="s">
        <v>186</v>
      </c>
      <c r="D26">
        <v>82.597402597402606</v>
      </c>
    </row>
    <row r="27" spans="3:6" x14ac:dyDescent="0.25">
      <c r="C27" t="s">
        <v>187</v>
      </c>
      <c r="D27">
        <v>0.91666666666666663</v>
      </c>
    </row>
    <row r="28" spans="3:6" x14ac:dyDescent="0.25">
      <c r="C28" t="s">
        <v>188</v>
      </c>
      <c r="D28">
        <v>0.74634146341463414</v>
      </c>
    </row>
    <row r="29" spans="3:6" x14ac:dyDescent="0.25">
      <c r="C29" t="s">
        <v>189</v>
      </c>
      <c r="D29">
        <v>0.9107142857142857</v>
      </c>
    </row>
    <row r="30" spans="3:6" x14ac:dyDescent="0.25">
      <c r="C30" t="s">
        <v>190</v>
      </c>
      <c r="D30">
        <v>0.82037533512064342</v>
      </c>
    </row>
    <row r="31" spans="3:6" x14ac:dyDescent="0.25">
      <c r="C31" t="s">
        <v>191</v>
      </c>
      <c r="D31">
        <v>1</v>
      </c>
    </row>
    <row r="32" spans="3:6" x14ac:dyDescent="0.25">
      <c r="C32" t="s">
        <v>192</v>
      </c>
      <c r="D32">
        <v>0.5</v>
      </c>
    </row>
  </sheetData>
  <mergeCells count="11">
    <mergeCell ref="C12:E12"/>
    <mergeCell ref="C17:F17"/>
    <mergeCell ref="C23:D23"/>
    <mergeCell ref="B4:C4"/>
    <mergeCell ref="D4:E4"/>
    <mergeCell ref="F4:G4"/>
    <mergeCell ref="H4:I4"/>
    <mergeCell ref="J4:K4"/>
    <mergeCell ref="L4:M4"/>
    <mergeCell ref="B3:M3"/>
    <mergeCell ref="P3:S3"/>
  </mergeCells>
  <hyperlinks>
    <hyperlink ref="B4" location="'CT_BestTree4'!$B$10:$B$10" display="Best Pruned Tree Rules (Using Validation Data)" xr:uid="{EAB94B5A-D12D-4555-AC58-7E83277B5875}"/>
    <hyperlink ref="D4" location="'CT_Output4'!$B$10:$B$10" display="Inputs" xr:uid="{43C42542-7AF1-4A4B-A87E-EAADCC8B954D}"/>
    <hyperlink ref="F4" location="'CT_Stored4'!$B$10:$B$10" display="PMML Model" xr:uid="{885272E8-2AF7-4445-A5CB-0609E5C40796}"/>
    <hyperlink ref="H4" location="'CT_TestScore4'!$B$10:$B$10" display="Testing: Classification Summary" xr:uid="{3ED87ADF-1132-4AB1-925F-734E4C15BA5B}"/>
    <hyperlink ref="J4" location="'CT_TrainingScore4'!$B$10:$B$10" display="Training: Classification Summary" xr:uid="{225314CF-84CB-41A9-AA42-A274D37914FD}"/>
    <hyperlink ref="L4" location="'CT_ValidationScore4'!$B$10:$B$10" display="Validation: Classification Summary" xr:uid="{C379B89C-D5DE-4783-9DB4-8D1463FE815D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219F6-7BCF-4464-8912-1F18D7D2C737}">
  <dimension ref="B1:S194"/>
  <sheetViews>
    <sheetView showGridLines="0" workbookViewId="0"/>
  </sheetViews>
  <sheetFormatPr defaultRowHeight="15" x14ac:dyDescent="0.25"/>
  <cols>
    <col min="16" max="16" width="15.5703125" bestFit="1" customWidth="1"/>
  </cols>
  <sheetData>
    <row r="1" spans="2:19" ht="18.75" x14ac:dyDescent="0.3">
      <c r="B1" s="3" t="s">
        <v>33</v>
      </c>
      <c r="N1" t="s">
        <v>265</v>
      </c>
    </row>
    <row r="3" spans="2:19" ht="15.75" x14ac:dyDescent="0.25">
      <c r="B3" s="15" t="s">
        <v>35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7"/>
      <c r="P3" s="15" t="s">
        <v>36</v>
      </c>
      <c r="Q3" s="16"/>
      <c r="R3" s="16"/>
      <c r="S3" s="17"/>
    </row>
    <row r="4" spans="2:19" x14ac:dyDescent="0.25">
      <c r="B4" s="13" t="s">
        <v>166</v>
      </c>
      <c r="C4" s="14"/>
      <c r="D4" s="13" t="s">
        <v>167</v>
      </c>
      <c r="E4" s="14"/>
      <c r="F4" s="13" t="s">
        <v>41</v>
      </c>
      <c r="G4" s="14"/>
      <c r="H4" s="13" t="s">
        <v>168</v>
      </c>
      <c r="I4" s="14"/>
      <c r="J4" s="13" t="s">
        <v>169</v>
      </c>
      <c r="K4" s="14"/>
      <c r="L4" s="13" t="s">
        <v>170</v>
      </c>
      <c r="M4" s="14"/>
      <c r="P4" s="6" t="s">
        <v>37</v>
      </c>
      <c r="Q4" s="6" t="s">
        <v>38</v>
      </c>
      <c r="R4" s="6" t="s">
        <v>39</v>
      </c>
      <c r="S4" s="6" t="s">
        <v>40</v>
      </c>
    </row>
    <row r="5" spans="2:19" x14ac:dyDescent="0.25">
      <c r="P5" s="5">
        <v>70</v>
      </c>
      <c r="Q5" s="5">
        <v>4909</v>
      </c>
      <c r="R5" s="5">
        <v>82</v>
      </c>
      <c r="S5" s="5">
        <v>5061</v>
      </c>
    </row>
    <row r="10" spans="2:19" ht="18.75" x14ac:dyDescent="0.3">
      <c r="B10" s="4" t="s">
        <v>41</v>
      </c>
    </row>
    <row r="12" spans="2:19" x14ac:dyDescent="0.25">
      <c r="B12" t="s">
        <v>42</v>
      </c>
    </row>
    <row r="13" spans="2:19" x14ac:dyDescent="0.25">
      <c r="B13" t="s">
        <v>43</v>
      </c>
    </row>
    <row r="14" spans="2:19" x14ac:dyDescent="0.25">
      <c r="B14" t="s">
        <v>44</v>
      </c>
    </row>
    <row r="15" spans="2:19" x14ac:dyDescent="0.25">
      <c r="B15" t="s">
        <v>45</v>
      </c>
    </row>
    <row r="16" spans="2:19" x14ac:dyDescent="0.25">
      <c r="B16" t="s">
        <v>266</v>
      </c>
    </row>
    <row r="17" spans="2:2" x14ac:dyDescent="0.25">
      <c r="B17" t="s">
        <v>47</v>
      </c>
    </row>
    <row r="18" spans="2:2" x14ac:dyDescent="0.25">
      <c r="B18" t="s">
        <v>48</v>
      </c>
    </row>
    <row r="19" spans="2:2" x14ac:dyDescent="0.25">
      <c r="B19" t="s">
        <v>49</v>
      </c>
    </row>
    <row r="20" spans="2:2" x14ac:dyDescent="0.25">
      <c r="B20" t="s">
        <v>50</v>
      </c>
    </row>
    <row r="21" spans="2:2" x14ac:dyDescent="0.25">
      <c r="B21" t="s">
        <v>51</v>
      </c>
    </row>
    <row r="22" spans="2:2" x14ac:dyDescent="0.25">
      <c r="B22" t="s">
        <v>52</v>
      </c>
    </row>
    <row r="23" spans="2:2" x14ac:dyDescent="0.25">
      <c r="B23" t="s">
        <v>53</v>
      </c>
    </row>
    <row r="24" spans="2:2" x14ac:dyDescent="0.25">
      <c r="B24" t="s">
        <v>54</v>
      </c>
    </row>
    <row r="25" spans="2:2" x14ac:dyDescent="0.25">
      <c r="B25" t="s">
        <v>55</v>
      </c>
    </row>
    <row r="26" spans="2:2" x14ac:dyDescent="0.25">
      <c r="B26" t="s">
        <v>56</v>
      </c>
    </row>
    <row r="27" spans="2:2" x14ac:dyDescent="0.25">
      <c r="B27" t="s">
        <v>57</v>
      </c>
    </row>
    <row r="28" spans="2:2" x14ac:dyDescent="0.25">
      <c r="B28" t="s">
        <v>58</v>
      </c>
    </row>
    <row r="29" spans="2:2" x14ac:dyDescent="0.25">
      <c r="B29" t="s">
        <v>59</v>
      </c>
    </row>
    <row r="30" spans="2:2" x14ac:dyDescent="0.25">
      <c r="B30" t="s">
        <v>60</v>
      </c>
    </row>
    <row r="31" spans="2:2" x14ac:dyDescent="0.25">
      <c r="B31" t="s">
        <v>61</v>
      </c>
    </row>
    <row r="32" spans="2:2" x14ac:dyDescent="0.25">
      <c r="B32" t="s">
        <v>62</v>
      </c>
    </row>
    <row r="33" spans="2:2" x14ac:dyDescent="0.25">
      <c r="B33" t="s">
        <v>63</v>
      </c>
    </row>
    <row r="34" spans="2:2" x14ac:dyDescent="0.25">
      <c r="B34" t="s">
        <v>64</v>
      </c>
    </row>
    <row r="35" spans="2:2" x14ac:dyDescent="0.25">
      <c r="B35" t="s">
        <v>65</v>
      </c>
    </row>
    <row r="36" spans="2:2" x14ac:dyDescent="0.25">
      <c r="B36" t="s">
        <v>66</v>
      </c>
    </row>
    <row r="37" spans="2:2" x14ac:dyDescent="0.25">
      <c r="B37" t="s">
        <v>67</v>
      </c>
    </row>
    <row r="38" spans="2:2" x14ac:dyDescent="0.25">
      <c r="B38" t="s">
        <v>68</v>
      </c>
    </row>
    <row r="39" spans="2:2" x14ac:dyDescent="0.25">
      <c r="B39" t="s">
        <v>69</v>
      </c>
    </row>
    <row r="40" spans="2:2" x14ac:dyDescent="0.25">
      <c r="B40" t="s">
        <v>70</v>
      </c>
    </row>
    <row r="41" spans="2:2" x14ac:dyDescent="0.25">
      <c r="B41" t="s">
        <v>71</v>
      </c>
    </row>
    <row r="42" spans="2:2" x14ac:dyDescent="0.25">
      <c r="B42" t="s">
        <v>72</v>
      </c>
    </row>
    <row r="43" spans="2:2" x14ac:dyDescent="0.25">
      <c r="B43" t="s">
        <v>73</v>
      </c>
    </row>
    <row r="44" spans="2:2" x14ac:dyDescent="0.25">
      <c r="B44" t="s">
        <v>74</v>
      </c>
    </row>
    <row r="45" spans="2:2" x14ac:dyDescent="0.25">
      <c r="B45" t="s">
        <v>70</v>
      </c>
    </row>
    <row r="46" spans="2:2" x14ac:dyDescent="0.25">
      <c r="B46" t="s">
        <v>75</v>
      </c>
    </row>
    <row r="47" spans="2:2" x14ac:dyDescent="0.25">
      <c r="B47" t="s">
        <v>76</v>
      </c>
    </row>
    <row r="48" spans="2:2" x14ac:dyDescent="0.25">
      <c r="B48" t="s">
        <v>77</v>
      </c>
    </row>
    <row r="49" spans="2:2" x14ac:dyDescent="0.25">
      <c r="B49" t="s">
        <v>78</v>
      </c>
    </row>
    <row r="50" spans="2:2" x14ac:dyDescent="0.25">
      <c r="B50" t="s">
        <v>79</v>
      </c>
    </row>
    <row r="51" spans="2:2" x14ac:dyDescent="0.25">
      <c r="B51" t="s">
        <v>80</v>
      </c>
    </row>
    <row r="52" spans="2:2" x14ac:dyDescent="0.25">
      <c r="B52" t="s">
        <v>81</v>
      </c>
    </row>
    <row r="53" spans="2:2" x14ac:dyDescent="0.25">
      <c r="B53" t="s">
        <v>82</v>
      </c>
    </row>
    <row r="54" spans="2:2" x14ac:dyDescent="0.25">
      <c r="B54" t="s">
        <v>70</v>
      </c>
    </row>
    <row r="55" spans="2:2" x14ac:dyDescent="0.25">
      <c r="B55" t="s">
        <v>83</v>
      </c>
    </row>
    <row r="56" spans="2:2" x14ac:dyDescent="0.25">
      <c r="B56" t="s">
        <v>84</v>
      </c>
    </row>
    <row r="57" spans="2:2" x14ac:dyDescent="0.25">
      <c r="B57" t="s">
        <v>85</v>
      </c>
    </row>
    <row r="58" spans="2:2" x14ac:dyDescent="0.25">
      <c r="B58" t="s">
        <v>70</v>
      </c>
    </row>
    <row r="59" spans="2:2" x14ac:dyDescent="0.25">
      <c r="B59" t="s">
        <v>86</v>
      </c>
    </row>
    <row r="60" spans="2:2" x14ac:dyDescent="0.25">
      <c r="B60" t="s">
        <v>87</v>
      </c>
    </row>
    <row r="61" spans="2:2" x14ac:dyDescent="0.25">
      <c r="B61" t="s">
        <v>267</v>
      </c>
    </row>
    <row r="62" spans="2:2" x14ac:dyDescent="0.25">
      <c r="B62" t="s">
        <v>268</v>
      </c>
    </row>
    <row r="63" spans="2:2" x14ac:dyDescent="0.25">
      <c r="B63" t="s">
        <v>269</v>
      </c>
    </row>
    <row r="64" spans="2:2" x14ac:dyDescent="0.25">
      <c r="B64" t="s">
        <v>270</v>
      </c>
    </row>
    <row r="65" spans="2:2" x14ac:dyDescent="0.25">
      <c r="B65" t="s">
        <v>271</v>
      </c>
    </row>
    <row r="66" spans="2:2" x14ac:dyDescent="0.25">
      <c r="B66" t="s">
        <v>272</v>
      </c>
    </row>
    <row r="67" spans="2:2" x14ac:dyDescent="0.25">
      <c r="B67" t="s">
        <v>270</v>
      </c>
    </row>
    <row r="68" spans="2:2" x14ac:dyDescent="0.25">
      <c r="B68" t="s">
        <v>273</v>
      </c>
    </row>
    <row r="69" spans="2:2" x14ac:dyDescent="0.25">
      <c r="B69" t="s">
        <v>274</v>
      </c>
    </row>
    <row r="70" spans="2:2" x14ac:dyDescent="0.25">
      <c r="B70" t="s">
        <v>270</v>
      </c>
    </row>
    <row r="71" spans="2:2" x14ac:dyDescent="0.25">
      <c r="B71" t="s">
        <v>275</v>
      </c>
    </row>
    <row r="72" spans="2:2" x14ac:dyDescent="0.25">
      <c r="B72" t="s">
        <v>276</v>
      </c>
    </row>
    <row r="73" spans="2:2" x14ac:dyDescent="0.25">
      <c r="B73" t="s">
        <v>270</v>
      </c>
    </row>
    <row r="74" spans="2:2" x14ac:dyDescent="0.25">
      <c r="B74" t="s">
        <v>277</v>
      </c>
    </row>
    <row r="75" spans="2:2" x14ac:dyDescent="0.25">
      <c r="B75" t="s">
        <v>278</v>
      </c>
    </row>
    <row r="76" spans="2:2" x14ac:dyDescent="0.25">
      <c r="B76" t="s">
        <v>270</v>
      </c>
    </row>
    <row r="77" spans="2:2" x14ac:dyDescent="0.25">
      <c r="B77" t="s">
        <v>279</v>
      </c>
    </row>
    <row r="78" spans="2:2" x14ac:dyDescent="0.25">
      <c r="B78" t="s">
        <v>280</v>
      </c>
    </row>
    <row r="79" spans="2:2" x14ac:dyDescent="0.25">
      <c r="B79" t="s">
        <v>270</v>
      </c>
    </row>
    <row r="80" spans="2:2" x14ac:dyDescent="0.25">
      <c r="B80" t="s">
        <v>281</v>
      </c>
    </row>
    <row r="81" spans="2:2" x14ac:dyDescent="0.25">
      <c r="B81" t="s">
        <v>282</v>
      </c>
    </row>
    <row r="82" spans="2:2" x14ac:dyDescent="0.25">
      <c r="B82" t="s">
        <v>270</v>
      </c>
    </row>
    <row r="83" spans="2:2" x14ac:dyDescent="0.25">
      <c r="B83" t="s">
        <v>283</v>
      </c>
    </row>
    <row r="84" spans="2:2" x14ac:dyDescent="0.25">
      <c r="B84" t="s">
        <v>284</v>
      </c>
    </row>
    <row r="85" spans="2:2" x14ac:dyDescent="0.25">
      <c r="B85" t="s">
        <v>270</v>
      </c>
    </row>
    <row r="86" spans="2:2" x14ac:dyDescent="0.25">
      <c r="B86" t="s">
        <v>285</v>
      </c>
    </row>
    <row r="87" spans="2:2" x14ac:dyDescent="0.25">
      <c r="B87" t="s">
        <v>286</v>
      </c>
    </row>
    <row r="88" spans="2:2" x14ac:dyDescent="0.25">
      <c r="B88" t="s">
        <v>270</v>
      </c>
    </row>
    <row r="89" spans="2:2" x14ac:dyDescent="0.25">
      <c r="B89" t="s">
        <v>287</v>
      </c>
    </row>
    <row r="90" spans="2:2" x14ac:dyDescent="0.25">
      <c r="B90" t="s">
        <v>288</v>
      </c>
    </row>
    <row r="91" spans="2:2" x14ac:dyDescent="0.25">
      <c r="B91" t="s">
        <v>270</v>
      </c>
    </row>
    <row r="92" spans="2:2" x14ac:dyDescent="0.25">
      <c r="B92" t="s">
        <v>289</v>
      </c>
    </row>
    <row r="93" spans="2:2" x14ac:dyDescent="0.25">
      <c r="B93" t="s">
        <v>290</v>
      </c>
    </row>
    <row r="94" spans="2:2" x14ac:dyDescent="0.25">
      <c r="B94" t="s">
        <v>270</v>
      </c>
    </row>
    <row r="95" spans="2:2" x14ac:dyDescent="0.25">
      <c r="B95" t="s">
        <v>291</v>
      </c>
    </row>
    <row r="96" spans="2:2" x14ac:dyDescent="0.25">
      <c r="B96" t="s">
        <v>292</v>
      </c>
    </row>
    <row r="97" spans="2:2" x14ac:dyDescent="0.25">
      <c r="B97" t="s">
        <v>270</v>
      </c>
    </row>
    <row r="98" spans="2:2" x14ac:dyDescent="0.25">
      <c r="B98" t="s">
        <v>293</v>
      </c>
    </row>
    <row r="99" spans="2:2" x14ac:dyDescent="0.25">
      <c r="B99" t="s">
        <v>294</v>
      </c>
    </row>
    <row r="100" spans="2:2" x14ac:dyDescent="0.25">
      <c r="B100" t="s">
        <v>270</v>
      </c>
    </row>
    <row r="101" spans="2:2" x14ac:dyDescent="0.25">
      <c r="B101" t="s">
        <v>295</v>
      </c>
    </row>
    <row r="102" spans="2:2" x14ac:dyDescent="0.25">
      <c r="B102" t="s">
        <v>296</v>
      </c>
    </row>
    <row r="103" spans="2:2" x14ac:dyDescent="0.25">
      <c r="B103" t="s">
        <v>270</v>
      </c>
    </row>
    <row r="104" spans="2:2" x14ac:dyDescent="0.25">
      <c r="B104" t="s">
        <v>297</v>
      </c>
    </row>
    <row r="105" spans="2:2" x14ac:dyDescent="0.25">
      <c r="B105" t="s">
        <v>298</v>
      </c>
    </row>
    <row r="106" spans="2:2" x14ac:dyDescent="0.25">
      <c r="B106" t="s">
        <v>270</v>
      </c>
    </row>
    <row r="107" spans="2:2" x14ac:dyDescent="0.25">
      <c r="B107" t="s">
        <v>299</v>
      </c>
    </row>
    <row r="108" spans="2:2" x14ac:dyDescent="0.25">
      <c r="B108" t="s">
        <v>89</v>
      </c>
    </row>
    <row r="109" spans="2:2" x14ac:dyDescent="0.25">
      <c r="B109" t="s">
        <v>90</v>
      </c>
    </row>
    <row r="110" spans="2:2" x14ac:dyDescent="0.25">
      <c r="B110" t="s">
        <v>91</v>
      </c>
    </row>
    <row r="111" spans="2:2" x14ac:dyDescent="0.25">
      <c r="B111" t="s">
        <v>92</v>
      </c>
    </row>
    <row r="112" spans="2:2" x14ac:dyDescent="0.25">
      <c r="B112" t="s">
        <v>93</v>
      </c>
    </row>
    <row r="113" spans="2:2" x14ac:dyDescent="0.25">
      <c r="B113" t="s">
        <v>300</v>
      </c>
    </row>
    <row r="114" spans="2:2" x14ac:dyDescent="0.25">
      <c r="B114" t="s">
        <v>94</v>
      </c>
    </row>
    <row r="115" spans="2:2" x14ac:dyDescent="0.25">
      <c r="B115" t="s">
        <v>95</v>
      </c>
    </row>
    <row r="116" spans="2:2" x14ac:dyDescent="0.25">
      <c r="B116" t="s">
        <v>96</v>
      </c>
    </row>
    <row r="117" spans="2:2" x14ac:dyDescent="0.25">
      <c r="B117" t="s">
        <v>97</v>
      </c>
    </row>
    <row r="118" spans="2:2" x14ac:dyDescent="0.25">
      <c r="B118" t="s">
        <v>98</v>
      </c>
    </row>
    <row r="119" spans="2:2" x14ac:dyDescent="0.25">
      <c r="B119" t="s">
        <v>99</v>
      </c>
    </row>
    <row r="120" spans="2:2" x14ac:dyDescent="0.25">
      <c r="B120" t="s">
        <v>100</v>
      </c>
    </row>
    <row r="121" spans="2:2" x14ac:dyDescent="0.25">
      <c r="B121" t="s">
        <v>101</v>
      </c>
    </row>
    <row r="122" spans="2:2" x14ac:dyDescent="0.25">
      <c r="B122" t="s">
        <v>102</v>
      </c>
    </row>
    <row r="123" spans="2:2" x14ac:dyDescent="0.25">
      <c r="B123" t="s">
        <v>103</v>
      </c>
    </row>
    <row r="124" spans="2:2" x14ac:dyDescent="0.25">
      <c r="B124" t="s">
        <v>104</v>
      </c>
    </row>
    <row r="125" spans="2:2" x14ac:dyDescent="0.25">
      <c r="B125" t="s">
        <v>105</v>
      </c>
    </row>
    <row r="126" spans="2:2" x14ac:dyDescent="0.25">
      <c r="B126" t="s">
        <v>106</v>
      </c>
    </row>
    <row r="127" spans="2:2" x14ac:dyDescent="0.25">
      <c r="B127" t="s">
        <v>107</v>
      </c>
    </row>
    <row r="128" spans="2:2" x14ac:dyDescent="0.25">
      <c r="B128" t="s">
        <v>108</v>
      </c>
    </row>
    <row r="129" spans="2:2" x14ac:dyDescent="0.25">
      <c r="B129" t="s">
        <v>109</v>
      </c>
    </row>
    <row r="130" spans="2:2" x14ac:dyDescent="0.25">
      <c r="B130" t="s">
        <v>110</v>
      </c>
    </row>
    <row r="131" spans="2:2" x14ac:dyDescent="0.25">
      <c r="B131" t="s">
        <v>111</v>
      </c>
    </row>
    <row r="132" spans="2:2" x14ac:dyDescent="0.25">
      <c r="B132" t="s">
        <v>112</v>
      </c>
    </row>
    <row r="133" spans="2:2" x14ac:dyDescent="0.25">
      <c r="B133" t="s">
        <v>113</v>
      </c>
    </row>
    <row r="134" spans="2:2" x14ac:dyDescent="0.25">
      <c r="B134" t="s">
        <v>114</v>
      </c>
    </row>
    <row r="135" spans="2:2" x14ac:dyDescent="0.25">
      <c r="B135" t="s">
        <v>115</v>
      </c>
    </row>
    <row r="136" spans="2:2" x14ac:dyDescent="0.25">
      <c r="B136" t="s">
        <v>116</v>
      </c>
    </row>
    <row r="137" spans="2:2" x14ac:dyDescent="0.25">
      <c r="B137" t="s">
        <v>301</v>
      </c>
    </row>
    <row r="138" spans="2:2" x14ac:dyDescent="0.25">
      <c r="B138" t="s">
        <v>118</v>
      </c>
    </row>
    <row r="139" spans="2:2" x14ac:dyDescent="0.25">
      <c r="B139" t="s">
        <v>119</v>
      </c>
    </row>
    <row r="140" spans="2:2" x14ac:dyDescent="0.25">
      <c r="B140" t="s">
        <v>120</v>
      </c>
    </row>
    <row r="141" spans="2:2" x14ac:dyDescent="0.25">
      <c r="B141" t="s">
        <v>302</v>
      </c>
    </row>
    <row r="142" spans="2:2" x14ac:dyDescent="0.25">
      <c r="B142" t="s">
        <v>303</v>
      </c>
    </row>
    <row r="143" spans="2:2" x14ac:dyDescent="0.25">
      <c r="B143" t="s">
        <v>304</v>
      </c>
    </row>
    <row r="144" spans="2:2" x14ac:dyDescent="0.25">
      <c r="B144" t="s">
        <v>305</v>
      </c>
    </row>
    <row r="145" spans="2:2" x14ac:dyDescent="0.25">
      <c r="B145" t="s">
        <v>119</v>
      </c>
    </row>
    <row r="146" spans="2:2" x14ac:dyDescent="0.25">
      <c r="B146" t="s">
        <v>306</v>
      </c>
    </row>
    <row r="147" spans="2:2" x14ac:dyDescent="0.25">
      <c r="B147" t="s">
        <v>116</v>
      </c>
    </row>
    <row r="148" spans="2:2" x14ac:dyDescent="0.25">
      <c r="B148" t="s">
        <v>307</v>
      </c>
    </row>
    <row r="149" spans="2:2" x14ac:dyDescent="0.25">
      <c r="B149" t="s">
        <v>308</v>
      </c>
    </row>
    <row r="150" spans="2:2" x14ac:dyDescent="0.25">
      <c r="B150" t="s">
        <v>304</v>
      </c>
    </row>
    <row r="151" spans="2:2" x14ac:dyDescent="0.25">
      <c r="B151" t="s">
        <v>305</v>
      </c>
    </row>
    <row r="152" spans="2:2" x14ac:dyDescent="0.25">
      <c r="B152" t="s">
        <v>309</v>
      </c>
    </row>
    <row r="153" spans="2:2" x14ac:dyDescent="0.25">
      <c r="B153" t="s">
        <v>310</v>
      </c>
    </row>
    <row r="154" spans="2:2" x14ac:dyDescent="0.25">
      <c r="B154" t="s">
        <v>116</v>
      </c>
    </row>
    <row r="155" spans="2:2" x14ac:dyDescent="0.25">
      <c r="B155" t="s">
        <v>116</v>
      </c>
    </row>
    <row r="156" spans="2:2" x14ac:dyDescent="0.25">
      <c r="B156" t="s">
        <v>116</v>
      </c>
    </row>
    <row r="157" spans="2:2" x14ac:dyDescent="0.25">
      <c r="B157" t="s">
        <v>121</v>
      </c>
    </row>
    <row r="158" spans="2:2" x14ac:dyDescent="0.25">
      <c r="B158" t="s">
        <v>122</v>
      </c>
    </row>
    <row r="159" spans="2:2" x14ac:dyDescent="0.25">
      <c r="B159" t="s">
        <v>123</v>
      </c>
    </row>
    <row r="160" spans="2:2" x14ac:dyDescent="0.25">
      <c r="B160" t="s">
        <v>124</v>
      </c>
    </row>
    <row r="161" spans="2:2" x14ac:dyDescent="0.25">
      <c r="B161" t="s">
        <v>311</v>
      </c>
    </row>
    <row r="162" spans="2:2" x14ac:dyDescent="0.25">
      <c r="B162" t="s">
        <v>126</v>
      </c>
    </row>
    <row r="163" spans="2:2" x14ac:dyDescent="0.25">
      <c r="B163" t="s">
        <v>127</v>
      </c>
    </row>
    <row r="164" spans="2:2" x14ac:dyDescent="0.25">
      <c r="B164" t="s">
        <v>128</v>
      </c>
    </row>
    <row r="165" spans="2:2" x14ac:dyDescent="0.25">
      <c r="B165" t="s">
        <v>116</v>
      </c>
    </row>
    <row r="166" spans="2:2" x14ac:dyDescent="0.25">
      <c r="B166" t="s">
        <v>145</v>
      </c>
    </row>
    <row r="167" spans="2:2" x14ac:dyDescent="0.25">
      <c r="B167" t="s">
        <v>146</v>
      </c>
    </row>
    <row r="168" spans="2:2" x14ac:dyDescent="0.25">
      <c r="B168" t="s">
        <v>147</v>
      </c>
    </row>
    <row r="169" spans="2:2" x14ac:dyDescent="0.25">
      <c r="B169" t="s">
        <v>148</v>
      </c>
    </row>
    <row r="170" spans="2:2" x14ac:dyDescent="0.25">
      <c r="B170" t="s">
        <v>149</v>
      </c>
    </row>
    <row r="171" spans="2:2" x14ac:dyDescent="0.25">
      <c r="B171" t="s">
        <v>150</v>
      </c>
    </row>
    <row r="172" spans="2:2" x14ac:dyDescent="0.25">
      <c r="B172" t="s">
        <v>151</v>
      </c>
    </row>
    <row r="173" spans="2:2" x14ac:dyDescent="0.25">
      <c r="B173" t="s">
        <v>152</v>
      </c>
    </row>
    <row r="174" spans="2:2" x14ac:dyDescent="0.25">
      <c r="B174" t="s">
        <v>116</v>
      </c>
    </row>
    <row r="175" spans="2:2" x14ac:dyDescent="0.25">
      <c r="B175" t="s">
        <v>312</v>
      </c>
    </row>
    <row r="176" spans="2:2" x14ac:dyDescent="0.25">
      <c r="B176" t="s">
        <v>154</v>
      </c>
    </row>
    <row r="177" spans="2:2" x14ac:dyDescent="0.25">
      <c r="B177" t="s">
        <v>155</v>
      </c>
    </row>
    <row r="178" spans="2:2" x14ac:dyDescent="0.25">
      <c r="B178" t="s">
        <v>156</v>
      </c>
    </row>
    <row r="179" spans="2:2" x14ac:dyDescent="0.25">
      <c r="B179" t="s">
        <v>313</v>
      </c>
    </row>
    <row r="180" spans="2:2" x14ac:dyDescent="0.25">
      <c r="B180" t="s">
        <v>158</v>
      </c>
    </row>
    <row r="181" spans="2:2" x14ac:dyDescent="0.25">
      <c r="B181" t="s">
        <v>159</v>
      </c>
    </row>
    <row r="182" spans="2:2" x14ac:dyDescent="0.25">
      <c r="B182" t="s">
        <v>160</v>
      </c>
    </row>
    <row r="183" spans="2:2" x14ac:dyDescent="0.25">
      <c r="B183" t="s">
        <v>116</v>
      </c>
    </row>
    <row r="184" spans="2:2" x14ac:dyDescent="0.25">
      <c r="B184" t="s">
        <v>314</v>
      </c>
    </row>
    <row r="185" spans="2:2" x14ac:dyDescent="0.25">
      <c r="B185" t="s">
        <v>162</v>
      </c>
    </row>
    <row r="186" spans="2:2" x14ac:dyDescent="0.25">
      <c r="B186" t="s">
        <v>163</v>
      </c>
    </row>
    <row r="187" spans="2:2" x14ac:dyDescent="0.25">
      <c r="B187" t="s">
        <v>160</v>
      </c>
    </row>
    <row r="188" spans="2:2" x14ac:dyDescent="0.25">
      <c r="B188" t="s">
        <v>116</v>
      </c>
    </row>
    <row r="189" spans="2:2" x14ac:dyDescent="0.25">
      <c r="B189" t="s">
        <v>116</v>
      </c>
    </row>
    <row r="190" spans="2:2" x14ac:dyDescent="0.25">
      <c r="B190" t="s">
        <v>116</v>
      </c>
    </row>
    <row r="191" spans="2:2" x14ac:dyDescent="0.25">
      <c r="B191" t="s">
        <v>116</v>
      </c>
    </row>
    <row r="192" spans="2:2" x14ac:dyDescent="0.25">
      <c r="B192" t="s">
        <v>116</v>
      </c>
    </row>
    <row r="193" spans="2:2" x14ac:dyDescent="0.25">
      <c r="B193" t="s">
        <v>164</v>
      </c>
    </row>
    <row r="194" spans="2:2" x14ac:dyDescent="0.25">
      <c r="B194" t="s">
        <v>165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CT_BestTree4'!$B$10:$B$10" display="Best Pruned Tree Rules (Using Validation Data)" xr:uid="{5E5512B6-9E98-4BC7-8189-E40F55FEAE72}"/>
    <hyperlink ref="D4" location="'CT_Output4'!$B$10:$B$10" display="Inputs" xr:uid="{723492D1-C654-4BA0-BB27-07221B48BED9}"/>
    <hyperlink ref="F4" location="'CT_Stored4'!$B$10:$B$10" display="PMML Model" xr:uid="{EB935A50-730B-4465-9360-FA43E359D325}"/>
    <hyperlink ref="H4" location="'CT_TestScore4'!$B$10:$B$10" display="Testing: Classification Summary" xr:uid="{1996272F-2708-4F6D-A741-0864B5CAFF09}"/>
    <hyperlink ref="J4" location="'CT_TrainingScore4'!$B$10:$B$10" display="Training: Classification Summary" xr:uid="{F1CBCACC-39C9-48D2-A6DA-9C098D3E51B6}"/>
    <hyperlink ref="L4" location="'CT_ValidationScore4'!$B$10:$B$10" display="Validation: Classification Summary" xr:uid="{440A36BC-C76A-4306-A2CA-D19404E509B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CBEDB-1EBE-41BC-8B39-EC447364942F}">
  <dimension ref="B1:CV70"/>
  <sheetViews>
    <sheetView showGridLines="0" topLeftCell="A4" workbookViewId="0"/>
  </sheetViews>
  <sheetFormatPr defaultRowHeight="15" x14ac:dyDescent="0.25"/>
  <cols>
    <col min="3" max="3" width="18.28515625" customWidth="1"/>
    <col min="4" max="4" width="11.85546875" customWidth="1"/>
    <col min="7" max="7" width="18.28515625" customWidth="1"/>
    <col min="8" max="8" width="11.85546875" customWidth="1"/>
    <col min="16" max="16" width="15.5703125" bestFit="1" customWidth="1"/>
  </cols>
  <sheetData>
    <row r="1" spans="2:100" ht="18.75" x14ac:dyDescent="0.3">
      <c r="B1" s="3" t="s">
        <v>195</v>
      </c>
      <c r="N1" t="s">
        <v>262</v>
      </c>
      <c r="CV1" s="10" t="s">
        <v>264</v>
      </c>
    </row>
    <row r="3" spans="2:100" ht="15.75" x14ac:dyDescent="0.25">
      <c r="B3" s="15" t="s">
        <v>35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7"/>
      <c r="P3" s="15" t="s">
        <v>36</v>
      </c>
      <c r="Q3" s="16"/>
      <c r="R3" s="16"/>
      <c r="S3" s="17"/>
    </row>
    <row r="4" spans="2:100" x14ac:dyDescent="0.25">
      <c r="B4" s="13" t="s">
        <v>166</v>
      </c>
      <c r="C4" s="14"/>
      <c r="D4" s="13" t="s">
        <v>167</v>
      </c>
      <c r="E4" s="14"/>
      <c r="F4" s="13" t="s">
        <v>41</v>
      </c>
      <c r="G4" s="14"/>
      <c r="H4" s="13" t="s">
        <v>168</v>
      </c>
      <c r="I4" s="14"/>
      <c r="J4" s="13" t="s">
        <v>169</v>
      </c>
      <c r="K4" s="14"/>
      <c r="L4" s="13" t="s">
        <v>170</v>
      </c>
      <c r="M4" s="14"/>
      <c r="P4" s="6" t="s">
        <v>37</v>
      </c>
      <c r="Q4" s="6" t="s">
        <v>38</v>
      </c>
      <c r="R4" s="6" t="s">
        <v>39</v>
      </c>
      <c r="S4" s="6" t="s">
        <v>40</v>
      </c>
    </row>
    <row r="5" spans="2:100" x14ac:dyDescent="0.25">
      <c r="P5" s="5">
        <v>65</v>
      </c>
      <c r="Q5" s="5">
        <v>5380</v>
      </c>
      <c r="R5" s="5">
        <v>79</v>
      </c>
      <c r="S5" s="5">
        <v>5524</v>
      </c>
    </row>
    <row r="10" spans="2:100" ht="18.75" x14ac:dyDescent="0.3">
      <c r="B10" s="4" t="s">
        <v>167</v>
      </c>
    </row>
    <row r="12" spans="2:100" ht="15.75" x14ac:dyDescent="0.25">
      <c r="C12" s="15" t="s">
        <v>209</v>
      </c>
      <c r="D12" s="16"/>
      <c r="E12" s="16"/>
      <c r="F12" s="16"/>
      <c r="G12" s="16"/>
      <c r="H12" s="16"/>
      <c r="I12" s="16"/>
      <c r="J12" s="16"/>
      <c r="K12" s="17"/>
    </row>
    <row r="13" spans="2:100" x14ac:dyDescent="0.25">
      <c r="C13" s="20" t="s">
        <v>210</v>
      </c>
      <c r="D13" s="21"/>
      <c r="E13" s="21"/>
      <c r="F13" s="22"/>
      <c r="G13" s="23" t="s">
        <v>211</v>
      </c>
      <c r="H13" s="24"/>
      <c r="I13" s="24"/>
      <c r="J13" s="24"/>
      <c r="K13" s="25"/>
    </row>
    <row r="14" spans="2:100" x14ac:dyDescent="0.25">
      <c r="C14" s="20" t="s">
        <v>212</v>
      </c>
      <c r="D14" s="21"/>
      <c r="E14" s="21"/>
      <c r="F14" s="22"/>
      <c r="G14" s="23" t="s">
        <v>213</v>
      </c>
      <c r="H14" s="24"/>
      <c r="I14" s="24"/>
      <c r="J14" s="24"/>
      <c r="K14" s="25"/>
    </row>
    <row r="15" spans="2:100" x14ac:dyDescent="0.25">
      <c r="C15" s="20" t="s">
        <v>214</v>
      </c>
      <c r="D15" s="21"/>
      <c r="E15" s="21"/>
      <c r="F15" s="22"/>
      <c r="G15" s="23" t="s">
        <v>215</v>
      </c>
      <c r="H15" s="24"/>
      <c r="I15" s="24"/>
      <c r="J15" s="24"/>
      <c r="K15" s="25"/>
    </row>
    <row r="16" spans="2:100" x14ac:dyDescent="0.25">
      <c r="C16" s="20" t="s">
        <v>216</v>
      </c>
      <c r="D16" s="21"/>
      <c r="E16" s="21"/>
      <c r="F16" s="22"/>
      <c r="G16" s="23">
        <v>12345</v>
      </c>
      <c r="H16" s="24"/>
      <c r="I16" s="24"/>
      <c r="J16" s="24"/>
      <c r="K16" s="25"/>
    </row>
    <row r="17" spans="3:11" x14ac:dyDescent="0.25">
      <c r="C17" s="20" t="s">
        <v>217</v>
      </c>
      <c r="D17" s="21"/>
      <c r="E17" s="21"/>
      <c r="F17" s="22"/>
      <c r="G17" s="23">
        <v>962</v>
      </c>
      <c r="H17" s="24"/>
      <c r="I17" s="24"/>
      <c r="J17" s="24"/>
      <c r="K17" s="25"/>
    </row>
    <row r="18" spans="3:11" x14ac:dyDescent="0.25">
      <c r="C18" s="20" t="s">
        <v>218</v>
      </c>
      <c r="D18" s="21"/>
      <c r="E18" s="21"/>
      <c r="F18" s="22"/>
      <c r="G18" s="23">
        <v>577</v>
      </c>
      <c r="H18" s="24"/>
      <c r="I18" s="24"/>
      <c r="J18" s="24"/>
      <c r="K18" s="25"/>
    </row>
    <row r="19" spans="3:11" x14ac:dyDescent="0.25">
      <c r="C19" s="20" t="s">
        <v>219</v>
      </c>
      <c r="D19" s="21"/>
      <c r="E19" s="21"/>
      <c r="F19" s="22"/>
      <c r="G19" s="23">
        <v>385</v>
      </c>
      <c r="H19" s="24"/>
      <c r="I19" s="24"/>
      <c r="J19" s="24"/>
      <c r="K19" s="25"/>
    </row>
    <row r="21" spans="3:11" ht="15.75" x14ac:dyDescent="0.25">
      <c r="C21" s="15" t="s">
        <v>220</v>
      </c>
      <c r="D21" s="16"/>
      <c r="E21" s="16"/>
      <c r="F21" s="16"/>
      <c r="G21" s="16"/>
      <c r="H21" s="17"/>
    </row>
    <row r="22" spans="3:11" x14ac:dyDescent="0.25">
      <c r="C22" s="20" t="s">
        <v>221</v>
      </c>
      <c r="D22" s="22"/>
      <c r="E22" s="23">
        <v>7</v>
      </c>
      <c r="F22" s="24"/>
      <c r="G22" s="24"/>
      <c r="H22" s="25"/>
    </row>
    <row r="23" spans="3:11" x14ac:dyDescent="0.25">
      <c r="C23" s="20" t="s">
        <v>222</v>
      </c>
      <c r="D23" s="22"/>
      <c r="E23" s="5" t="s">
        <v>30</v>
      </c>
      <c r="F23" s="5" t="s">
        <v>29</v>
      </c>
      <c r="G23" s="5" t="s">
        <v>27</v>
      </c>
      <c r="H23" s="5" t="s">
        <v>26</v>
      </c>
    </row>
    <row r="24" spans="3:11" x14ac:dyDescent="0.25">
      <c r="C24" s="20" t="s">
        <v>223</v>
      </c>
      <c r="D24" s="22"/>
      <c r="E24" s="5" t="s">
        <v>32</v>
      </c>
      <c r="F24" s="5" t="s">
        <v>31</v>
      </c>
      <c r="G24" s="5" t="s">
        <v>28</v>
      </c>
      <c r="H24" s="5"/>
    </row>
    <row r="25" spans="3:11" x14ac:dyDescent="0.25">
      <c r="C25" s="20" t="s">
        <v>224</v>
      </c>
      <c r="D25" s="22"/>
      <c r="E25" s="18" t="s">
        <v>25</v>
      </c>
      <c r="F25" s="19"/>
      <c r="G25" s="19"/>
      <c r="H25" s="14"/>
    </row>
    <row r="27" spans="3:11" ht="15.75" x14ac:dyDescent="0.25">
      <c r="C27" s="15" t="s">
        <v>225</v>
      </c>
      <c r="D27" s="16"/>
      <c r="E27" s="16"/>
      <c r="F27" s="16"/>
      <c r="G27" s="16"/>
      <c r="H27" s="16"/>
      <c r="I27" s="17"/>
    </row>
    <row r="28" spans="3:11" x14ac:dyDescent="0.25">
      <c r="C28" s="20" t="s">
        <v>226</v>
      </c>
      <c r="D28" s="21"/>
      <c r="E28" s="22"/>
      <c r="F28" s="23" t="b">
        <v>0</v>
      </c>
      <c r="G28" s="24"/>
      <c r="H28" s="24"/>
      <c r="I28" s="25"/>
    </row>
    <row r="30" spans="3:11" ht="15.75" x14ac:dyDescent="0.25">
      <c r="C30" s="15" t="s">
        <v>227</v>
      </c>
      <c r="D30" s="16"/>
      <c r="E30" s="16"/>
      <c r="F30" s="16"/>
      <c r="G30" s="16"/>
      <c r="H30" s="16"/>
      <c r="I30" s="17"/>
    </row>
    <row r="31" spans="3:11" x14ac:dyDescent="0.25">
      <c r="C31" s="20" t="s">
        <v>228</v>
      </c>
      <c r="D31" s="21"/>
      <c r="E31" s="22"/>
      <c r="F31" s="23">
        <v>111</v>
      </c>
      <c r="G31" s="24"/>
      <c r="H31" s="24"/>
      <c r="I31" s="25"/>
    </row>
    <row r="33" spans="3:9" ht="15.75" x14ac:dyDescent="0.25">
      <c r="C33" s="15" t="s">
        <v>230</v>
      </c>
      <c r="D33" s="16"/>
      <c r="E33" s="16"/>
      <c r="F33" s="16"/>
      <c r="G33" s="16"/>
      <c r="H33" s="16"/>
      <c r="I33" s="17"/>
    </row>
    <row r="34" spans="3:9" x14ac:dyDescent="0.25">
      <c r="C34" s="20" t="s">
        <v>231</v>
      </c>
      <c r="D34" s="21"/>
      <c r="E34" s="22"/>
      <c r="F34" s="23" t="s">
        <v>232</v>
      </c>
      <c r="G34" s="24"/>
      <c r="H34" s="24"/>
      <c r="I34" s="25"/>
    </row>
    <row r="36" spans="3:9" ht="15.75" x14ac:dyDescent="0.25">
      <c r="C36" s="15" t="s">
        <v>233</v>
      </c>
      <c r="D36" s="16"/>
      <c r="E36" s="16"/>
      <c r="F36" s="16"/>
      <c r="G36" s="16"/>
      <c r="H36" s="16"/>
      <c r="I36" s="17"/>
    </row>
    <row r="37" spans="3:9" x14ac:dyDescent="0.25">
      <c r="C37" s="20" t="s">
        <v>234</v>
      </c>
      <c r="D37" s="21"/>
      <c r="E37" s="22"/>
      <c r="F37" s="23" t="b">
        <v>1</v>
      </c>
      <c r="G37" s="24"/>
      <c r="H37" s="24"/>
      <c r="I37" s="25"/>
    </row>
    <row r="38" spans="3:9" x14ac:dyDescent="0.25">
      <c r="C38" s="20" t="s">
        <v>235</v>
      </c>
      <c r="D38" s="21"/>
      <c r="E38" s="22"/>
      <c r="F38" s="23" t="s">
        <v>236</v>
      </c>
      <c r="G38" s="24"/>
      <c r="H38" s="24"/>
      <c r="I38" s="25"/>
    </row>
    <row r="40" spans="3:9" ht="15.75" x14ac:dyDescent="0.25">
      <c r="C40" s="15" t="s">
        <v>237</v>
      </c>
      <c r="D40" s="16"/>
      <c r="E40" s="16"/>
      <c r="F40" s="16"/>
      <c r="G40" s="16"/>
      <c r="H40" s="16"/>
      <c r="I40" s="17"/>
    </row>
    <row r="41" spans="3:9" x14ac:dyDescent="0.25">
      <c r="C41" s="20" t="s">
        <v>238</v>
      </c>
      <c r="D41" s="21"/>
      <c r="E41" s="22"/>
      <c r="F41" s="23">
        <v>2</v>
      </c>
      <c r="G41" s="24"/>
      <c r="H41" s="24"/>
      <c r="I41" s="25"/>
    </row>
    <row r="42" spans="3:9" x14ac:dyDescent="0.25">
      <c r="C42" s="20" t="s">
        <v>191</v>
      </c>
      <c r="D42" s="21"/>
      <c r="E42" s="22"/>
      <c r="F42" s="23">
        <v>1</v>
      </c>
      <c r="G42" s="24"/>
      <c r="H42" s="24"/>
      <c r="I42" s="25"/>
    </row>
    <row r="43" spans="3:9" x14ac:dyDescent="0.25">
      <c r="C43" s="20" t="s">
        <v>192</v>
      </c>
      <c r="D43" s="21"/>
      <c r="E43" s="22"/>
      <c r="F43" s="23">
        <v>0.5</v>
      </c>
      <c r="G43" s="24"/>
      <c r="H43" s="24"/>
      <c r="I43" s="25"/>
    </row>
    <row r="45" spans="3:9" ht="15.75" x14ac:dyDescent="0.25">
      <c r="C45" s="15" t="s">
        <v>239</v>
      </c>
      <c r="D45" s="16"/>
      <c r="E45" s="16"/>
      <c r="F45" s="16"/>
      <c r="G45" s="16"/>
      <c r="H45" s="16"/>
      <c r="I45" s="17"/>
    </row>
    <row r="46" spans="3:9" x14ac:dyDescent="0.25">
      <c r="C46" s="20" t="s">
        <v>240</v>
      </c>
      <c r="D46" s="21"/>
      <c r="E46" s="22"/>
      <c r="F46" s="23" t="s">
        <v>236</v>
      </c>
      <c r="G46" s="24"/>
      <c r="H46" s="24"/>
      <c r="I46" s="25"/>
    </row>
    <row r="47" spans="3:9" x14ac:dyDescent="0.25">
      <c r="C47" s="20" t="s">
        <v>241</v>
      </c>
      <c r="D47" s="21"/>
      <c r="E47" s="22"/>
      <c r="F47" s="23">
        <v>7</v>
      </c>
      <c r="G47" s="24"/>
      <c r="H47" s="24"/>
      <c r="I47" s="25"/>
    </row>
    <row r="48" spans="3:9" x14ac:dyDescent="0.25">
      <c r="C48" s="20" t="s">
        <v>242</v>
      </c>
      <c r="D48" s="21"/>
      <c r="E48" s="22"/>
      <c r="F48" s="23" t="b">
        <v>0</v>
      </c>
      <c r="G48" s="24"/>
      <c r="H48" s="24"/>
      <c r="I48" s="25"/>
    </row>
    <row r="50" spans="2:8" ht="15.75" x14ac:dyDescent="0.25">
      <c r="C50" s="15" t="s">
        <v>243</v>
      </c>
      <c r="D50" s="16"/>
      <c r="E50" s="16"/>
      <c r="F50" s="16"/>
      <c r="G50" s="17"/>
    </row>
    <row r="51" spans="2:8" x14ac:dyDescent="0.25">
      <c r="C51" s="18" t="s">
        <v>244</v>
      </c>
      <c r="D51" s="19"/>
      <c r="E51" s="19"/>
      <c r="F51" s="19"/>
      <c r="G51" s="14"/>
    </row>
    <row r="52" spans="2:8" x14ac:dyDescent="0.25">
      <c r="C52" s="18" t="s">
        <v>245</v>
      </c>
      <c r="D52" s="19"/>
      <c r="E52" s="19"/>
      <c r="F52" s="19"/>
      <c r="G52" s="14"/>
    </row>
    <row r="53" spans="2:8" x14ac:dyDescent="0.25">
      <c r="C53" s="18" t="s">
        <v>246</v>
      </c>
      <c r="D53" s="19"/>
      <c r="E53" s="19"/>
      <c r="F53" s="19"/>
      <c r="G53" s="14"/>
    </row>
    <row r="56" spans="2:8" ht="18.75" x14ac:dyDescent="0.3">
      <c r="B56" s="4" t="s">
        <v>247</v>
      </c>
      <c r="F56" s="4" t="s">
        <v>248</v>
      </c>
    </row>
    <row r="58" spans="2:8" x14ac:dyDescent="0.25">
      <c r="C58" s="9" t="s">
        <v>249</v>
      </c>
      <c r="D58" s="7" t="s">
        <v>250</v>
      </c>
      <c r="G58" s="9" t="s">
        <v>249</v>
      </c>
      <c r="H58" s="7" t="s">
        <v>250</v>
      </c>
    </row>
    <row r="59" spans="2:8" x14ac:dyDescent="0.25">
      <c r="C59" s="9">
        <v>0</v>
      </c>
      <c r="D59" s="8">
        <v>0.47297297297297303</v>
      </c>
      <c r="G59" s="9">
        <v>0</v>
      </c>
      <c r="H59" s="8">
        <v>0.43327556325823224</v>
      </c>
    </row>
    <row r="60" spans="2:8" x14ac:dyDescent="0.25">
      <c r="C60" s="9">
        <v>1</v>
      </c>
      <c r="D60" s="8">
        <v>0.3180873180873181</v>
      </c>
      <c r="G60" s="9">
        <v>1</v>
      </c>
      <c r="H60" s="8">
        <v>0.34662045060658581</v>
      </c>
    </row>
    <row r="61" spans="2:8" x14ac:dyDescent="0.25">
      <c r="C61" s="9">
        <v>2</v>
      </c>
      <c r="D61" s="8">
        <v>0.27546777546777546</v>
      </c>
      <c r="G61" s="9">
        <v>2</v>
      </c>
      <c r="H61" s="8">
        <v>0.34662045060658581</v>
      </c>
    </row>
    <row r="62" spans="2:8" x14ac:dyDescent="0.25">
      <c r="C62" s="9">
        <v>3</v>
      </c>
      <c r="D62" s="8">
        <v>0.26195426195426186</v>
      </c>
      <c r="G62" s="9">
        <v>3</v>
      </c>
      <c r="H62" s="8">
        <v>0.25996533795493937</v>
      </c>
    </row>
    <row r="63" spans="2:8" x14ac:dyDescent="0.25">
      <c r="C63" s="9">
        <v>4</v>
      </c>
      <c r="D63" s="8">
        <v>0.26195426195426186</v>
      </c>
      <c r="G63" s="9">
        <v>4</v>
      </c>
      <c r="H63" s="8">
        <v>0.22703639514731369</v>
      </c>
    </row>
    <row r="64" spans="2:8" x14ac:dyDescent="0.25">
      <c r="C64" s="9">
        <v>5</v>
      </c>
      <c r="D64" s="8">
        <v>0.26195426195426191</v>
      </c>
      <c r="G64" s="9">
        <v>5</v>
      </c>
      <c r="H64" s="8">
        <v>0.2027729636048527</v>
      </c>
    </row>
    <row r="65" spans="3:8" x14ac:dyDescent="0.25">
      <c r="C65" s="9">
        <v>6</v>
      </c>
      <c r="D65" s="8">
        <v>0.18711018711018712</v>
      </c>
      <c r="G65" s="9">
        <v>6</v>
      </c>
      <c r="H65" s="8">
        <v>0.2027729636048527</v>
      </c>
    </row>
    <row r="66" spans="3:8" x14ac:dyDescent="0.25">
      <c r="C66" s="9">
        <v>7</v>
      </c>
      <c r="D66" s="8">
        <v>0.15800415800415801</v>
      </c>
      <c r="G66" s="9">
        <v>7</v>
      </c>
      <c r="H66" s="8">
        <v>0.15424610051993068</v>
      </c>
    </row>
    <row r="67" spans="3:8" x14ac:dyDescent="0.25">
      <c r="C67" s="9">
        <v>8</v>
      </c>
      <c r="D67" s="8">
        <v>0.15280665280665284</v>
      </c>
      <c r="G67" s="9">
        <v>8</v>
      </c>
      <c r="H67" s="8">
        <v>0.15424610051993068</v>
      </c>
    </row>
    <row r="68" spans="3:8" x14ac:dyDescent="0.25">
      <c r="C68" s="9">
        <v>9</v>
      </c>
      <c r="D68" s="8">
        <v>0.13721413721413728</v>
      </c>
      <c r="G68" s="9">
        <v>9</v>
      </c>
      <c r="H68" s="8">
        <v>0.15771230502599654</v>
      </c>
    </row>
    <row r="69" spans="3:8" x14ac:dyDescent="0.25">
      <c r="G69" s="9">
        <v>10</v>
      </c>
      <c r="H69" s="8">
        <v>0.15771230502599654</v>
      </c>
    </row>
    <row r="70" spans="3:8" x14ac:dyDescent="0.25">
      <c r="G70" s="9">
        <v>11</v>
      </c>
      <c r="H70" s="8">
        <v>0.15771230502599654</v>
      </c>
    </row>
  </sheetData>
  <mergeCells count="62">
    <mergeCell ref="C12:K12"/>
    <mergeCell ref="C13:F13"/>
    <mergeCell ref="C14:F14"/>
    <mergeCell ref="C15:F15"/>
    <mergeCell ref="C16:F16"/>
    <mergeCell ref="C18:F18"/>
    <mergeCell ref="C19:F19"/>
    <mergeCell ref="G13:K13"/>
    <mergeCell ref="G14:K14"/>
    <mergeCell ref="G15:K15"/>
    <mergeCell ref="G16:K16"/>
    <mergeCell ref="G17:K17"/>
    <mergeCell ref="G18:K18"/>
    <mergeCell ref="G19:K19"/>
    <mergeCell ref="C17:F17"/>
    <mergeCell ref="C21:H21"/>
    <mergeCell ref="C22:D22"/>
    <mergeCell ref="C23:D23"/>
    <mergeCell ref="C24:D24"/>
    <mergeCell ref="C25:D25"/>
    <mergeCell ref="E22:H22"/>
    <mergeCell ref="E25:H25"/>
    <mergeCell ref="C38:E38"/>
    <mergeCell ref="F37:I37"/>
    <mergeCell ref="F38:I38"/>
    <mergeCell ref="C27:I27"/>
    <mergeCell ref="C28:E28"/>
    <mergeCell ref="F28:I28"/>
    <mergeCell ref="C30:I30"/>
    <mergeCell ref="C31:E31"/>
    <mergeCell ref="F31:I31"/>
    <mergeCell ref="C33:I33"/>
    <mergeCell ref="C34:E34"/>
    <mergeCell ref="F34:I34"/>
    <mergeCell ref="C36:I36"/>
    <mergeCell ref="C37:E37"/>
    <mergeCell ref="C42:E42"/>
    <mergeCell ref="C43:E43"/>
    <mergeCell ref="F41:I41"/>
    <mergeCell ref="F42:I42"/>
    <mergeCell ref="F43:I43"/>
    <mergeCell ref="C50:G50"/>
    <mergeCell ref="C51:G51"/>
    <mergeCell ref="C52:G52"/>
    <mergeCell ref="C53:G53"/>
    <mergeCell ref="B4:C4"/>
    <mergeCell ref="D4:E4"/>
    <mergeCell ref="F4:G4"/>
    <mergeCell ref="C45:I45"/>
    <mergeCell ref="C46:E46"/>
    <mergeCell ref="C47:E47"/>
    <mergeCell ref="C48:E48"/>
    <mergeCell ref="F46:I46"/>
    <mergeCell ref="F47:I47"/>
    <mergeCell ref="F48:I48"/>
    <mergeCell ref="C40:I40"/>
    <mergeCell ref="C41:E41"/>
    <mergeCell ref="H4:I4"/>
    <mergeCell ref="J4:K4"/>
    <mergeCell ref="L4:M4"/>
    <mergeCell ref="B3:M3"/>
    <mergeCell ref="P3:S3"/>
  </mergeCells>
  <hyperlinks>
    <hyperlink ref="B4" location="'CT_BestTree3'!$B$10:$B$10" display="Best Pruned Tree Rules (Using Validation Data)" xr:uid="{E7765019-1D6E-4A8C-9B37-E501D178287B}"/>
    <hyperlink ref="D4" location="'CT_Output3'!$B$10:$B$10" display="Inputs" xr:uid="{F87F2D3C-CB99-491E-8F1C-1A1B0E51DF96}"/>
    <hyperlink ref="F4" location="'CT_Stored3'!$B$10:$B$10" display="PMML Model" xr:uid="{2CF7B01C-1AC0-4ED5-BF0D-B1DB04E83DFC}"/>
    <hyperlink ref="H4" location="'CT_TestScore3'!$B$10:$B$10" display="Testing: Classification Summary" xr:uid="{EB618C7E-D5BB-487A-8DC1-BDF385244D69}"/>
    <hyperlink ref="J4" location="'CT_TrainingScore3'!$B$10:$B$10" display="Training: Classification Summary" xr:uid="{279377CF-8DE0-4CF8-80BD-75C9F11F8CAD}"/>
    <hyperlink ref="L4" location="'CT_ValidationScore3'!$B$10:$B$10" display="Validation: Classification Summary" xr:uid="{CCBC4FB7-E067-4334-97B2-A4837470D0AF}"/>
  </hyperlinks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BB64-18B4-4FB8-9397-7ED609FC0AE0}">
  <dimension ref="B1:S27"/>
  <sheetViews>
    <sheetView showGridLines="0" workbookViewId="0"/>
  </sheetViews>
  <sheetFormatPr defaultRowHeight="15" x14ac:dyDescent="0.25"/>
  <cols>
    <col min="3" max="3" width="10.28515625" customWidth="1"/>
    <col min="4" max="4" width="11.28515625" customWidth="1"/>
    <col min="5" max="5" width="13.85546875" customWidth="1"/>
    <col min="6" max="6" width="15" customWidth="1"/>
    <col min="7" max="7" width="10.5703125" customWidth="1"/>
    <col min="8" max="8" width="16.42578125" customWidth="1"/>
    <col min="9" max="9" width="15.7109375" customWidth="1"/>
    <col min="10" max="10" width="17.7109375" customWidth="1"/>
    <col min="11" max="11" width="11.7109375" customWidth="1"/>
    <col min="12" max="12" width="12.7109375" customWidth="1"/>
    <col min="16" max="16" width="15.5703125" bestFit="1" customWidth="1"/>
  </cols>
  <sheetData>
    <row r="1" spans="2:19" ht="18.75" x14ac:dyDescent="0.3">
      <c r="B1" s="3" t="s">
        <v>195</v>
      </c>
      <c r="N1" t="s">
        <v>262</v>
      </c>
    </row>
    <row r="3" spans="2:19" ht="15.75" x14ac:dyDescent="0.25">
      <c r="B3" s="15" t="s">
        <v>35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7"/>
      <c r="P3" s="15" t="s">
        <v>36</v>
      </c>
      <c r="Q3" s="16"/>
      <c r="R3" s="16"/>
      <c r="S3" s="17"/>
    </row>
    <row r="4" spans="2:19" x14ac:dyDescent="0.25">
      <c r="B4" s="13" t="s">
        <v>166</v>
      </c>
      <c r="C4" s="14"/>
      <c r="D4" s="13" t="s">
        <v>167</v>
      </c>
      <c r="E4" s="14"/>
      <c r="F4" s="13" t="s">
        <v>41</v>
      </c>
      <c r="G4" s="14"/>
      <c r="H4" s="13" t="s">
        <v>168</v>
      </c>
      <c r="I4" s="14"/>
      <c r="J4" s="13" t="s">
        <v>169</v>
      </c>
      <c r="K4" s="14"/>
      <c r="L4" s="13" t="s">
        <v>170</v>
      </c>
      <c r="M4" s="14"/>
      <c r="P4" s="6" t="s">
        <v>37</v>
      </c>
      <c r="Q4" s="6" t="s">
        <v>38</v>
      </c>
      <c r="R4" s="6" t="s">
        <v>39</v>
      </c>
      <c r="S4" s="6" t="s">
        <v>40</v>
      </c>
    </row>
    <row r="5" spans="2:19" x14ac:dyDescent="0.25">
      <c r="P5" s="5">
        <v>65</v>
      </c>
      <c r="Q5" s="5">
        <v>5380</v>
      </c>
      <c r="R5" s="5">
        <v>79</v>
      </c>
      <c r="S5" s="5">
        <v>5524</v>
      </c>
    </row>
    <row r="10" spans="2:19" ht="18.75" x14ac:dyDescent="0.3">
      <c r="B10" s="4" t="s">
        <v>166</v>
      </c>
    </row>
    <row r="12" spans="2:19" x14ac:dyDescent="0.25">
      <c r="C12" s="9" t="s">
        <v>196</v>
      </c>
      <c r="D12" s="7" t="s">
        <v>197</v>
      </c>
      <c r="E12" s="7" t="s">
        <v>198</v>
      </c>
      <c r="F12" s="7" t="s">
        <v>199</v>
      </c>
      <c r="G12" s="7" t="s">
        <v>200</v>
      </c>
      <c r="H12" s="7" t="s">
        <v>201</v>
      </c>
      <c r="I12" s="7" t="s">
        <v>202</v>
      </c>
      <c r="J12" s="7" t="s">
        <v>203</v>
      </c>
      <c r="K12" s="7" t="s">
        <v>204</v>
      </c>
      <c r="L12" s="7" t="s">
        <v>205</v>
      </c>
    </row>
    <row r="13" spans="2:19" x14ac:dyDescent="0.25">
      <c r="C13" s="9">
        <v>1</v>
      </c>
      <c r="D13" s="8" t="s">
        <v>206</v>
      </c>
      <c r="E13" s="8">
        <v>2</v>
      </c>
      <c r="F13" s="8">
        <v>3</v>
      </c>
      <c r="G13" s="8" t="s">
        <v>26</v>
      </c>
      <c r="H13" s="8">
        <v>2.4498679865950002</v>
      </c>
      <c r="I13" s="8">
        <v>962</v>
      </c>
      <c r="J13" s="8">
        <v>577</v>
      </c>
      <c r="K13" s="8">
        <v>1</v>
      </c>
      <c r="L13" s="8" t="s">
        <v>207</v>
      </c>
    </row>
    <row r="14" spans="2:19" x14ac:dyDescent="0.25">
      <c r="C14" s="9">
        <v>2</v>
      </c>
      <c r="D14" s="8">
        <v>1</v>
      </c>
      <c r="E14" s="8">
        <v>4</v>
      </c>
      <c r="F14" s="8">
        <v>5</v>
      </c>
      <c r="G14" s="8" t="s">
        <v>27</v>
      </c>
      <c r="H14" s="8">
        <v>2.0249999999999999</v>
      </c>
      <c r="I14" s="8">
        <v>341</v>
      </c>
      <c r="J14" s="8">
        <v>197</v>
      </c>
      <c r="K14" s="8">
        <v>1</v>
      </c>
      <c r="L14" s="8" t="s">
        <v>207</v>
      </c>
    </row>
    <row r="15" spans="2:19" x14ac:dyDescent="0.25">
      <c r="C15" s="9">
        <v>3</v>
      </c>
      <c r="D15" s="8">
        <v>1</v>
      </c>
      <c r="E15" s="8">
        <v>6</v>
      </c>
      <c r="F15" s="8">
        <v>7</v>
      </c>
      <c r="G15" s="8" t="s">
        <v>27</v>
      </c>
      <c r="H15" s="8">
        <v>10.02</v>
      </c>
      <c r="I15" s="8">
        <v>621</v>
      </c>
      <c r="J15" s="8">
        <v>380</v>
      </c>
      <c r="K15" s="8">
        <v>0</v>
      </c>
      <c r="L15" s="8" t="s">
        <v>207</v>
      </c>
    </row>
    <row r="16" spans="2:19" x14ac:dyDescent="0.25">
      <c r="C16" s="9">
        <v>4</v>
      </c>
      <c r="D16" s="8">
        <v>2</v>
      </c>
      <c r="E16" s="8" t="s">
        <v>206</v>
      </c>
      <c r="F16" s="8" t="s">
        <v>206</v>
      </c>
      <c r="G16" s="8" t="s">
        <v>206</v>
      </c>
      <c r="H16" s="8" t="s">
        <v>206</v>
      </c>
      <c r="I16" s="8">
        <v>97</v>
      </c>
      <c r="J16" s="8">
        <v>51</v>
      </c>
      <c r="K16" s="8">
        <v>0</v>
      </c>
      <c r="L16" s="8" t="s">
        <v>208</v>
      </c>
    </row>
    <row r="17" spans="3:12" x14ac:dyDescent="0.25">
      <c r="C17" s="9">
        <v>5</v>
      </c>
      <c r="D17" s="8">
        <v>2</v>
      </c>
      <c r="E17" s="8" t="s">
        <v>206</v>
      </c>
      <c r="F17" s="8" t="s">
        <v>206</v>
      </c>
      <c r="G17" s="8" t="s">
        <v>206</v>
      </c>
      <c r="H17" s="8" t="s">
        <v>206</v>
      </c>
      <c r="I17" s="8">
        <v>244</v>
      </c>
      <c r="J17" s="8">
        <v>146</v>
      </c>
      <c r="K17" s="8">
        <v>1</v>
      </c>
      <c r="L17" s="8" t="s">
        <v>208</v>
      </c>
    </row>
    <row r="18" spans="3:12" x14ac:dyDescent="0.25">
      <c r="C18" s="9">
        <v>6</v>
      </c>
      <c r="D18" s="8">
        <v>3</v>
      </c>
      <c r="E18" s="8">
        <v>8</v>
      </c>
      <c r="F18" s="8">
        <v>9</v>
      </c>
      <c r="G18" s="8" t="s">
        <v>26</v>
      </c>
      <c r="H18" s="8">
        <v>4.9190818360000002</v>
      </c>
      <c r="I18" s="8">
        <v>278</v>
      </c>
      <c r="J18" s="8">
        <v>171</v>
      </c>
      <c r="K18" s="8">
        <v>0</v>
      </c>
      <c r="L18" s="8" t="s">
        <v>207</v>
      </c>
    </row>
    <row r="19" spans="3:12" x14ac:dyDescent="0.25">
      <c r="C19" s="9">
        <v>7</v>
      </c>
      <c r="D19" s="8">
        <v>3</v>
      </c>
      <c r="E19" s="8">
        <v>10</v>
      </c>
      <c r="F19" s="8">
        <v>11</v>
      </c>
      <c r="G19" s="8" t="s">
        <v>26</v>
      </c>
      <c r="H19" s="8">
        <v>11.068363773</v>
      </c>
      <c r="I19" s="8">
        <v>343</v>
      </c>
      <c r="J19" s="8">
        <v>209</v>
      </c>
      <c r="K19" s="8">
        <v>1</v>
      </c>
      <c r="L19" s="8" t="s">
        <v>207</v>
      </c>
    </row>
    <row r="20" spans="3:12" x14ac:dyDescent="0.25">
      <c r="C20" s="9">
        <v>8</v>
      </c>
      <c r="D20" s="8">
        <v>6</v>
      </c>
      <c r="E20" s="8">
        <v>12</v>
      </c>
      <c r="F20" s="8">
        <v>13</v>
      </c>
      <c r="G20" s="8" t="s">
        <v>27</v>
      </c>
      <c r="H20" s="8">
        <v>4.1950000000000003</v>
      </c>
      <c r="I20" s="8">
        <v>117</v>
      </c>
      <c r="J20" s="8">
        <v>83</v>
      </c>
      <c r="K20" s="8">
        <v>0</v>
      </c>
      <c r="L20" s="8" t="s">
        <v>207</v>
      </c>
    </row>
    <row r="21" spans="3:12" x14ac:dyDescent="0.25">
      <c r="C21" s="9">
        <v>9</v>
      </c>
      <c r="D21" s="8">
        <v>6</v>
      </c>
      <c r="E21" s="8" t="s">
        <v>206</v>
      </c>
      <c r="F21" s="8" t="s">
        <v>206</v>
      </c>
      <c r="G21" s="8" t="s">
        <v>206</v>
      </c>
      <c r="H21" s="8" t="s">
        <v>206</v>
      </c>
      <c r="I21" s="8">
        <v>161</v>
      </c>
      <c r="J21" s="8">
        <v>88</v>
      </c>
      <c r="K21" s="8">
        <v>0</v>
      </c>
      <c r="L21" s="8" t="s">
        <v>208</v>
      </c>
    </row>
    <row r="22" spans="3:12" x14ac:dyDescent="0.25">
      <c r="C22" s="9">
        <v>10</v>
      </c>
      <c r="D22" s="8">
        <v>7</v>
      </c>
      <c r="E22" s="8" t="s">
        <v>206</v>
      </c>
      <c r="F22" s="8" t="s">
        <v>206</v>
      </c>
      <c r="G22" s="8" t="s">
        <v>206</v>
      </c>
      <c r="H22" s="8" t="s">
        <v>206</v>
      </c>
      <c r="I22" s="8">
        <v>135</v>
      </c>
      <c r="J22" s="8">
        <v>82</v>
      </c>
      <c r="K22" s="8">
        <v>1</v>
      </c>
      <c r="L22" s="8" t="s">
        <v>208</v>
      </c>
    </row>
    <row r="23" spans="3:12" x14ac:dyDescent="0.25">
      <c r="C23" s="9">
        <v>11</v>
      </c>
      <c r="D23" s="8">
        <v>7</v>
      </c>
      <c r="E23" s="8">
        <v>14</v>
      </c>
      <c r="F23" s="8">
        <v>15</v>
      </c>
      <c r="G23" s="8" t="s">
        <v>30</v>
      </c>
      <c r="H23" s="8">
        <v>572.5</v>
      </c>
      <c r="I23" s="8">
        <v>208</v>
      </c>
      <c r="J23" s="8">
        <v>127</v>
      </c>
      <c r="K23" s="8">
        <v>0</v>
      </c>
      <c r="L23" s="8" t="s">
        <v>207</v>
      </c>
    </row>
    <row r="24" spans="3:12" x14ac:dyDescent="0.25">
      <c r="C24" s="9">
        <v>12</v>
      </c>
      <c r="D24" s="8">
        <v>8</v>
      </c>
      <c r="E24" s="8" t="s">
        <v>206</v>
      </c>
      <c r="F24" s="8" t="s">
        <v>206</v>
      </c>
      <c r="G24" s="8" t="s">
        <v>206</v>
      </c>
      <c r="H24" s="8" t="s">
        <v>206</v>
      </c>
      <c r="I24" s="8">
        <v>79</v>
      </c>
      <c r="J24" s="8">
        <v>51</v>
      </c>
      <c r="K24" s="8">
        <v>0</v>
      </c>
      <c r="L24" s="8" t="s">
        <v>208</v>
      </c>
    </row>
    <row r="25" spans="3:12" x14ac:dyDescent="0.25">
      <c r="C25" s="9">
        <v>13</v>
      </c>
      <c r="D25" s="8">
        <v>8</v>
      </c>
      <c r="E25" s="8" t="s">
        <v>206</v>
      </c>
      <c r="F25" s="8" t="s">
        <v>206</v>
      </c>
      <c r="G25" s="8" t="s">
        <v>206</v>
      </c>
      <c r="H25" s="8" t="s">
        <v>206</v>
      </c>
      <c r="I25" s="8">
        <v>38</v>
      </c>
      <c r="J25" s="8">
        <v>32</v>
      </c>
      <c r="K25" s="8">
        <v>1</v>
      </c>
      <c r="L25" s="8" t="s">
        <v>208</v>
      </c>
    </row>
    <row r="26" spans="3:12" x14ac:dyDescent="0.25">
      <c r="C26" s="9">
        <v>14</v>
      </c>
      <c r="D26" s="8">
        <v>11</v>
      </c>
      <c r="E26" s="8" t="s">
        <v>206</v>
      </c>
      <c r="F26" s="8" t="s">
        <v>206</v>
      </c>
      <c r="G26" s="8" t="s">
        <v>206</v>
      </c>
      <c r="H26" s="8" t="s">
        <v>206</v>
      </c>
      <c r="I26" s="8">
        <v>53</v>
      </c>
      <c r="J26" s="8">
        <v>32</v>
      </c>
      <c r="K26" s="8">
        <v>1</v>
      </c>
      <c r="L26" s="8" t="s">
        <v>208</v>
      </c>
    </row>
    <row r="27" spans="3:12" x14ac:dyDescent="0.25">
      <c r="C27" s="9">
        <v>15</v>
      </c>
      <c r="D27" s="8">
        <v>11</v>
      </c>
      <c r="E27" s="8" t="s">
        <v>206</v>
      </c>
      <c r="F27" s="8" t="s">
        <v>206</v>
      </c>
      <c r="G27" s="8" t="s">
        <v>206</v>
      </c>
      <c r="H27" s="8" t="s">
        <v>206</v>
      </c>
      <c r="I27" s="8">
        <v>155</v>
      </c>
      <c r="J27" s="8">
        <v>95</v>
      </c>
      <c r="K27" s="8">
        <v>0</v>
      </c>
      <c r="L27" s="8" t="s">
        <v>208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CT_BestTree3'!$B$10:$B$10" display="Best Pruned Tree Rules (Using Validation Data)" xr:uid="{F02D6962-7575-449D-B197-FD7572523063}"/>
    <hyperlink ref="D4" location="'CT_Output3'!$B$10:$B$10" display="Inputs" xr:uid="{56153329-899A-4F0F-8CE5-6B01015948F4}"/>
    <hyperlink ref="F4" location="'CT_Stored3'!$B$10:$B$10" display="PMML Model" xr:uid="{7C2D9918-55B2-4DDD-A4EF-7216DE655E6F}"/>
    <hyperlink ref="H4" location="'CT_TestScore3'!$B$10:$B$10" display="Testing: Classification Summary" xr:uid="{A22A1736-5580-4A70-9A00-0C07D839865B}"/>
    <hyperlink ref="J4" location="'CT_TrainingScore3'!$B$10:$B$10" display="Training: Classification Summary" xr:uid="{D1235D93-DE4E-41CF-9AAB-E564E4734CEE}"/>
    <hyperlink ref="L4" location="'CT_ValidationScore3'!$B$10:$B$10" display="Validation: Classification Summary" xr:uid="{D9B216E0-9C0B-40ED-825B-6B4570313157}"/>
  </hyperlinks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99350-4A94-41EE-BD65-98F365C6E376}">
  <dimension ref="B1:S32"/>
  <sheetViews>
    <sheetView showGridLines="0" workbookViewId="0"/>
  </sheetViews>
  <sheetFormatPr defaultRowHeight="15" x14ac:dyDescent="0.25"/>
  <cols>
    <col min="3" max="3" width="18.5703125" bestFit="1" customWidth="1"/>
    <col min="4" max="4" width="9.5703125" customWidth="1"/>
    <col min="5" max="5" width="9.7109375" customWidth="1"/>
    <col min="6" max="6" width="9.42578125" customWidth="1"/>
    <col min="16" max="16" width="15.5703125" bestFit="1" customWidth="1"/>
  </cols>
  <sheetData>
    <row r="1" spans="2:19" ht="18.75" x14ac:dyDescent="0.3">
      <c r="B1" s="3" t="s">
        <v>194</v>
      </c>
      <c r="N1" t="s">
        <v>262</v>
      </c>
    </row>
    <row r="3" spans="2:19" ht="15.75" x14ac:dyDescent="0.25">
      <c r="B3" s="15" t="s">
        <v>35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7"/>
      <c r="P3" s="15" t="s">
        <v>36</v>
      </c>
      <c r="Q3" s="16"/>
      <c r="R3" s="16"/>
      <c r="S3" s="17"/>
    </row>
    <row r="4" spans="2:19" x14ac:dyDescent="0.25">
      <c r="B4" s="13" t="s">
        <v>166</v>
      </c>
      <c r="C4" s="14"/>
      <c r="D4" s="13" t="s">
        <v>167</v>
      </c>
      <c r="E4" s="14"/>
      <c r="F4" s="13" t="s">
        <v>41</v>
      </c>
      <c r="G4" s="14"/>
      <c r="H4" s="13" t="s">
        <v>168</v>
      </c>
      <c r="I4" s="14"/>
      <c r="J4" s="13" t="s">
        <v>169</v>
      </c>
      <c r="K4" s="14"/>
      <c r="L4" s="13" t="s">
        <v>170</v>
      </c>
      <c r="M4" s="14"/>
      <c r="P4" s="6" t="s">
        <v>37</v>
      </c>
      <c r="Q4" s="6" t="s">
        <v>38</v>
      </c>
      <c r="R4" s="6" t="s">
        <v>39</v>
      </c>
      <c r="S4" s="6" t="s">
        <v>40</v>
      </c>
    </row>
    <row r="5" spans="2:19" x14ac:dyDescent="0.25">
      <c r="P5" s="5">
        <v>65</v>
      </c>
      <c r="Q5" s="5">
        <v>5380</v>
      </c>
      <c r="R5" s="5">
        <v>79</v>
      </c>
      <c r="S5" s="5">
        <v>5524</v>
      </c>
    </row>
    <row r="10" spans="2:19" ht="18.75" x14ac:dyDescent="0.3">
      <c r="B10" s="4" t="s">
        <v>169</v>
      </c>
    </row>
    <row r="12" spans="2:19" ht="15.75" x14ac:dyDescent="0.25">
      <c r="C12" s="26" t="s">
        <v>172</v>
      </c>
      <c r="D12" s="27"/>
      <c r="E12" s="28"/>
    </row>
    <row r="13" spans="2:19" x14ac:dyDescent="0.25">
      <c r="C13" s="9" t="s">
        <v>173</v>
      </c>
      <c r="D13" s="7" t="s">
        <v>174</v>
      </c>
      <c r="E13" s="7" t="s">
        <v>175</v>
      </c>
    </row>
    <row r="14" spans="2:19" x14ac:dyDescent="0.25">
      <c r="C14" s="9">
        <v>0</v>
      </c>
      <c r="D14" s="8">
        <v>405</v>
      </c>
      <c r="E14" s="8">
        <v>50</v>
      </c>
    </row>
    <row r="15" spans="2:19" x14ac:dyDescent="0.25">
      <c r="C15" s="9">
        <v>1</v>
      </c>
      <c r="D15" s="8">
        <v>87</v>
      </c>
      <c r="E15" s="8">
        <v>420</v>
      </c>
    </row>
    <row r="17" spans="3:6" ht="15.75" x14ac:dyDescent="0.25">
      <c r="C17" s="26" t="s">
        <v>176</v>
      </c>
      <c r="D17" s="27"/>
      <c r="E17" s="27"/>
      <c r="F17" s="28"/>
    </row>
    <row r="18" spans="3:6" x14ac:dyDescent="0.25">
      <c r="C18" t="s">
        <v>177</v>
      </c>
      <c r="D18" t="s">
        <v>178</v>
      </c>
      <c r="E18" t="s">
        <v>179</v>
      </c>
      <c r="F18" t="s">
        <v>180</v>
      </c>
    </row>
    <row r="19" spans="3:6" x14ac:dyDescent="0.25">
      <c r="C19" s="9">
        <v>0</v>
      </c>
      <c r="D19">
        <f>SUM($D$14:$E$14)</f>
        <v>455</v>
      </c>
      <c r="E19">
        <f>SUM($D$14:$E$14) - $D$14</f>
        <v>50</v>
      </c>
      <c r="F19">
        <f>IF($D$19=0,"Undefined",$E$19*100 / $D$19)</f>
        <v>10.989010989010989</v>
      </c>
    </row>
    <row r="20" spans="3:6" x14ac:dyDescent="0.25">
      <c r="C20" s="9">
        <v>1</v>
      </c>
      <c r="D20">
        <f>SUM($D$15:$E$15)</f>
        <v>507</v>
      </c>
      <c r="E20">
        <f>SUM($D$15:$E$15) - $E$15</f>
        <v>87</v>
      </c>
      <c r="F20">
        <f>IF($D$20=0,"Undefined",$E$20*100 / $D$20)</f>
        <v>17.159763313609467</v>
      </c>
    </row>
    <row r="21" spans="3:6" x14ac:dyDescent="0.25">
      <c r="C21" s="9" t="s">
        <v>181</v>
      </c>
      <c r="D21">
        <f>SUM($D$19:$D$20)</f>
        <v>962</v>
      </c>
      <c r="E21">
        <f>SUM($E$19:$E$20)</f>
        <v>137</v>
      </c>
      <c r="F21">
        <f>IF($D$21=0,"Undefined",$E$21*100 / $D$21)</f>
        <v>14.241164241164242</v>
      </c>
    </row>
    <row r="23" spans="3:6" ht="15.75" x14ac:dyDescent="0.25">
      <c r="C23" s="26" t="s">
        <v>182</v>
      </c>
      <c r="D23" s="28"/>
    </row>
    <row r="24" spans="3:6" x14ac:dyDescent="0.25">
      <c r="C24" t="s">
        <v>183</v>
      </c>
      <c r="D24" t="s">
        <v>184</v>
      </c>
    </row>
    <row r="25" spans="3:6" x14ac:dyDescent="0.25">
      <c r="C25" t="s">
        <v>185</v>
      </c>
      <c r="D25">
        <v>825</v>
      </c>
    </row>
    <row r="26" spans="3:6" x14ac:dyDescent="0.25">
      <c r="C26" t="s">
        <v>186</v>
      </c>
      <c r="D26">
        <v>85.758835758835758</v>
      </c>
    </row>
    <row r="27" spans="3:6" x14ac:dyDescent="0.25">
      <c r="C27" t="s">
        <v>187</v>
      </c>
      <c r="D27">
        <v>0.89010989010989006</v>
      </c>
    </row>
    <row r="28" spans="3:6" x14ac:dyDescent="0.25">
      <c r="C28" t="s">
        <v>188</v>
      </c>
      <c r="D28">
        <v>0.82840236686390534</v>
      </c>
    </row>
    <row r="29" spans="3:6" x14ac:dyDescent="0.25">
      <c r="C29" t="s">
        <v>189</v>
      </c>
      <c r="D29">
        <v>0.8936170212765957</v>
      </c>
    </row>
    <row r="30" spans="3:6" x14ac:dyDescent="0.25">
      <c r="C30" t="s">
        <v>190</v>
      </c>
      <c r="D30">
        <v>0.85977482088024559</v>
      </c>
    </row>
    <row r="31" spans="3:6" x14ac:dyDescent="0.25">
      <c r="C31" t="s">
        <v>191</v>
      </c>
      <c r="D31">
        <v>1</v>
      </c>
    </row>
    <row r="32" spans="3:6" x14ac:dyDescent="0.25">
      <c r="C32" t="s">
        <v>192</v>
      </c>
      <c r="D32">
        <v>0.5</v>
      </c>
    </row>
  </sheetData>
  <mergeCells count="11">
    <mergeCell ref="C12:E12"/>
    <mergeCell ref="C17:F17"/>
    <mergeCell ref="C23:D23"/>
    <mergeCell ref="B4:C4"/>
    <mergeCell ref="D4:E4"/>
    <mergeCell ref="F4:G4"/>
    <mergeCell ref="H4:I4"/>
    <mergeCell ref="J4:K4"/>
    <mergeCell ref="L4:M4"/>
    <mergeCell ref="B3:M3"/>
    <mergeCell ref="P3:S3"/>
  </mergeCells>
  <hyperlinks>
    <hyperlink ref="B4" location="'CT_BestTree3'!$B$10:$B$10" display="Best Pruned Tree Rules (Using Validation Data)" xr:uid="{A5E5E8A7-8CB4-4F64-90E3-8DF70EC8A8C7}"/>
    <hyperlink ref="D4" location="'CT_Output3'!$B$10:$B$10" display="Inputs" xr:uid="{5E115491-61A8-45E7-9F84-1385AD3D202E}"/>
    <hyperlink ref="F4" location="'CT_Stored3'!$B$10:$B$10" display="PMML Model" xr:uid="{BF289792-4CD9-453C-BFAC-31C81C070B0D}"/>
    <hyperlink ref="H4" location="'CT_TestScore3'!$B$10:$B$10" display="Testing: Classification Summary" xr:uid="{0F35265E-110D-4BBF-9F92-C89A8A9BEF5A}"/>
    <hyperlink ref="J4" location="'CT_TrainingScore3'!$B$10:$B$10" display="Training: Classification Summary" xr:uid="{3517D843-292E-4601-89BB-2D3298B076FC}"/>
    <hyperlink ref="L4" location="'CT_ValidationScore3'!$B$10:$B$10" display="Validation: Classification Summary" xr:uid="{C71F1020-643C-4154-8F4F-3E6F600EF64A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E7091-9A52-4A26-8EEC-756ED6BFD6E4}">
  <dimension ref="B1:S32"/>
  <sheetViews>
    <sheetView showGridLines="0" workbookViewId="0"/>
  </sheetViews>
  <sheetFormatPr defaultRowHeight="15" x14ac:dyDescent="0.25"/>
  <cols>
    <col min="3" max="3" width="18.5703125" bestFit="1" customWidth="1"/>
    <col min="4" max="4" width="9.5703125" customWidth="1"/>
    <col min="5" max="5" width="9.7109375" customWidth="1"/>
    <col min="6" max="6" width="9.42578125" customWidth="1"/>
    <col min="16" max="16" width="15.5703125" bestFit="1" customWidth="1"/>
  </cols>
  <sheetData>
    <row r="1" spans="2:19" ht="18.75" x14ac:dyDescent="0.3">
      <c r="B1" s="3" t="s">
        <v>193</v>
      </c>
      <c r="N1" t="s">
        <v>262</v>
      </c>
    </row>
    <row r="3" spans="2:19" ht="15.75" x14ac:dyDescent="0.25">
      <c r="B3" s="15" t="s">
        <v>35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7"/>
      <c r="P3" s="15" t="s">
        <v>36</v>
      </c>
      <c r="Q3" s="16"/>
      <c r="R3" s="16"/>
      <c r="S3" s="17"/>
    </row>
    <row r="4" spans="2:19" x14ac:dyDescent="0.25">
      <c r="B4" s="13" t="s">
        <v>166</v>
      </c>
      <c r="C4" s="14"/>
      <c r="D4" s="13" t="s">
        <v>167</v>
      </c>
      <c r="E4" s="14"/>
      <c r="F4" s="13" t="s">
        <v>41</v>
      </c>
      <c r="G4" s="14"/>
      <c r="H4" s="13" t="s">
        <v>168</v>
      </c>
      <c r="I4" s="14"/>
      <c r="J4" s="13" t="s">
        <v>169</v>
      </c>
      <c r="K4" s="14"/>
      <c r="L4" s="13" t="s">
        <v>170</v>
      </c>
      <c r="M4" s="14"/>
      <c r="P4" s="6" t="s">
        <v>37</v>
      </c>
      <c r="Q4" s="6" t="s">
        <v>38</v>
      </c>
      <c r="R4" s="6" t="s">
        <v>39</v>
      </c>
      <c r="S4" s="6" t="s">
        <v>40</v>
      </c>
    </row>
    <row r="5" spans="2:19" x14ac:dyDescent="0.25">
      <c r="P5" s="5">
        <v>65</v>
      </c>
      <c r="Q5" s="5">
        <v>5380</v>
      </c>
      <c r="R5" s="5">
        <v>79</v>
      </c>
      <c r="S5" s="5">
        <v>5524</v>
      </c>
    </row>
    <row r="10" spans="2:19" ht="18.75" x14ac:dyDescent="0.3">
      <c r="B10" s="4" t="s">
        <v>170</v>
      </c>
    </row>
    <row r="12" spans="2:19" ht="15.75" x14ac:dyDescent="0.25">
      <c r="C12" s="26" t="s">
        <v>172</v>
      </c>
      <c r="D12" s="27"/>
      <c r="E12" s="28"/>
    </row>
    <row r="13" spans="2:19" x14ac:dyDescent="0.25">
      <c r="C13" s="9" t="s">
        <v>173</v>
      </c>
      <c r="D13" s="7" t="s">
        <v>174</v>
      </c>
      <c r="E13" s="7" t="s">
        <v>175</v>
      </c>
    </row>
    <row r="14" spans="2:19" x14ac:dyDescent="0.25">
      <c r="C14" s="9">
        <v>0</v>
      </c>
      <c r="D14" s="8">
        <v>223</v>
      </c>
      <c r="E14" s="8">
        <v>27</v>
      </c>
    </row>
    <row r="15" spans="2:19" x14ac:dyDescent="0.25">
      <c r="C15" s="9">
        <v>1</v>
      </c>
      <c r="D15" s="8">
        <v>62</v>
      </c>
      <c r="E15" s="8">
        <v>265</v>
      </c>
    </row>
    <row r="17" spans="3:6" ht="15.75" x14ac:dyDescent="0.25">
      <c r="C17" s="26" t="s">
        <v>176</v>
      </c>
      <c r="D17" s="27"/>
      <c r="E17" s="27"/>
      <c r="F17" s="28"/>
    </row>
    <row r="18" spans="3:6" x14ac:dyDescent="0.25">
      <c r="C18" t="s">
        <v>177</v>
      </c>
      <c r="D18" t="s">
        <v>178</v>
      </c>
      <c r="E18" t="s">
        <v>179</v>
      </c>
      <c r="F18" t="s">
        <v>180</v>
      </c>
    </row>
    <row r="19" spans="3:6" x14ac:dyDescent="0.25">
      <c r="C19" s="9">
        <v>0</v>
      </c>
      <c r="D19">
        <f>SUM($D$14:$E$14)</f>
        <v>250</v>
      </c>
      <c r="E19">
        <f>SUM($D$14:$E$14) - $D$14</f>
        <v>27</v>
      </c>
      <c r="F19">
        <f>IF($D$19=0,"Undefined",$E$19*100 / $D$19)</f>
        <v>10.8</v>
      </c>
    </row>
    <row r="20" spans="3:6" x14ac:dyDescent="0.25">
      <c r="C20" s="9">
        <v>1</v>
      </c>
      <c r="D20">
        <f>SUM($D$15:$E$15)</f>
        <v>327</v>
      </c>
      <c r="E20">
        <f>SUM($D$15:$E$15) - $E$15</f>
        <v>62</v>
      </c>
      <c r="F20">
        <f>IF($D$20=0,"Undefined",$E$20*100 / $D$20)</f>
        <v>18.960244648318042</v>
      </c>
    </row>
    <row r="21" spans="3:6" x14ac:dyDescent="0.25">
      <c r="C21" s="9" t="s">
        <v>181</v>
      </c>
      <c r="D21">
        <f>SUM($D$19:$D$20)</f>
        <v>577</v>
      </c>
      <c r="E21">
        <f>SUM($E$19:$E$20)</f>
        <v>89</v>
      </c>
      <c r="F21">
        <f>IF($D$21=0,"Undefined",$E$21*100 / $D$21)</f>
        <v>15.424610051993067</v>
      </c>
    </row>
    <row r="23" spans="3:6" ht="15.75" x14ac:dyDescent="0.25">
      <c r="C23" s="26" t="s">
        <v>182</v>
      </c>
      <c r="D23" s="28"/>
    </row>
    <row r="24" spans="3:6" x14ac:dyDescent="0.25">
      <c r="C24" t="s">
        <v>183</v>
      </c>
      <c r="D24" t="s">
        <v>184</v>
      </c>
    </row>
    <row r="25" spans="3:6" x14ac:dyDescent="0.25">
      <c r="C25" t="s">
        <v>185</v>
      </c>
      <c r="D25">
        <v>488</v>
      </c>
    </row>
    <row r="26" spans="3:6" x14ac:dyDescent="0.25">
      <c r="C26" t="s">
        <v>186</v>
      </c>
      <c r="D26">
        <v>84.575389948006929</v>
      </c>
    </row>
    <row r="27" spans="3:6" x14ac:dyDescent="0.25">
      <c r="C27" t="s">
        <v>187</v>
      </c>
      <c r="D27">
        <v>0.89200000000000002</v>
      </c>
    </row>
    <row r="28" spans="3:6" x14ac:dyDescent="0.25">
      <c r="C28" t="s">
        <v>188</v>
      </c>
      <c r="D28">
        <v>0.81039755351681952</v>
      </c>
    </row>
    <row r="29" spans="3:6" x14ac:dyDescent="0.25">
      <c r="C29" t="s">
        <v>189</v>
      </c>
      <c r="D29">
        <v>0.90753424657534243</v>
      </c>
    </row>
    <row r="30" spans="3:6" x14ac:dyDescent="0.25">
      <c r="C30" t="s">
        <v>190</v>
      </c>
      <c r="D30">
        <v>0.85621970920840063</v>
      </c>
    </row>
    <row r="31" spans="3:6" x14ac:dyDescent="0.25">
      <c r="C31" t="s">
        <v>191</v>
      </c>
      <c r="D31">
        <v>1</v>
      </c>
    </row>
    <row r="32" spans="3:6" x14ac:dyDescent="0.25">
      <c r="C32" t="s">
        <v>192</v>
      </c>
      <c r="D32">
        <v>0.5</v>
      </c>
    </row>
  </sheetData>
  <mergeCells count="11">
    <mergeCell ref="C12:E12"/>
    <mergeCell ref="C17:F17"/>
    <mergeCell ref="C23:D23"/>
    <mergeCell ref="B4:C4"/>
    <mergeCell ref="D4:E4"/>
    <mergeCell ref="F4:G4"/>
    <mergeCell ref="H4:I4"/>
    <mergeCell ref="J4:K4"/>
    <mergeCell ref="L4:M4"/>
    <mergeCell ref="B3:M3"/>
    <mergeCell ref="P3:S3"/>
  </mergeCells>
  <hyperlinks>
    <hyperlink ref="B4" location="'CT_BestTree3'!$B$10:$B$10" display="Best Pruned Tree Rules (Using Validation Data)" xr:uid="{3786587D-6D42-44CC-B8CE-A31458DE85C4}"/>
    <hyperlink ref="D4" location="'CT_Output3'!$B$10:$B$10" display="Inputs" xr:uid="{702E9222-48AD-4CB6-85A3-07391CDC6A01}"/>
    <hyperlink ref="F4" location="'CT_Stored3'!$B$10:$B$10" display="PMML Model" xr:uid="{E978733C-B689-4B08-B2D8-CD9FD7D26E2D}"/>
    <hyperlink ref="H4" location="'CT_TestScore3'!$B$10:$B$10" display="Testing: Classification Summary" xr:uid="{807259B8-F1A6-4A0A-9236-27D3ACB140BF}"/>
    <hyperlink ref="J4" location="'CT_TrainingScore3'!$B$10:$B$10" display="Training: Classification Summary" xr:uid="{C7A258C5-804E-4896-96E6-96043CBCD1BB}"/>
    <hyperlink ref="L4" location="'CT_ValidationScore3'!$B$10:$B$10" display="Validation: Classification Summary" xr:uid="{EA04C71A-1F1B-49B5-822D-A4C620B95356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6C0E4-23F7-42A2-B07E-BC868AFAC42F}">
  <dimension ref="B1:S32"/>
  <sheetViews>
    <sheetView showGridLines="0" workbookViewId="0"/>
  </sheetViews>
  <sheetFormatPr defaultRowHeight="15" x14ac:dyDescent="0.25"/>
  <cols>
    <col min="3" max="3" width="18.5703125" bestFit="1" customWidth="1"/>
    <col min="4" max="4" width="9.5703125" customWidth="1"/>
    <col min="5" max="5" width="9.7109375" customWidth="1"/>
    <col min="6" max="6" width="9.42578125" customWidth="1"/>
    <col min="16" max="16" width="15.5703125" bestFit="1" customWidth="1"/>
  </cols>
  <sheetData>
    <row r="1" spans="2:19" ht="18.75" x14ac:dyDescent="0.3">
      <c r="B1" s="3" t="s">
        <v>171</v>
      </c>
      <c r="N1" t="s">
        <v>262</v>
      </c>
    </row>
    <row r="3" spans="2:19" ht="15.75" x14ac:dyDescent="0.25">
      <c r="B3" s="15" t="s">
        <v>35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7"/>
      <c r="P3" s="15" t="s">
        <v>36</v>
      </c>
      <c r="Q3" s="16"/>
      <c r="R3" s="16"/>
      <c r="S3" s="17"/>
    </row>
    <row r="4" spans="2:19" x14ac:dyDescent="0.25">
      <c r="B4" s="13" t="s">
        <v>166</v>
      </c>
      <c r="C4" s="14"/>
      <c r="D4" s="13" t="s">
        <v>167</v>
      </c>
      <c r="E4" s="14"/>
      <c r="F4" s="13" t="s">
        <v>41</v>
      </c>
      <c r="G4" s="14"/>
      <c r="H4" s="13" t="s">
        <v>168</v>
      </c>
      <c r="I4" s="14"/>
      <c r="J4" s="13" t="s">
        <v>169</v>
      </c>
      <c r="K4" s="14"/>
      <c r="L4" s="13" t="s">
        <v>170</v>
      </c>
      <c r="M4" s="14"/>
      <c r="P4" s="6" t="s">
        <v>37</v>
      </c>
      <c r="Q4" s="6" t="s">
        <v>38</v>
      </c>
      <c r="R4" s="6" t="s">
        <v>39</v>
      </c>
      <c r="S4" s="6" t="s">
        <v>40</v>
      </c>
    </row>
    <row r="5" spans="2:19" x14ac:dyDescent="0.25">
      <c r="P5" s="5">
        <v>65</v>
      </c>
      <c r="Q5" s="5">
        <v>5380</v>
      </c>
      <c r="R5" s="5">
        <v>79</v>
      </c>
      <c r="S5" s="5">
        <v>5524</v>
      </c>
    </row>
    <row r="10" spans="2:19" ht="18.75" x14ac:dyDescent="0.3">
      <c r="B10" s="4" t="s">
        <v>168</v>
      </c>
    </row>
    <row r="12" spans="2:19" ht="15.75" x14ac:dyDescent="0.25">
      <c r="C12" s="26" t="s">
        <v>172</v>
      </c>
      <c r="D12" s="27"/>
      <c r="E12" s="28"/>
    </row>
    <row r="13" spans="2:19" x14ac:dyDescent="0.25">
      <c r="C13" s="9" t="s">
        <v>173</v>
      </c>
      <c r="D13" s="7" t="s">
        <v>174</v>
      </c>
      <c r="E13" s="7" t="s">
        <v>175</v>
      </c>
    </row>
    <row r="14" spans="2:19" x14ac:dyDescent="0.25">
      <c r="C14" s="9">
        <v>0</v>
      </c>
      <c r="D14" s="8">
        <v>163</v>
      </c>
      <c r="E14" s="8">
        <v>17</v>
      </c>
    </row>
    <row r="15" spans="2:19" x14ac:dyDescent="0.25">
      <c r="C15" s="9">
        <v>1</v>
      </c>
      <c r="D15" s="8">
        <v>38</v>
      </c>
      <c r="E15" s="8">
        <v>167</v>
      </c>
    </row>
    <row r="17" spans="3:6" ht="15.75" x14ac:dyDescent="0.25">
      <c r="C17" s="26" t="s">
        <v>176</v>
      </c>
      <c r="D17" s="27"/>
      <c r="E17" s="27"/>
      <c r="F17" s="28"/>
    </row>
    <row r="18" spans="3:6" x14ac:dyDescent="0.25">
      <c r="C18" t="s">
        <v>177</v>
      </c>
      <c r="D18" t="s">
        <v>178</v>
      </c>
      <c r="E18" t="s">
        <v>179</v>
      </c>
      <c r="F18" t="s">
        <v>180</v>
      </c>
    </row>
    <row r="19" spans="3:6" x14ac:dyDescent="0.25">
      <c r="C19" s="9">
        <v>0</v>
      </c>
      <c r="D19">
        <f>SUM($D$14:$E$14)</f>
        <v>180</v>
      </c>
      <c r="E19">
        <f>SUM($D$14:$E$14) - $D$14</f>
        <v>17</v>
      </c>
      <c r="F19">
        <f>IF($D$19=0,"Undefined",$E$19*100 / $D$19)</f>
        <v>9.4444444444444446</v>
      </c>
    </row>
    <row r="20" spans="3:6" x14ac:dyDescent="0.25">
      <c r="C20" s="9">
        <v>1</v>
      </c>
      <c r="D20">
        <f>SUM($D$15:$E$15)</f>
        <v>205</v>
      </c>
      <c r="E20">
        <f>SUM($D$15:$E$15) - $E$15</f>
        <v>38</v>
      </c>
      <c r="F20">
        <f>IF($D$20=0,"Undefined",$E$20*100 / $D$20)</f>
        <v>18.536585365853657</v>
      </c>
    </row>
    <row r="21" spans="3:6" x14ac:dyDescent="0.25">
      <c r="C21" s="9" t="s">
        <v>181</v>
      </c>
      <c r="D21">
        <f>SUM($D$19:$D$20)</f>
        <v>385</v>
      </c>
      <c r="E21">
        <f>SUM($E$19:$E$20)</f>
        <v>55</v>
      </c>
      <c r="F21">
        <f>IF($D$21=0,"Undefined",$E$21*100 / $D$21)</f>
        <v>14.285714285714286</v>
      </c>
    </row>
    <row r="23" spans="3:6" ht="15.75" x14ac:dyDescent="0.25">
      <c r="C23" s="26" t="s">
        <v>182</v>
      </c>
      <c r="D23" s="28"/>
    </row>
    <row r="24" spans="3:6" x14ac:dyDescent="0.25">
      <c r="C24" t="s">
        <v>183</v>
      </c>
      <c r="D24" t="s">
        <v>184</v>
      </c>
    </row>
    <row r="25" spans="3:6" x14ac:dyDescent="0.25">
      <c r="C25" t="s">
        <v>185</v>
      </c>
      <c r="D25">
        <v>330</v>
      </c>
    </row>
    <row r="26" spans="3:6" x14ac:dyDescent="0.25">
      <c r="C26" t="s">
        <v>186</v>
      </c>
      <c r="D26">
        <v>85.714285714285708</v>
      </c>
    </row>
    <row r="27" spans="3:6" x14ac:dyDescent="0.25">
      <c r="C27" t="s">
        <v>187</v>
      </c>
      <c r="D27">
        <v>0.90555555555555556</v>
      </c>
    </row>
    <row r="28" spans="3:6" x14ac:dyDescent="0.25">
      <c r="C28" t="s">
        <v>188</v>
      </c>
      <c r="D28">
        <v>0.81463414634146336</v>
      </c>
    </row>
    <row r="29" spans="3:6" x14ac:dyDescent="0.25">
      <c r="C29" t="s">
        <v>189</v>
      </c>
      <c r="D29">
        <v>0.90760869565217395</v>
      </c>
    </row>
    <row r="30" spans="3:6" x14ac:dyDescent="0.25">
      <c r="C30" t="s">
        <v>190</v>
      </c>
      <c r="D30">
        <v>0.85861182519280199</v>
      </c>
    </row>
    <row r="31" spans="3:6" x14ac:dyDescent="0.25">
      <c r="C31" t="s">
        <v>191</v>
      </c>
      <c r="D31">
        <v>1</v>
      </c>
    </row>
    <row r="32" spans="3:6" x14ac:dyDescent="0.25">
      <c r="C32" t="s">
        <v>192</v>
      </c>
      <c r="D32">
        <v>0.5</v>
      </c>
    </row>
  </sheetData>
  <mergeCells count="11">
    <mergeCell ref="C12:E12"/>
    <mergeCell ref="C17:F17"/>
    <mergeCell ref="C23:D23"/>
    <mergeCell ref="B4:C4"/>
    <mergeCell ref="D4:E4"/>
    <mergeCell ref="F4:G4"/>
    <mergeCell ref="H4:I4"/>
    <mergeCell ref="J4:K4"/>
    <mergeCell ref="L4:M4"/>
    <mergeCell ref="B3:M3"/>
    <mergeCell ref="P3:S3"/>
  </mergeCells>
  <hyperlinks>
    <hyperlink ref="B4" location="'CT_BestTree3'!$B$10:$B$10" display="Best Pruned Tree Rules (Using Validation Data)" xr:uid="{7535FE7F-1102-4409-9EB0-DBDEBF9AE95D}"/>
    <hyperlink ref="D4" location="'CT_Output3'!$B$10:$B$10" display="Inputs" xr:uid="{358712D2-F97E-4C2B-B4C4-BD9AF59C242A}"/>
    <hyperlink ref="F4" location="'CT_Stored3'!$B$10:$B$10" display="PMML Model" xr:uid="{2D4B2F5C-051C-4F9E-891E-F30F9009F2EA}"/>
    <hyperlink ref="H4" location="'CT_TestScore3'!$B$10:$B$10" display="Testing: Classification Summary" xr:uid="{D7A656D9-35CF-4F02-B8C5-C9018F2FD7F0}"/>
    <hyperlink ref="J4" location="'CT_TrainingScore3'!$B$10:$B$10" display="Training: Classification Summary" xr:uid="{094D37F5-58C9-4683-BBE4-AF14F19E68FE}"/>
    <hyperlink ref="L4" location="'CT_ValidationScore3'!$B$10:$B$10" display="Validation: Classification Summary" xr:uid="{74B850BE-9997-44A3-850A-BBD5488D9815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2A5D5-CD29-4C4B-AF4D-E4324574B9E4}">
  <dimension ref="B1:S153"/>
  <sheetViews>
    <sheetView showGridLines="0" workbookViewId="0"/>
  </sheetViews>
  <sheetFormatPr defaultRowHeight="15" x14ac:dyDescent="0.25"/>
  <cols>
    <col min="16" max="16" width="15.5703125" bestFit="1" customWidth="1"/>
  </cols>
  <sheetData>
    <row r="1" spans="2:19" ht="18.75" x14ac:dyDescent="0.3">
      <c r="B1" s="3" t="s">
        <v>33</v>
      </c>
      <c r="N1" t="s">
        <v>262</v>
      </c>
    </row>
    <row r="3" spans="2:19" ht="15.75" x14ac:dyDescent="0.25">
      <c r="B3" s="15" t="s">
        <v>35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7"/>
      <c r="P3" s="15" t="s">
        <v>36</v>
      </c>
      <c r="Q3" s="16"/>
      <c r="R3" s="16"/>
      <c r="S3" s="17"/>
    </row>
    <row r="4" spans="2:19" x14ac:dyDescent="0.25">
      <c r="B4" s="13" t="s">
        <v>166</v>
      </c>
      <c r="C4" s="14"/>
      <c r="D4" s="13" t="s">
        <v>167</v>
      </c>
      <c r="E4" s="14"/>
      <c r="F4" s="13" t="s">
        <v>41</v>
      </c>
      <c r="G4" s="14"/>
      <c r="H4" s="13" t="s">
        <v>168</v>
      </c>
      <c r="I4" s="14"/>
      <c r="J4" s="13" t="s">
        <v>169</v>
      </c>
      <c r="K4" s="14"/>
      <c r="L4" s="13" t="s">
        <v>170</v>
      </c>
      <c r="M4" s="14"/>
      <c r="P4" s="6" t="s">
        <v>37</v>
      </c>
      <c r="Q4" s="6" t="s">
        <v>38</v>
      </c>
      <c r="R4" s="6" t="s">
        <v>39</v>
      </c>
      <c r="S4" s="6" t="s">
        <v>40</v>
      </c>
    </row>
    <row r="5" spans="2:19" x14ac:dyDescent="0.25">
      <c r="P5" s="5">
        <v>65</v>
      </c>
      <c r="Q5" s="5">
        <v>5380</v>
      </c>
      <c r="R5" s="5">
        <v>79</v>
      </c>
      <c r="S5" s="5">
        <v>5524</v>
      </c>
    </row>
    <row r="10" spans="2:19" ht="18.75" x14ac:dyDescent="0.3">
      <c r="B10" s="4" t="s">
        <v>41</v>
      </c>
    </row>
    <row r="12" spans="2:19" x14ac:dyDescent="0.25">
      <c r="B12" t="s">
        <v>42</v>
      </c>
    </row>
    <row r="13" spans="2:19" x14ac:dyDescent="0.25">
      <c r="B13" t="s">
        <v>43</v>
      </c>
    </row>
    <row r="14" spans="2:19" x14ac:dyDescent="0.25">
      <c r="B14" t="s">
        <v>44</v>
      </c>
    </row>
    <row r="15" spans="2:19" x14ac:dyDescent="0.25">
      <c r="B15" t="s">
        <v>45</v>
      </c>
    </row>
    <row r="16" spans="2:19" x14ac:dyDescent="0.25">
      <c r="B16" t="s">
        <v>263</v>
      </c>
    </row>
    <row r="17" spans="2:2" x14ac:dyDescent="0.25">
      <c r="B17" t="s">
        <v>47</v>
      </c>
    </row>
    <row r="18" spans="2:2" x14ac:dyDescent="0.25">
      <c r="B18" t="s">
        <v>48</v>
      </c>
    </row>
    <row r="19" spans="2:2" x14ac:dyDescent="0.25">
      <c r="B19" t="s">
        <v>49</v>
      </c>
    </row>
    <row r="20" spans="2:2" x14ac:dyDescent="0.25">
      <c r="B20" t="s">
        <v>50</v>
      </c>
    </row>
    <row r="21" spans="2:2" x14ac:dyDescent="0.25">
      <c r="B21" t="s">
        <v>51</v>
      </c>
    </row>
    <row r="22" spans="2:2" x14ac:dyDescent="0.25">
      <c r="B22" t="s">
        <v>52</v>
      </c>
    </row>
    <row r="23" spans="2:2" x14ac:dyDescent="0.25">
      <c r="B23" t="s">
        <v>53</v>
      </c>
    </row>
    <row r="24" spans="2:2" x14ac:dyDescent="0.25">
      <c r="B24" t="s">
        <v>54</v>
      </c>
    </row>
    <row r="25" spans="2:2" x14ac:dyDescent="0.25">
      <c r="B25" t="s">
        <v>55</v>
      </c>
    </row>
    <row r="26" spans="2:2" x14ac:dyDescent="0.25">
      <c r="B26" t="s">
        <v>56</v>
      </c>
    </row>
    <row r="27" spans="2:2" x14ac:dyDescent="0.25">
      <c r="B27" t="s">
        <v>57</v>
      </c>
    </row>
    <row r="28" spans="2:2" x14ac:dyDescent="0.25">
      <c r="B28" t="s">
        <v>58</v>
      </c>
    </row>
    <row r="29" spans="2:2" x14ac:dyDescent="0.25">
      <c r="B29" t="s">
        <v>59</v>
      </c>
    </row>
    <row r="30" spans="2:2" x14ac:dyDescent="0.25">
      <c r="B30" t="s">
        <v>60</v>
      </c>
    </row>
    <row r="31" spans="2:2" x14ac:dyDescent="0.25">
      <c r="B31" t="s">
        <v>61</v>
      </c>
    </row>
    <row r="32" spans="2:2" x14ac:dyDescent="0.25">
      <c r="B32" t="s">
        <v>62</v>
      </c>
    </row>
    <row r="33" spans="2:2" x14ac:dyDescent="0.25">
      <c r="B33" t="s">
        <v>63</v>
      </c>
    </row>
    <row r="34" spans="2:2" x14ac:dyDescent="0.25">
      <c r="B34" t="s">
        <v>64</v>
      </c>
    </row>
    <row r="35" spans="2:2" x14ac:dyDescent="0.25">
      <c r="B35" t="s">
        <v>65</v>
      </c>
    </row>
    <row r="36" spans="2:2" x14ac:dyDescent="0.25">
      <c r="B36" t="s">
        <v>66</v>
      </c>
    </row>
    <row r="37" spans="2:2" x14ac:dyDescent="0.25">
      <c r="B37" t="s">
        <v>67</v>
      </c>
    </row>
    <row r="38" spans="2:2" x14ac:dyDescent="0.25">
      <c r="B38" t="s">
        <v>68</v>
      </c>
    </row>
    <row r="39" spans="2:2" x14ac:dyDescent="0.25">
      <c r="B39" t="s">
        <v>69</v>
      </c>
    </row>
    <row r="40" spans="2:2" x14ac:dyDescent="0.25">
      <c r="B40" t="s">
        <v>70</v>
      </c>
    </row>
    <row r="41" spans="2:2" x14ac:dyDescent="0.25">
      <c r="B41" t="s">
        <v>71</v>
      </c>
    </row>
    <row r="42" spans="2:2" x14ac:dyDescent="0.25">
      <c r="B42" t="s">
        <v>72</v>
      </c>
    </row>
    <row r="43" spans="2:2" x14ac:dyDescent="0.25">
      <c r="B43" t="s">
        <v>73</v>
      </c>
    </row>
    <row r="44" spans="2:2" x14ac:dyDescent="0.25">
      <c r="B44" t="s">
        <v>74</v>
      </c>
    </row>
    <row r="45" spans="2:2" x14ac:dyDescent="0.25">
      <c r="B45" t="s">
        <v>70</v>
      </c>
    </row>
    <row r="46" spans="2:2" x14ac:dyDescent="0.25">
      <c r="B46" t="s">
        <v>75</v>
      </c>
    </row>
    <row r="47" spans="2:2" x14ac:dyDescent="0.25">
      <c r="B47" t="s">
        <v>76</v>
      </c>
    </row>
    <row r="48" spans="2:2" x14ac:dyDescent="0.25">
      <c r="B48" t="s">
        <v>77</v>
      </c>
    </row>
    <row r="49" spans="2:2" x14ac:dyDescent="0.25">
      <c r="B49" t="s">
        <v>78</v>
      </c>
    </row>
    <row r="50" spans="2:2" x14ac:dyDescent="0.25">
      <c r="B50" t="s">
        <v>79</v>
      </c>
    </row>
    <row r="51" spans="2:2" x14ac:dyDescent="0.25">
      <c r="B51" t="s">
        <v>80</v>
      </c>
    </row>
    <row r="52" spans="2:2" x14ac:dyDescent="0.25">
      <c r="B52" t="s">
        <v>81</v>
      </c>
    </row>
    <row r="53" spans="2:2" x14ac:dyDescent="0.25">
      <c r="B53" t="s">
        <v>82</v>
      </c>
    </row>
    <row r="54" spans="2:2" x14ac:dyDescent="0.25">
      <c r="B54" t="s">
        <v>70</v>
      </c>
    </row>
    <row r="55" spans="2:2" x14ac:dyDescent="0.25">
      <c r="B55" t="s">
        <v>83</v>
      </c>
    </row>
    <row r="56" spans="2:2" x14ac:dyDescent="0.25">
      <c r="B56" t="s">
        <v>84</v>
      </c>
    </row>
    <row r="57" spans="2:2" x14ac:dyDescent="0.25">
      <c r="B57" t="s">
        <v>85</v>
      </c>
    </row>
    <row r="58" spans="2:2" x14ac:dyDescent="0.25">
      <c r="B58" t="s">
        <v>70</v>
      </c>
    </row>
    <row r="59" spans="2:2" x14ac:dyDescent="0.25">
      <c r="B59" t="s">
        <v>86</v>
      </c>
    </row>
    <row r="60" spans="2:2" x14ac:dyDescent="0.25">
      <c r="B60" t="s">
        <v>87</v>
      </c>
    </row>
    <row r="61" spans="2:2" x14ac:dyDescent="0.25">
      <c r="B61" t="s">
        <v>88</v>
      </c>
    </row>
    <row r="62" spans="2:2" x14ac:dyDescent="0.25">
      <c r="B62" t="s">
        <v>89</v>
      </c>
    </row>
    <row r="63" spans="2:2" x14ac:dyDescent="0.25">
      <c r="B63" t="s">
        <v>90</v>
      </c>
    </row>
    <row r="64" spans="2:2" x14ac:dyDescent="0.25">
      <c r="B64" t="s">
        <v>91</v>
      </c>
    </row>
    <row r="65" spans="2:2" x14ac:dyDescent="0.25">
      <c r="B65" t="s">
        <v>92</v>
      </c>
    </row>
    <row r="66" spans="2:2" x14ac:dyDescent="0.25">
      <c r="B66" t="s">
        <v>93</v>
      </c>
    </row>
    <row r="67" spans="2:2" x14ac:dyDescent="0.25">
      <c r="B67" t="s">
        <v>94</v>
      </c>
    </row>
    <row r="68" spans="2:2" x14ac:dyDescent="0.25">
      <c r="B68" t="s">
        <v>95</v>
      </c>
    </row>
    <row r="69" spans="2:2" x14ac:dyDescent="0.25">
      <c r="B69" t="s">
        <v>96</v>
      </c>
    </row>
    <row r="70" spans="2:2" x14ac:dyDescent="0.25">
      <c r="B70" t="s">
        <v>97</v>
      </c>
    </row>
    <row r="71" spans="2:2" x14ac:dyDescent="0.25">
      <c r="B71" t="s">
        <v>98</v>
      </c>
    </row>
    <row r="72" spans="2:2" x14ac:dyDescent="0.25">
      <c r="B72" t="s">
        <v>99</v>
      </c>
    </row>
    <row r="73" spans="2:2" x14ac:dyDescent="0.25">
      <c r="B73" t="s">
        <v>100</v>
      </c>
    </row>
    <row r="74" spans="2:2" x14ac:dyDescent="0.25">
      <c r="B74" t="s">
        <v>101</v>
      </c>
    </row>
    <row r="75" spans="2:2" x14ac:dyDescent="0.25">
      <c r="B75" t="s">
        <v>102</v>
      </c>
    </row>
    <row r="76" spans="2:2" x14ac:dyDescent="0.25">
      <c r="B76" t="s">
        <v>103</v>
      </c>
    </row>
    <row r="77" spans="2:2" x14ac:dyDescent="0.25">
      <c r="B77" t="s">
        <v>104</v>
      </c>
    </row>
    <row r="78" spans="2:2" x14ac:dyDescent="0.25">
      <c r="B78" t="s">
        <v>105</v>
      </c>
    </row>
    <row r="79" spans="2:2" x14ac:dyDescent="0.25">
      <c r="B79" t="s">
        <v>106</v>
      </c>
    </row>
    <row r="80" spans="2:2" x14ac:dyDescent="0.25">
      <c r="B80" t="s">
        <v>107</v>
      </c>
    </row>
    <row r="81" spans="2:2" x14ac:dyDescent="0.25">
      <c r="B81" t="s">
        <v>108</v>
      </c>
    </row>
    <row r="82" spans="2:2" x14ac:dyDescent="0.25">
      <c r="B82" t="s">
        <v>109</v>
      </c>
    </row>
    <row r="83" spans="2:2" x14ac:dyDescent="0.25">
      <c r="B83" t="s">
        <v>110</v>
      </c>
    </row>
    <row r="84" spans="2:2" x14ac:dyDescent="0.25">
      <c r="B84" t="s">
        <v>111</v>
      </c>
    </row>
    <row r="85" spans="2:2" x14ac:dyDescent="0.25">
      <c r="B85" t="s">
        <v>112</v>
      </c>
    </row>
    <row r="86" spans="2:2" x14ac:dyDescent="0.25">
      <c r="B86" t="s">
        <v>113</v>
      </c>
    </row>
    <row r="87" spans="2:2" x14ac:dyDescent="0.25">
      <c r="B87" t="s">
        <v>114</v>
      </c>
    </row>
    <row r="88" spans="2:2" x14ac:dyDescent="0.25">
      <c r="B88" t="s">
        <v>115</v>
      </c>
    </row>
    <row r="89" spans="2:2" x14ac:dyDescent="0.25">
      <c r="B89" t="s">
        <v>116</v>
      </c>
    </row>
    <row r="90" spans="2:2" x14ac:dyDescent="0.25">
      <c r="B90" t="s">
        <v>117</v>
      </c>
    </row>
    <row r="91" spans="2:2" x14ac:dyDescent="0.25">
      <c r="B91" t="s">
        <v>118</v>
      </c>
    </row>
    <row r="92" spans="2:2" x14ac:dyDescent="0.25">
      <c r="B92" t="s">
        <v>119</v>
      </c>
    </row>
    <row r="93" spans="2:2" x14ac:dyDescent="0.25">
      <c r="B93" t="s">
        <v>120</v>
      </c>
    </row>
    <row r="94" spans="2:2" x14ac:dyDescent="0.25">
      <c r="B94" t="s">
        <v>116</v>
      </c>
    </row>
    <row r="95" spans="2:2" x14ac:dyDescent="0.25">
      <c r="B95" t="s">
        <v>116</v>
      </c>
    </row>
    <row r="96" spans="2:2" x14ac:dyDescent="0.25">
      <c r="B96" t="s">
        <v>121</v>
      </c>
    </row>
    <row r="97" spans="2:2" x14ac:dyDescent="0.25">
      <c r="B97" t="s">
        <v>122</v>
      </c>
    </row>
    <row r="98" spans="2:2" x14ac:dyDescent="0.25">
      <c r="B98" t="s">
        <v>123</v>
      </c>
    </row>
    <row r="99" spans="2:2" x14ac:dyDescent="0.25">
      <c r="B99" t="s">
        <v>124</v>
      </c>
    </row>
    <row r="100" spans="2:2" x14ac:dyDescent="0.25">
      <c r="B100" t="s">
        <v>125</v>
      </c>
    </row>
    <row r="101" spans="2:2" x14ac:dyDescent="0.25">
      <c r="B101" t="s">
        <v>126</v>
      </c>
    </row>
    <row r="102" spans="2:2" x14ac:dyDescent="0.25">
      <c r="B102" t="s">
        <v>127</v>
      </c>
    </row>
    <row r="103" spans="2:2" x14ac:dyDescent="0.25">
      <c r="B103" t="s">
        <v>128</v>
      </c>
    </row>
    <row r="104" spans="2:2" x14ac:dyDescent="0.25">
      <c r="B104" t="s">
        <v>129</v>
      </c>
    </row>
    <row r="105" spans="2:2" x14ac:dyDescent="0.25">
      <c r="B105" t="s">
        <v>130</v>
      </c>
    </row>
    <row r="106" spans="2:2" x14ac:dyDescent="0.25">
      <c r="B106" t="s">
        <v>131</v>
      </c>
    </row>
    <row r="107" spans="2:2" x14ac:dyDescent="0.25">
      <c r="B107" t="s">
        <v>132</v>
      </c>
    </row>
    <row r="108" spans="2:2" x14ac:dyDescent="0.25">
      <c r="B108" t="s">
        <v>133</v>
      </c>
    </row>
    <row r="109" spans="2:2" x14ac:dyDescent="0.25">
      <c r="B109" t="s">
        <v>134</v>
      </c>
    </row>
    <row r="110" spans="2:2" x14ac:dyDescent="0.25">
      <c r="B110" t="s">
        <v>135</v>
      </c>
    </row>
    <row r="111" spans="2:2" x14ac:dyDescent="0.25">
      <c r="B111" t="s">
        <v>136</v>
      </c>
    </row>
    <row r="112" spans="2:2" x14ac:dyDescent="0.25">
      <c r="B112" t="s">
        <v>116</v>
      </c>
    </row>
    <row r="113" spans="2:2" x14ac:dyDescent="0.25">
      <c r="B113" t="s">
        <v>137</v>
      </c>
    </row>
    <row r="114" spans="2:2" x14ac:dyDescent="0.25">
      <c r="B114" t="s">
        <v>138</v>
      </c>
    </row>
    <row r="115" spans="2:2" x14ac:dyDescent="0.25">
      <c r="B115" t="s">
        <v>139</v>
      </c>
    </row>
    <row r="116" spans="2:2" x14ac:dyDescent="0.25">
      <c r="B116" t="s">
        <v>140</v>
      </c>
    </row>
    <row r="117" spans="2:2" x14ac:dyDescent="0.25">
      <c r="B117" t="s">
        <v>116</v>
      </c>
    </row>
    <row r="118" spans="2:2" x14ac:dyDescent="0.25">
      <c r="B118" t="s">
        <v>116</v>
      </c>
    </row>
    <row r="119" spans="2:2" x14ac:dyDescent="0.25">
      <c r="B119" t="s">
        <v>141</v>
      </c>
    </row>
    <row r="120" spans="2:2" x14ac:dyDescent="0.25">
      <c r="B120" t="s">
        <v>142</v>
      </c>
    </row>
    <row r="121" spans="2:2" x14ac:dyDescent="0.25">
      <c r="B121" t="s">
        <v>143</v>
      </c>
    </row>
    <row r="122" spans="2:2" x14ac:dyDescent="0.25">
      <c r="B122" t="s">
        <v>144</v>
      </c>
    </row>
    <row r="123" spans="2:2" x14ac:dyDescent="0.25">
      <c r="B123" t="s">
        <v>116</v>
      </c>
    </row>
    <row r="124" spans="2:2" x14ac:dyDescent="0.25">
      <c r="B124" t="s">
        <v>116</v>
      </c>
    </row>
    <row r="125" spans="2:2" x14ac:dyDescent="0.25">
      <c r="B125" t="s">
        <v>145</v>
      </c>
    </row>
    <row r="126" spans="2:2" x14ac:dyDescent="0.25">
      <c r="B126" t="s">
        <v>146</v>
      </c>
    </row>
    <row r="127" spans="2:2" x14ac:dyDescent="0.25">
      <c r="B127" t="s">
        <v>147</v>
      </c>
    </row>
    <row r="128" spans="2:2" x14ac:dyDescent="0.25">
      <c r="B128" t="s">
        <v>148</v>
      </c>
    </row>
    <row r="129" spans="2:2" x14ac:dyDescent="0.25">
      <c r="B129" t="s">
        <v>149</v>
      </c>
    </row>
    <row r="130" spans="2:2" x14ac:dyDescent="0.25">
      <c r="B130" t="s">
        <v>150</v>
      </c>
    </row>
    <row r="131" spans="2:2" x14ac:dyDescent="0.25">
      <c r="B131" t="s">
        <v>151</v>
      </c>
    </row>
    <row r="132" spans="2:2" x14ac:dyDescent="0.25">
      <c r="B132" t="s">
        <v>152</v>
      </c>
    </row>
    <row r="133" spans="2:2" x14ac:dyDescent="0.25">
      <c r="B133" t="s">
        <v>116</v>
      </c>
    </row>
    <row r="134" spans="2:2" x14ac:dyDescent="0.25">
      <c r="B134" t="s">
        <v>153</v>
      </c>
    </row>
    <row r="135" spans="2:2" x14ac:dyDescent="0.25">
      <c r="B135" t="s">
        <v>154</v>
      </c>
    </row>
    <row r="136" spans="2:2" x14ac:dyDescent="0.25">
      <c r="B136" t="s">
        <v>155</v>
      </c>
    </row>
    <row r="137" spans="2:2" x14ac:dyDescent="0.25">
      <c r="B137" t="s">
        <v>156</v>
      </c>
    </row>
    <row r="138" spans="2:2" x14ac:dyDescent="0.25">
      <c r="B138" t="s">
        <v>157</v>
      </c>
    </row>
    <row r="139" spans="2:2" x14ac:dyDescent="0.25">
      <c r="B139" t="s">
        <v>158</v>
      </c>
    </row>
    <row r="140" spans="2:2" x14ac:dyDescent="0.25">
      <c r="B140" t="s">
        <v>159</v>
      </c>
    </row>
    <row r="141" spans="2:2" x14ac:dyDescent="0.25">
      <c r="B141" t="s">
        <v>160</v>
      </c>
    </row>
    <row r="142" spans="2:2" x14ac:dyDescent="0.25">
      <c r="B142" t="s">
        <v>116</v>
      </c>
    </row>
    <row r="143" spans="2:2" x14ac:dyDescent="0.25">
      <c r="B143" t="s">
        <v>161</v>
      </c>
    </row>
    <row r="144" spans="2:2" x14ac:dyDescent="0.25">
      <c r="B144" t="s">
        <v>162</v>
      </c>
    </row>
    <row r="145" spans="2:2" x14ac:dyDescent="0.25">
      <c r="B145" t="s">
        <v>163</v>
      </c>
    </row>
    <row r="146" spans="2:2" x14ac:dyDescent="0.25">
      <c r="B146" t="s">
        <v>160</v>
      </c>
    </row>
    <row r="147" spans="2:2" x14ac:dyDescent="0.25">
      <c r="B147" t="s">
        <v>116</v>
      </c>
    </row>
    <row r="148" spans="2:2" x14ac:dyDescent="0.25">
      <c r="B148" t="s">
        <v>116</v>
      </c>
    </row>
    <row r="149" spans="2:2" x14ac:dyDescent="0.25">
      <c r="B149" t="s">
        <v>116</v>
      </c>
    </row>
    <row r="150" spans="2:2" x14ac:dyDescent="0.25">
      <c r="B150" t="s">
        <v>116</v>
      </c>
    </row>
    <row r="151" spans="2:2" x14ac:dyDescent="0.25">
      <c r="B151" t="s">
        <v>116</v>
      </c>
    </row>
    <row r="152" spans="2:2" x14ac:dyDescent="0.25">
      <c r="B152" t="s">
        <v>164</v>
      </c>
    </row>
    <row r="153" spans="2:2" x14ac:dyDescent="0.25">
      <c r="B153" t="s">
        <v>165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CT_BestTree3'!$B$10:$B$10" display="Best Pruned Tree Rules (Using Validation Data)" xr:uid="{69DE9F48-984A-4C90-99B1-C803D61F1467}"/>
    <hyperlink ref="D4" location="'CT_Output3'!$B$10:$B$10" display="Inputs" xr:uid="{BC24BF50-38F0-4506-ACD9-7BD310889945}"/>
    <hyperlink ref="F4" location="'CT_Stored3'!$B$10:$B$10" display="PMML Model" xr:uid="{48165CB8-C027-4DD1-AA1D-D894F61563B0}"/>
    <hyperlink ref="H4" location="'CT_TestScore3'!$B$10:$B$10" display="Testing: Classification Summary" xr:uid="{1B26BFAC-0784-49C4-85B4-9F164C7EC2FE}"/>
    <hyperlink ref="J4" location="'CT_TrainingScore3'!$B$10:$B$10" display="Training: Classification Summary" xr:uid="{7969BA9D-93D3-4E0F-814C-4185110AE06C}"/>
    <hyperlink ref="L4" location="'CT_ValidationScore3'!$B$10:$B$10" display="Validation: Classification Summary" xr:uid="{E4821DE2-36EB-4856-AFFA-91C100195A1E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ABC5A-0511-4B22-B7E2-BC2444F5BBDD}">
  <dimension ref="B1:CV70"/>
  <sheetViews>
    <sheetView showGridLines="0" workbookViewId="0"/>
  </sheetViews>
  <sheetFormatPr defaultRowHeight="15" x14ac:dyDescent="0.25"/>
  <cols>
    <col min="3" max="3" width="18.28515625" customWidth="1"/>
    <col min="4" max="4" width="11.85546875" customWidth="1"/>
    <col min="7" max="7" width="18.28515625" customWidth="1"/>
    <col min="8" max="8" width="11.85546875" customWidth="1"/>
    <col min="16" max="16" width="15.5703125" bestFit="1" customWidth="1"/>
  </cols>
  <sheetData>
    <row r="1" spans="2:100" ht="18.75" x14ac:dyDescent="0.3">
      <c r="B1" s="3" t="s">
        <v>195</v>
      </c>
      <c r="N1" t="s">
        <v>259</v>
      </c>
      <c r="CV1" s="10" t="s">
        <v>261</v>
      </c>
    </row>
    <row r="3" spans="2:100" ht="15.75" x14ac:dyDescent="0.25">
      <c r="B3" s="15" t="s">
        <v>35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7"/>
      <c r="P3" s="15" t="s">
        <v>36</v>
      </c>
      <c r="Q3" s="16"/>
      <c r="R3" s="16"/>
      <c r="S3" s="17"/>
    </row>
    <row r="4" spans="2:100" x14ac:dyDescent="0.25">
      <c r="B4" s="13" t="s">
        <v>166</v>
      </c>
      <c r="C4" s="14"/>
      <c r="D4" s="13" t="s">
        <v>167</v>
      </c>
      <c r="E4" s="14"/>
      <c r="F4" s="13" t="s">
        <v>41</v>
      </c>
      <c r="G4" s="14"/>
      <c r="H4" s="13" t="s">
        <v>168</v>
      </c>
      <c r="I4" s="14"/>
      <c r="J4" s="13" t="s">
        <v>169</v>
      </c>
      <c r="K4" s="14"/>
      <c r="L4" s="13" t="s">
        <v>170</v>
      </c>
      <c r="M4" s="14"/>
      <c r="P4" s="6" t="s">
        <v>37</v>
      </c>
      <c r="Q4" s="6" t="s">
        <v>38</v>
      </c>
      <c r="R4" s="6" t="s">
        <v>39</v>
      </c>
      <c r="S4" s="6" t="s">
        <v>40</v>
      </c>
    </row>
    <row r="5" spans="2:100" x14ac:dyDescent="0.25">
      <c r="P5" s="5">
        <v>76</v>
      </c>
      <c r="Q5" s="5">
        <v>5377</v>
      </c>
      <c r="R5" s="5">
        <v>73</v>
      </c>
      <c r="S5" s="5">
        <v>5526</v>
      </c>
    </row>
    <row r="10" spans="2:100" ht="18.75" x14ac:dyDescent="0.3">
      <c r="B10" s="4" t="s">
        <v>167</v>
      </c>
    </row>
    <row r="12" spans="2:100" ht="15.75" x14ac:dyDescent="0.25">
      <c r="C12" s="15" t="s">
        <v>209</v>
      </c>
      <c r="D12" s="16"/>
      <c r="E12" s="16"/>
      <c r="F12" s="16"/>
      <c r="G12" s="16"/>
      <c r="H12" s="16"/>
      <c r="I12" s="16"/>
      <c r="J12" s="16"/>
      <c r="K12" s="17"/>
    </row>
    <row r="13" spans="2:100" x14ac:dyDescent="0.25">
      <c r="C13" s="20" t="s">
        <v>210</v>
      </c>
      <c r="D13" s="21"/>
      <c r="E13" s="21"/>
      <c r="F13" s="22"/>
      <c r="G13" s="23" t="s">
        <v>211</v>
      </c>
      <c r="H13" s="24"/>
      <c r="I13" s="24"/>
      <c r="J13" s="24"/>
      <c r="K13" s="25"/>
    </row>
    <row r="14" spans="2:100" x14ac:dyDescent="0.25">
      <c r="C14" s="20" t="s">
        <v>212</v>
      </c>
      <c r="D14" s="21"/>
      <c r="E14" s="21"/>
      <c r="F14" s="22"/>
      <c r="G14" s="23" t="s">
        <v>213</v>
      </c>
      <c r="H14" s="24"/>
      <c r="I14" s="24"/>
      <c r="J14" s="24"/>
      <c r="K14" s="25"/>
    </row>
    <row r="15" spans="2:100" x14ac:dyDescent="0.25">
      <c r="C15" s="20" t="s">
        <v>214</v>
      </c>
      <c r="D15" s="21"/>
      <c r="E15" s="21"/>
      <c r="F15" s="22"/>
      <c r="G15" s="23" t="s">
        <v>215</v>
      </c>
      <c r="H15" s="24"/>
      <c r="I15" s="24"/>
      <c r="J15" s="24"/>
      <c r="K15" s="25"/>
    </row>
    <row r="16" spans="2:100" x14ac:dyDescent="0.25">
      <c r="C16" s="20" t="s">
        <v>216</v>
      </c>
      <c r="D16" s="21"/>
      <c r="E16" s="21"/>
      <c r="F16" s="22"/>
      <c r="G16" s="23">
        <v>12345</v>
      </c>
      <c r="H16" s="24"/>
      <c r="I16" s="24"/>
      <c r="J16" s="24"/>
      <c r="K16" s="25"/>
    </row>
    <row r="17" spans="3:11" x14ac:dyDescent="0.25">
      <c r="C17" s="20" t="s">
        <v>217</v>
      </c>
      <c r="D17" s="21"/>
      <c r="E17" s="21"/>
      <c r="F17" s="22"/>
      <c r="G17" s="23">
        <v>962</v>
      </c>
      <c r="H17" s="24"/>
      <c r="I17" s="24"/>
      <c r="J17" s="24"/>
      <c r="K17" s="25"/>
    </row>
    <row r="18" spans="3:11" x14ac:dyDescent="0.25">
      <c r="C18" s="20" t="s">
        <v>218</v>
      </c>
      <c r="D18" s="21"/>
      <c r="E18" s="21"/>
      <c r="F18" s="22"/>
      <c r="G18" s="23">
        <v>577</v>
      </c>
      <c r="H18" s="24"/>
      <c r="I18" s="24"/>
      <c r="J18" s="24"/>
      <c r="K18" s="25"/>
    </row>
    <row r="19" spans="3:11" x14ac:dyDescent="0.25">
      <c r="C19" s="20" t="s">
        <v>219</v>
      </c>
      <c r="D19" s="21"/>
      <c r="E19" s="21"/>
      <c r="F19" s="22"/>
      <c r="G19" s="23">
        <v>385</v>
      </c>
      <c r="H19" s="24"/>
      <c r="I19" s="24"/>
      <c r="J19" s="24"/>
      <c r="K19" s="25"/>
    </row>
    <row r="21" spans="3:11" ht="15.75" x14ac:dyDescent="0.25">
      <c r="C21" s="15" t="s">
        <v>220</v>
      </c>
      <c r="D21" s="16"/>
      <c r="E21" s="16"/>
      <c r="F21" s="16"/>
      <c r="G21" s="16"/>
      <c r="H21" s="17"/>
    </row>
    <row r="22" spans="3:11" x14ac:dyDescent="0.25">
      <c r="C22" s="20" t="s">
        <v>221</v>
      </c>
      <c r="D22" s="22"/>
      <c r="E22" s="23">
        <v>7</v>
      </c>
      <c r="F22" s="24"/>
      <c r="G22" s="24"/>
      <c r="H22" s="25"/>
    </row>
    <row r="23" spans="3:11" x14ac:dyDescent="0.25">
      <c r="C23" s="20" t="s">
        <v>222</v>
      </c>
      <c r="D23" s="22"/>
      <c r="E23" s="5" t="s">
        <v>30</v>
      </c>
      <c r="F23" s="5" t="s">
        <v>27</v>
      </c>
      <c r="G23" s="5" t="s">
        <v>26</v>
      </c>
      <c r="H23" s="5"/>
    </row>
    <row r="24" spans="3:11" x14ac:dyDescent="0.25">
      <c r="C24" s="20" t="s">
        <v>223</v>
      </c>
      <c r="D24" s="22"/>
      <c r="E24" s="5" t="s">
        <v>32</v>
      </c>
      <c r="F24" s="5" t="s">
        <v>31</v>
      </c>
      <c r="G24" s="5" t="s">
        <v>29</v>
      </c>
      <c r="H24" s="5" t="s">
        <v>28</v>
      </c>
    </row>
    <row r="25" spans="3:11" x14ac:dyDescent="0.25">
      <c r="C25" s="20" t="s">
        <v>224</v>
      </c>
      <c r="D25" s="22"/>
      <c r="E25" s="18" t="s">
        <v>25</v>
      </c>
      <c r="F25" s="19"/>
      <c r="G25" s="19"/>
      <c r="H25" s="14"/>
    </row>
    <row r="27" spans="3:11" ht="15.75" x14ac:dyDescent="0.25">
      <c r="C27" s="15" t="s">
        <v>225</v>
      </c>
      <c r="D27" s="16"/>
      <c r="E27" s="16"/>
      <c r="F27" s="16"/>
      <c r="G27" s="16"/>
      <c r="H27" s="16"/>
      <c r="I27" s="17"/>
    </row>
    <row r="28" spans="3:11" x14ac:dyDescent="0.25">
      <c r="C28" s="20" t="s">
        <v>226</v>
      </c>
      <c r="D28" s="21"/>
      <c r="E28" s="22"/>
      <c r="F28" s="23" t="b">
        <v>0</v>
      </c>
      <c r="G28" s="24"/>
      <c r="H28" s="24"/>
      <c r="I28" s="25"/>
    </row>
    <row r="30" spans="3:11" ht="15.75" x14ac:dyDescent="0.25">
      <c r="C30" s="15" t="s">
        <v>227</v>
      </c>
      <c r="D30" s="16"/>
      <c r="E30" s="16"/>
      <c r="F30" s="16"/>
      <c r="G30" s="16"/>
      <c r="H30" s="16"/>
      <c r="I30" s="17"/>
    </row>
    <row r="31" spans="3:11" x14ac:dyDescent="0.25">
      <c r="C31" s="20" t="s">
        <v>228</v>
      </c>
      <c r="D31" s="21"/>
      <c r="E31" s="22"/>
      <c r="F31" s="23">
        <v>111</v>
      </c>
      <c r="G31" s="24"/>
      <c r="H31" s="24"/>
      <c r="I31" s="25"/>
    </row>
    <row r="33" spans="3:9" ht="15.75" x14ac:dyDescent="0.25">
      <c r="C33" s="15" t="s">
        <v>230</v>
      </c>
      <c r="D33" s="16"/>
      <c r="E33" s="16"/>
      <c r="F33" s="16"/>
      <c r="G33" s="16"/>
      <c r="H33" s="16"/>
      <c r="I33" s="17"/>
    </row>
    <row r="34" spans="3:9" x14ac:dyDescent="0.25">
      <c r="C34" s="20" t="s">
        <v>231</v>
      </c>
      <c r="D34" s="21"/>
      <c r="E34" s="22"/>
      <c r="F34" s="23" t="s">
        <v>232</v>
      </c>
      <c r="G34" s="24"/>
      <c r="H34" s="24"/>
      <c r="I34" s="25"/>
    </row>
    <row r="36" spans="3:9" ht="15.75" x14ac:dyDescent="0.25">
      <c r="C36" s="15" t="s">
        <v>233</v>
      </c>
      <c r="D36" s="16"/>
      <c r="E36" s="16"/>
      <c r="F36" s="16"/>
      <c r="G36" s="16"/>
      <c r="H36" s="16"/>
      <c r="I36" s="17"/>
    </row>
    <row r="37" spans="3:9" x14ac:dyDescent="0.25">
      <c r="C37" s="20" t="s">
        <v>234</v>
      </c>
      <c r="D37" s="21"/>
      <c r="E37" s="22"/>
      <c r="F37" s="23" t="b">
        <v>1</v>
      </c>
      <c r="G37" s="24"/>
      <c r="H37" s="24"/>
      <c r="I37" s="25"/>
    </row>
    <row r="38" spans="3:9" x14ac:dyDescent="0.25">
      <c r="C38" s="20" t="s">
        <v>235</v>
      </c>
      <c r="D38" s="21"/>
      <c r="E38" s="22"/>
      <c r="F38" s="23" t="s">
        <v>236</v>
      </c>
      <c r="G38" s="24"/>
      <c r="H38" s="24"/>
      <c r="I38" s="25"/>
    </row>
    <row r="40" spans="3:9" ht="15.75" x14ac:dyDescent="0.25">
      <c r="C40" s="15" t="s">
        <v>237</v>
      </c>
      <c r="D40" s="16"/>
      <c r="E40" s="16"/>
      <c r="F40" s="16"/>
      <c r="G40" s="16"/>
      <c r="H40" s="16"/>
      <c r="I40" s="17"/>
    </row>
    <row r="41" spans="3:9" x14ac:dyDescent="0.25">
      <c r="C41" s="20" t="s">
        <v>238</v>
      </c>
      <c r="D41" s="21"/>
      <c r="E41" s="22"/>
      <c r="F41" s="23">
        <v>2</v>
      </c>
      <c r="G41" s="24"/>
      <c r="H41" s="24"/>
      <c r="I41" s="25"/>
    </row>
    <row r="42" spans="3:9" x14ac:dyDescent="0.25">
      <c r="C42" s="20" t="s">
        <v>191</v>
      </c>
      <c r="D42" s="21"/>
      <c r="E42" s="22"/>
      <c r="F42" s="23">
        <v>1</v>
      </c>
      <c r="G42" s="24"/>
      <c r="H42" s="24"/>
      <c r="I42" s="25"/>
    </row>
    <row r="43" spans="3:9" x14ac:dyDescent="0.25">
      <c r="C43" s="20" t="s">
        <v>192</v>
      </c>
      <c r="D43" s="21"/>
      <c r="E43" s="22"/>
      <c r="F43" s="23">
        <v>0.5</v>
      </c>
      <c r="G43" s="24"/>
      <c r="H43" s="24"/>
      <c r="I43" s="25"/>
    </row>
    <row r="45" spans="3:9" ht="15.75" x14ac:dyDescent="0.25">
      <c r="C45" s="15" t="s">
        <v>239</v>
      </c>
      <c r="D45" s="16"/>
      <c r="E45" s="16"/>
      <c r="F45" s="16"/>
      <c r="G45" s="16"/>
      <c r="H45" s="16"/>
      <c r="I45" s="17"/>
    </row>
    <row r="46" spans="3:9" x14ac:dyDescent="0.25">
      <c r="C46" s="20" t="s">
        <v>240</v>
      </c>
      <c r="D46" s="21"/>
      <c r="E46" s="22"/>
      <c r="F46" s="23" t="s">
        <v>236</v>
      </c>
      <c r="G46" s="24"/>
      <c r="H46" s="24"/>
      <c r="I46" s="25"/>
    </row>
    <row r="47" spans="3:9" x14ac:dyDescent="0.25">
      <c r="C47" s="20" t="s">
        <v>241</v>
      </c>
      <c r="D47" s="21"/>
      <c r="E47" s="22"/>
      <c r="F47" s="23">
        <v>7</v>
      </c>
      <c r="G47" s="24"/>
      <c r="H47" s="24"/>
      <c r="I47" s="25"/>
    </row>
    <row r="48" spans="3:9" x14ac:dyDescent="0.25">
      <c r="C48" s="20" t="s">
        <v>242</v>
      </c>
      <c r="D48" s="21"/>
      <c r="E48" s="22"/>
      <c r="F48" s="23" t="b">
        <v>0</v>
      </c>
      <c r="G48" s="24"/>
      <c r="H48" s="24"/>
      <c r="I48" s="25"/>
    </row>
    <row r="50" spans="2:8" ht="15.75" x14ac:dyDescent="0.25">
      <c r="C50" s="15" t="s">
        <v>243</v>
      </c>
      <c r="D50" s="16"/>
      <c r="E50" s="16"/>
      <c r="F50" s="16"/>
      <c r="G50" s="17"/>
    </row>
    <row r="51" spans="2:8" x14ac:dyDescent="0.25">
      <c r="C51" s="18" t="s">
        <v>244</v>
      </c>
      <c r="D51" s="19"/>
      <c r="E51" s="19"/>
      <c r="F51" s="19"/>
      <c r="G51" s="14"/>
    </row>
    <row r="52" spans="2:8" x14ac:dyDescent="0.25">
      <c r="C52" s="18" t="s">
        <v>245</v>
      </c>
      <c r="D52" s="19"/>
      <c r="E52" s="19"/>
      <c r="F52" s="19"/>
      <c r="G52" s="14"/>
    </row>
    <row r="53" spans="2:8" x14ac:dyDescent="0.25">
      <c r="C53" s="18" t="s">
        <v>246</v>
      </c>
      <c r="D53" s="19"/>
      <c r="E53" s="19"/>
      <c r="F53" s="19"/>
      <c r="G53" s="14"/>
    </row>
    <row r="56" spans="2:8" ht="18.75" x14ac:dyDescent="0.3">
      <c r="B56" s="4" t="s">
        <v>247</v>
      </c>
      <c r="F56" s="4" t="s">
        <v>248</v>
      </c>
    </row>
    <row r="58" spans="2:8" x14ac:dyDescent="0.25">
      <c r="C58" s="9" t="s">
        <v>249</v>
      </c>
      <c r="D58" s="7" t="s">
        <v>250</v>
      </c>
      <c r="G58" s="9" t="s">
        <v>249</v>
      </c>
      <c r="H58" s="7" t="s">
        <v>250</v>
      </c>
    </row>
    <row r="59" spans="2:8" x14ac:dyDescent="0.25">
      <c r="C59" s="9">
        <v>0</v>
      </c>
      <c r="D59" s="8">
        <v>0.47297297297297303</v>
      </c>
      <c r="G59" s="9">
        <v>0</v>
      </c>
      <c r="H59" s="8">
        <v>0.43327556325823224</v>
      </c>
    </row>
    <row r="60" spans="2:8" x14ac:dyDescent="0.25">
      <c r="C60" s="9">
        <v>1</v>
      </c>
      <c r="D60" s="8">
        <v>0.3180873180873181</v>
      </c>
      <c r="G60" s="9">
        <v>1</v>
      </c>
      <c r="H60" s="8">
        <v>0.34662045060658581</v>
      </c>
    </row>
    <row r="61" spans="2:8" x14ac:dyDescent="0.25">
      <c r="C61" s="9">
        <v>2</v>
      </c>
      <c r="D61" s="8">
        <v>0.27546777546777546</v>
      </c>
      <c r="G61" s="9">
        <v>2</v>
      </c>
      <c r="H61" s="8">
        <v>0.34662045060658581</v>
      </c>
    </row>
    <row r="62" spans="2:8" x14ac:dyDescent="0.25">
      <c r="C62" s="9">
        <v>3</v>
      </c>
      <c r="D62" s="8">
        <v>0.26195426195426186</v>
      </c>
      <c r="G62" s="9">
        <v>3</v>
      </c>
      <c r="H62" s="8">
        <v>0.25996533795493937</v>
      </c>
    </row>
    <row r="63" spans="2:8" x14ac:dyDescent="0.25">
      <c r="C63" s="9">
        <v>4</v>
      </c>
      <c r="D63" s="8">
        <v>0.26195426195426186</v>
      </c>
      <c r="G63" s="9">
        <v>4</v>
      </c>
      <c r="H63" s="8">
        <v>0.22703639514731369</v>
      </c>
    </row>
    <row r="64" spans="2:8" x14ac:dyDescent="0.25">
      <c r="C64" s="9">
        <v>5</v>
      </c>
      <c r="D64" s="8">
        <v>0.26195426195426191</v>
      </c>
      <c r="G64" s="9">
        <v>5</v>
      </c>
      <c r="H64" s="8">
        <v>0.2027729636048527</v>
      </c>
    </row>
    <row r="65" spans="3:8" x14ac:dyDescent="0.25">
      <c r="C65" s="9">
        <v>6</v>
      </c>
      <c r="D65" s="8">
        <v>0.18711018711018712</v>
      </c>
      <c r="G65" s="9">
        <v>6</v>
      </c>
      <c r="H65" s="8">
        <v>0.2027729636048527</v>
      </c>
    </row>
    <row r="66" spans="3:8" x14ac:dyDescent="0.25">
      <c r="C66" s="9">
        <v>7</v>
      </c>
      <c r="D66" s="8">
        <v>0.15800415800415801</v>
      </c>
      <c r="G66" s="9">
        <v>7</v>
      </c>
      <c r="H66" s="8">
        <v>0.15424610051993068</v>
      </c>
    </row>
    <row r="67" spans="3:8" x14ac:dyDescent="0.25">
      <c r="C67" s="9">
        <v>8</v>
      </c>
      <c r="D67" s="8">
        <v>0.15280665280665284</v>
      </c>
      <c r="G67" s="9">
        <v>8</v>
      </c>
      <c r="H67" s="8">
        <v>0.15424610051993068</v>
      </c>
    </row>
    <row r="68" spans="3:8" x14ac:dyDescent="0.25">
      <c r="C68" s="9">
        <v>9</v>
      </c>
      <c r="D68" s="8">
        <v>0.13721413721413728</v>
      </c>
      <c r="G68" s="9">
        <v>9</v>
      </c>
      <c r="H68" s="8">
        <v>0.15771230502599654</v>
      </c>
    </row>
    <row r="69" spans="3:8" x14ac:dyDescent="0.25">
      <c r="G69" s="9">
        <v>10</v>
      </c>
      <c r="H69" s="8">
        <v>0.15771230502599654</v>
      </c>
    </row>
    <row r="70" spans="3:8" x14ac:dyDescent="0.25">
      <c r="G70" s="9">
        <v>11</v>
      </c>
      <c r="H70" s="8">
        <v>0.15771230502599654</v>
      </c>
    </row>
  </sheetData>
  <mergeCells count="62">
    <mergeCell ref="C12:K12"/>
    <mergeCell ref="C13:F13"/>
    <mergeCell ref="C14:F14"/>
    <mergeCell ref="C15:F15"/>
    <mergeCell ref="C16:F16"/>
    <mergeCell ref="C18:F18"/>
    <mergeCell ref="C19:F19"/>
    <mergeCell ref="G13:K13"/>
    <mergeCell ref="G14:K14"/>
    <mergeCell ref="G15:K15"/>
    <mergeCell ref="G16:K16"/>
    <mergeCell ref="G17:K17"/>
    <mergeCell ref="G18:K18"/>
    <mergeCell ref="G19:K19"/>
    <mergeCell ref="C17:F17"/>
    <mergeCell ref="C21:H21"/>
    <mergeCell ref="C22:D22"/>
    <mergeCell ref="C23:D23"/>
    <mergeCell ref="C24:D24"/>
    <mergeCell ref="C25:D25"/>
    <mergeCell ref="E22:H22"/>
    <mergeCell ref="E25:H25"/>
    <mergeCell ref="C38:E38"/>
    <mergeCell ref="F37:I37"/>
    <mergeCell ref="F38:I38"/>
    <mergeCell ref="C27:I27"/>
    <mergeCell ref="C28:E28"/>
    <mergeCell ref="F28:I28"/>
    <mergeCell ref="C30:I30"/>
    <mergeCell ref="C31:E31"/>
    <mergeCell ref="F31:I31"/>
    <mergeCell ref="C33:I33"/>
    <mergeCell ref="C34:E34"/>
    <mergeCell ref="F34:I34"/>
    <mergeCell ref="C36:I36"/>
    <mergeCell ref="C37:E37"/>
    <mergeCell ref="C42:E42"/>
    <mergeCell ref="C43:E43"/>
    <mergeCell ref="F41:I41"/>
    <mergeCell ref="F42:I42"/>
    <mergeCell ref="F43:I43"/>
    <mergeCell ref="C50:G50"/>
    <mergeCell ref="C51:G51"/>
    <mergeCell ref="C52:G52"/>
    <mergeCell ref="C53:G53"/>
    <mergeCell ref="B4:C4"/>
    <mergeCell ref="D4:E4"/>
    <mergeCell ref="F4:G4"/>
    <mergeCell ref="C45:I45"/>
    <mergeCell ref="C46:E46"/>
    <mergeCell ref="C47:E47"/>
    <mergeCell ref="C48:E48"/>
    <mergeCell ref="F46:I46"/>
    <mergeCell ref="F47:I47"/>
    <mergeCell ref="F48:I48"/>
    <mergeCell ref="C40:I40"/>
    <mergeCell ref="C41:E41"/>
    <mergeCell ref="H4:I4"/>
    <mergeCell ref="J4:K4"/>
    <mergeCell ref="L4:M4"/>
    <mergeCell ref="B3:M3"/>
    <mergeCell ref="P3:S3"/>
  </mergeCells>
  <hyperlinks>
    <hyperlink ref="B4" location="'CT_BestTree2'!$B$10:$B$10" display="Best Pruned Tree Rules (Using Validation Data)" xr:uid="{C940D3EC-D50D-402E-9466-447DBB942C40}"/>
    <hyperlink ref="D4" location="'CT_Output2'!$B$10:$B$10" display="Inputs" xr:uid="{9E51130C-DC1F-4844-9F99-3CAB9F1F7B00}"/>
    <hyperlink ref="F4" location="'CT_Stored2'!$B$10:$B$10" display="PMML Model" xr:uid="{43D402C9-EC1C-4270-9881-8DFD9DFCF78C}"/>
    <hyperlink ref="H4" location="'CT_TestScore2'!$B$10:$B$10" display="Testing: Classification Summary" xr:uid="{0CA0B2B5-9244-4453-A029-EBBAB4DA8945}"/>
    <hyperlink ref="J4" location="'CT_TrainingScore2'!$B$10:$B$10" display="Training: Classification Summary" xr:uid="{F5088ABD-B12D-4795-8059-E43503820999}"/>
    <hyperlink ref="L4" location="'CT_ValidationScore2'!$B$10:$B$10" display="Validation: Classification Summary" xr:uid="{FA7C3D2B-A3D0-47B4-9B6C-B833C8A8AD9C}"/>
  </hyperlinks>
  <pageMargins left="0.7" right="0.7" top="0.75" bottom="0.75" header="0.3" footer="0.3"/>
  <tableParts count="2"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CC45-5C60-4D06-82B0-DC68D3250F33}">
  <dimension ref="B1:S27"/>
  <sheetViews>
    <sheetView showGridLines="0" workbookViewId="0"/>
  </sheetViews>
  <sheetFormatPr defaultRowHeight="15" x14ac:dyDescent="0.25"/>
  <cols>
    <col min="3" max="3" width="10.28515625" customWidth="1"/>
    <col min="4" max="4" width="11.28515625" customWidth="1"/>
    <col min="5" max="5" width="13.85546875" customWidth="1"/>
    <col min="6" max="6" width="15" customWidth="1"/>
    <col min="7" max="7" width="10.5703125" customWidth="1"/>
    <col min="8" max="8" width="16.42578125" customWidth="1"/>
    <col min="9" max="9" width="15.7109375" customWidth="1"/>
    <col min="10" max="10" width="17.7109375" customWidth="1"/>
    <col min="11" max="11" width="11.7109375" customWidth="1"/>
    <col min="12" max="12" width="12.7109375" customWidth="1"/>
    <col min="16" max="16" width="15.5703125" bestFit="1" customWidth="1"/>
  </cols>
  <sheetData>
    <row r="1" spans="2:19" ht="18.75" x14ac:dyDescent="0.3">
      <c r="B1" s="3" t="s">
        <v>195</v>
      </c>
      <c r="N1" t="s">
        <v>259</v>
      </c>
    </row>
    <row r="3" spans="2:19" ht="15.75" x14ac:dyDescent="0.25">
      <c r="B3" s="15" t="s">
        <v>35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7"/>
      <c r="P3" s="15" t="s">
        <v>36</v>
      </c>
      <c r="Q3" s="16"/>
      <c r="R3" s="16"/>
      <c r="S3" s="17"/>
    </row>
    <row r="4" spans="2:19" x14ac:dyDescent="0.25">
      <c r="B4" s="13" t="s">
        <v>166</v>
      </c>
      <c r="C4" s="14"/>
      <c r="D4" s="13" t="s">
        <v>167</v>
      </c>
      <c r="E4" s="14"/>
      <c r="F4" s="13" t="s">
        <v>41</v>
      </c>
      <c r="G4" s="14"/>
      <c r="H4" s="13" t="s">
        <v>168</v>
      </c>
      <c r="I4" s="14"/>
      <c r="J4" s="13" t="s">
        <v>169</v>
      </c>
      <c r="K4" s="14"/>
      <c r="L4" s="13" t="s">
        <v>170</v>
      </c>
      <c r="M4" s="14"/>
      <c r="P4" s="6" t="s">
        <v>37</v>
      </c>
      <c r="Q4" s="6" t="s">
        <v>38</v>
      </c>
      <c r="R4" s="6" t="s">
        <v>39</v>
      </c>
      <c r="S4" s="6" t="s">
        <v>40</v>
      </c>
    </row>
    <row r="5" spans="2:19" x14ac:dyDescent="0.25">
      <c r="P5" s="5">
        <v>76</v>
      </c>
      <c r="Q5" s="5">
        <v>5377</v>
      </c>
      <c r="R5" s="5">
        <v>73</v>
      </c>
      <c r="S5" s="5">
        <v>5526</v>
      </c>
    </row>
    <row r="10" spans="2:19" ht="18.75" x14ac:dyDescent="0.3">
      <c r="B10" s="4" t="s">
        <v>166</v>
      </c>
    </row>
    <row r="12" spans="2:19" x14ac:dyDescent="0.25">
      <c r="C12" s="9" t="s">
        <v>196</v>
      </c>
      <c r="D12" s="7" t="s">
        <v>197</v>
      </c>
      <c r="E12" s="7" t="s">
        <v>198</v>
      </c>
      <c r="F12" s="7" t="s">
        <v>199</v>
      </c>
      <c r="G12" s="7" t="s">
        <v>200</v>
      </c>
      <c r="H12" s="7" t="s">
        <v>201</v>
      </c>
      <c r="I12" s="7" t="s">
        <v>202</v>
      </c>
      <c r="J12" s="7" t="s">
        <v>203</v>
      </c>
      <c r="K12" s="7" t="s">
        <v>204</v>
      </c>
      <c r="L12" s="7" t="s">
        <v>205</v>
      </c>
    </row>
    <row r="13" spans="2:19" x14ac:dyDescent="0.25">
      <c r="C13" s="9">
        <v>1</v>
      </c>
      <c r="D13" s="8" t="s">
        <v>206</v>
      </c>
      <c r="E13" s="8">
        <v>2</v>
      </c>
      <c r="F13" s="8">
        <v>3</v>
      </c>
      <c r="G13" s="8" t="s">
        <v>26</v>
      </c>
      <c r="H13" s="8">
        <v>2.4498679865950002</v>
      </c>
      <c r="I13" s="8">
        <v>962</v>
      </c>
      <c r="J13" s="8">
        <v>577</v>
      </c>
      <c r="K13" s="8">
        <v>1</v>
      </c>
      <c r="L13" s="8" t="s">
        <v>207</v>
      </c>
    </row>
    <row r="14" spans="2:19" x14ac:dyDescent="0.25">
      <c r="C14" s="9">
        <v>2</v>
      </c>
      <c r="D14" s="8">
        <v>1</v>
      </c>
      <c r="E14" s="8">
        <v>4</v>
      </c>
      <c r="F14" s="8">
        <v>5</v>
      </c>
      <c r="G14" s="8" t="s">
        <v>27</v>
      </c>
      <c r="H14" s="8">
        <v>2.0249999999999999</v>
      </c>
      <c r="I14" s="8">
        <v>341</v>
      </c>
      <c r="J14" s="8">
        <v>197</v>
      </c>
      <c r="K14" s="8">
        <v>1</v>
      </c>
      <c r="L14" s="8" t="s">
        <v>207</v>
      </c>
    </row>
    <row r="15" spans="2:19" x14ac:dyDescent="0.25">
      <c r="C15" s="9">
        <v>3</v>
      </c>
      <c r="D15" s="8">
        <v>1</v>
      </c>
      <c r="E15" s="8">
        <v>6</v>
      </c>
      <c r="F15" s="8">
        <v>7</v>
      </c>
      <c r="G15" s="8" t="s">
        <v>27</v>
      </c>
      <c r="H15" s="8">
        <v>10.02</v>
      </c>
      <c r="I15" s="8">
        <v>621</v>
      </c>
      <c r="J15" s="8">
        <v>380</v>
      </c>
      <c r="K15" s="8">
        <v>0</v>
      </c>
      <c r="L15" s="8" t="s">
        <v>207</v>
      </c>
    </row>
    <row r="16" spans="2:19" x14ac:dyDescent="0.25">
      <c r="C16" s="9">
        <v>4</v>
      </c>
      <c r="D16" s="8">
        <v>2</v>
      </c>
      <c r="E16" s="8" t="s">
        <v>206</v>
      </c>
      <c r="F16" s="8" t="s">
        <v>206</v>
      </c>
      <c r="G16" s="8" t="s">
        <v>206</v>
      </c>
      <c r="H16" s="8" t="s">
        <v>206</v>
      </c>
      <c r="I16" s="8">
        <v>97</v>
      </c>
      <c r="J16" s="8">
        <v>51</v>
      </c>
      <c r="K16" s="8">
        <v>0</v>
      </c>
      <c r="L16" s="8" t="s">
        <v>208</v>
      </c>
    </row>
    <row r="17" spans="3:12" x14ac:dyDescent="0.25">
      <c r="C17" s="9">
        <v>5</v>
      </c>
      <c r="D17" s="8">
        <v>2</v>
      </c>
      <c r="E17" s="8" t="s">
        <v>206</v>
      </c>
      <c r="F17" s="8" t="s">
        <v>206</v>
      </c>
      <c r="G17" s="8" t="s">
        <v>206</v>
      </c>
      <c r="H17" s="8" t="s">
        <v>206</v>
      </c>
      <c r="I17" s="8">
        <v>244</v>
      </c>
      <c r="J17" s="8">
        <v>146</v>
      </c>
      <c r="K17" s="8">
        <v>1</v>
      </c>
      <c r="L17" s="8" t="s">
        <v>208</v>
      </c>
    </row>
    <row r="18" spans="3:12" x14ac:dyDescent="0.25">
      <c r="C18" s="9">
        <v>6</v>
      </c>
      <c r="D18" s="8">
        <v>3</v>
      </c>
      <c r="E18" s="8">
        <v>8</v>
      </c>
      <c r="F18" s="8">
        <v>9</v>
      </c>
      <c r="G18" s="8" t="s">
        <v>26</v>
      </c>
      <c r="H18" s="8">
        <v>4.9190818360000002</v>
      </c>
      <c r="I18" s="8">
        <v>278</v>
      </c>
      <c r="J18" s="8">
        <v>171</v>
      </c>
      <c r="K18" s="8">
        <v>0</v>
      </c>
      <c r="L18" s="8" t="s">
        <v>207</v>
      </c>
    </row>
    <row r="19" spans="3:12" x14ac:dyDescent="0.25">
      <c r="C19" s="9">
        <v>7</v>
      </c>
      <c r="D19" s="8">
        <v>3</v>
      </c>
      <c r="E19" s="8">
        <v>10</v>
      </c>
      <c r="F19" s="8">
        <v>11</v>
      </c>
      <c r="G19" s="8" t="s">
        <v>26</v>
      </c>
      <c r="H19" s="8">
        <v>11.068363773</v>
      </c>
      <c r="I19" s="8">
        <v>343</v>
      </c>
      <c r="J19" s="8">
        <v>209</v>
      </c>
      <c r="K19" s="8">
        <v>1</v>
      </c>
      <c r="L19" s="8" t="s">
        <v>207</v>
      </c>
    </row>
    <row r="20" spans="3:12" x14ac:dyDescent="0.25">
      <c r="C20" s="9">
        <v>8</v>
      </c>
      <c r="D20" s="8">
        <v>6</v>
      </c>
      <c r="E20" s="8">
        <v>12</v>
      </c>
      <c r="F20" s="8">
        <v>13</v>
      </c>
      <c r="G20" s="8" t="s">
        <v>27</v>
      </c>
      <c r="H20" s="8">
        <v>4.1950000000000003</v>
      </c>
      <c r="I20" s="8">
        <v>117</v>
      </c>
      <c r="J20" s="8">
        <v>83</v>
      </c>
      <c r="K20" s="8">
        <v>0</v>
      </c>
      <c r="L20" s="8" t="s">
        <v>207</v>
      </c>
    </row>
    <row r="21" spans="3:12" x14ac:dyDescent="0.25">
      <c r="C21" s="9">
        <v>9</v>
      </c>
      <c r="D21" s="8">
        <v>6</v>
      </c>
      <c r="E21" s="8" t="s">
        <v>206</v>
      </c>
      <c r="F21" s="8" t="s">
        <v>206</v>
      </c>
      <c r="G21" s="8" t="s">
        <v>206</v>
      </c>
      <c r="H21" s="8" t="s">
        <v>206</v>
      </c>
      <c r="I21" s="8">
        <v>161</v>
      </c>
      <c r="J21" s="8">
        <v>88</v>
      </c>
      <c r="K21" s="8">
        <v>0</v>
      </c>
      <c r="L21" s="8" t="s">
        <v>208</v>
      </c>
    </row>
    <row r="22" spans="3:12" x14ac:dyDescent="0.25">
      <c r="C22" s="9">
        <v>10</v>
      </c>
      <c r="D22" s="8">
        <v>7</v>
      </c>
      <c r="E22" s="8" t="s">
        <v>206</v>
      </c>
      <c r="F22" s="8" t="s">
        <v>206</v>
      </c>
      <c r="G22" s="8" t="s">
        <v>206</v>
      </c>
      <c r="H22" s="8" t="s">
        <v>206</v>
      </c>
      <c r="I22" s="8">
        <v>135</v>
      </c>
      <c r="J22" s="8">
        <v>82</v>
      </c>
      <c r="K22" s="8">
        <v>1</v>
      </c>
      <c r="L22" s="8" t="s">
        <v>208</v>
      </c>
    </row>
    <row r="23" spans="3:12" x14ac:dyDescent="0.25">
      <c r="C23" s="9">
        <v>11</v>
      </c>
      <c r="D23" s="8">
        <v>7</v>
      </c>
      <c r="E23" s="8">
        <v>14</v>
      </c>
      <c r="F23" s="8">
        <v>15</v>
      </c>
      <c r="G23" s="8" t="s">
        <v>30</v>
      </c>
      <c r="H23" s="8">
        <v>572.5</v>
      </c>
      <c r="I23" s="8">
        <v>208</v>
      </c>
      <c r="J23" s="8">
        <v>127</v>
      </c>
      <c r="K23" s="8">
        <v>0</v>
      </c>
      <c r="L23" s="8" t="s">
        <v>207</v>
      </c>
    </row>
    <row r="24" spans="3:12" x14ac:dyDescent="0.25">
      <c r="C24" s="9">
        <v>12</v>
      </c>
      <c r="D24" s="8">
        <v>8</v>
      </c>
      <c r="E24" s="8" t="s">
        <v>206</v>
      </c>
      <c r="F24" s="8" t="s">
        <v>206</v>
      </c>
      <c r="G24" s="8" t="s">
        <v>206</v>
      </c>
      <c r="H24" s="8" t="s">
        <v>206</v>
      </c>
      <c r="I24" s="8">
        <v>79</v>
      </c>
      <c r="J24" s="8">
        <v>51</v>
      </c>
      <c r="K24" s="8">
        <v>0</v>
      </c>
      <c r="L24" s="8" t="s">
        <v>208</v>
      </c>
    </row>
    <row r="25" spans="3:12" x14ac:dyDescent="0.25">
      <c r="C25" s="9">
        <v>13</v>
      </c>
      <c r="D25" s="8">
        <v>8</v>
      </c>
      <c r="E25" s="8" t="s">
        <v>206</v>
      </c>
      <c r="F25" s="8" t="s">
        <v>206</v>
      </c>
      <c r="G25" s="8" t="s">
        <v>206</v>
      </c>
      <c r="H25" s="8" t="s">
        <v>206</v>
      </c>
      <c r="I25" s="8">
        <v>38</v>
      </c>
      <c r="J25" s="8">
        <v>32</v>
      </c>
      <c r="K25" s="8">
        <v>1</v>
      </c>
      <c r="L25" s="8" t="s">
        <v>208</v>
      </c>
    </row>
    <row r="26" spans="3:12" x14ac:dyDescent="0.25">
      <c r="C26" s="9">
        <v>14</v>
      </c>
      <c r="D26" s="8">
        <v>11</v>
      </c>
      <c r="E26" s="8" t="s">
        <v>206</v>
      </c>
      <c r="F26" s="8" t="s">
        <v>206</v>
      </c>
      <c r="G26" s="8" t="s">
        <v>206</v>
      </c>
      <c r="H26" s="8" t="s">
        <v>206</v>
      </c>
      <c r="I26" s="8">
        <v>53</v>
      </c>
      <c r="J26" s="8">
        <v>32</v>
      </c>
      <c r="K26" s="8">
        <v>1</v>
      </c>
      <c r="L26" s="8" t="s">
        <v>208</v>
      </c>
    </row>
    <row r="27" spans="3:12" x14ac:dyDescent="0.25">
      <c r="C27" s="9">
        <v>15</v>
      </c>
      <c r="D27" s="8">
        <v>11</v>
      </c>
      <c r="E27" s="8" t="s">
        <v>206</v>
      </c>
      <c r="F27" s="8" t="s">
        <v>206</v>
      </c>
      <c r="G27" s="8" t="s">
        <v>206</v>
      </c>
      <c r="H27" s="8" t="s">
        <v>206</v>
      </c>
      <c r="I27" s="8">
        <v>155</v>
      </c>
      <c r="J27" s="8">
        <v>95</v>
      </c>
      <c r="K27" s="8">
        <v>0</v>
      </c>
      <c r="L27" s="8" t="s">
        <v>208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CT_BestTree2'!$B$10:$B$10" display="Best Pruned Tree Rules (Using Validation Data)" xr:uid="{26E44DED-DB46-48BC-B2EA-A956C2842B10}"/>
    <hyperlink ref="D4" location="'CT_Output2'!$B$10:$B$10" display="Inputs" xr:uid="{21C0A0E7-EF13-4EF3-9AC3-F25682239102}"/>
    <hyperlink ref="F4" location="'CT_Stored2'!$B$10:$B$10" display="PMML Model" xr:uid="{8DAA82F2-BEE8-4E84-BB95-4C65247BDFE0}"/>
    <hyperlink ref="H4" location="'CT_TestScore2'!$B$10:$B$10" display="Testing: Classification Summary" xr:uid="{A040B4D5-05F1-44A9-95AC-9F29410F27D8}"/>
    <hyperlink ref="J4" location="'CT_TrainingScore2'!$B$10:$B$10" display="Training: Classification Summary" xr:uid="{75ACEE58-DA57-4FA2-B455-F19E75F97CC8}"/>
    <hyperlink ref="L4" location="'CT_ValidationScore2'!$B$10:$B$10" display="Validation: Classification Summary" xr:uid="{D46FFD2F-294F-4483-B65D-4E38F828C6D5}"/>
  </hyperlinks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D2FA0-D718-4DBD-BA6D-FF02CF63995F}">
  <dimension ref="B1:S32"/>
  <sheetViews>
    <sheetView showGridLines="0" workbookViewId="0"/>
  </sheetViews>
  <sheetFormatPr defaultRowHeight="15" x14ac:dyDescent="0.25"/>
  <cols>
    <col min="3" max="3" width="18.5703125" bestFit="1" customWidth="1"/>
    <col min="4" max="4" width="9.5703125" customWidth="1"/>
    <col min="5" max="5" width="9.7109375" customWidth="1"/>
    <col min="6" max="6" width="9.42578125" customWidth="1"/>
    <col min="16" max="16" width="15.5703125" bestFit="1" customWidth="1"/>
  </cols>
  <sheetData>
    <row r="1" spans="2:19" ht="18.75" x14ac:dyDescent="0.3">
      <c r="B1" s="3" t="s">
        <v>194</v>
      </c>
      <c r="N1" t="s">
        <v>259</v>
      </c>
    </row>
    <row r="3" spans="2:19" ht="15.75" x14ac:dyDescent="0.25">
      <c r="B3" s="15" t="s">
        <v>35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7"/>
      <c r="P3" s="15" t="s">
        <v>36</v>
      </c>
      <c r="Q3" s="16"/>
      <c r="R3" s="16"/>
      <c r="S3" s="17"/>
    </row>
    <row r="4" spans="2:19" x14ac:dyDescent="0.25">
      <c r="B4" s="13" t="s">
        <v>166</v>
      </c>
      <c r="C4" s="14"/>
      <c r="D4" s="13" t="s">
        <v>167</v>
      </c>
      <c r="E4" s="14"/>
      <c r="F4" s="13" t="s">
        <v>41</v>
      </c>
      <c r="G4" s="14"/>
      <c r="H4" s="13" t="s">
        <v>168</v>
      </c>
      <c r="I4" s="14"/>
      <c r="J4" s="13" t="s">
        <v>169</v>
      </c>
      <c r="K4" s="14"/>
      <c r="L4" s="13" t="s">
        <v>170</v>
      </c>
      <c r="M4" s="14"/>
      <c r="P4" s="6" t="s">
        <v>37</v>
      </c>
      <c r="Q4" s="6" t="s">
        <v>38</v>
      </c>
      <c r="R4" s="6" t="s">
        <v>39</v>
      </c>
      <c r="S4" s="6" t="s">
        <v>40</v>
      </c>
    </row>
    <row r="5" spans="2:19" x14ac:dyDescent="0.25">
      <c r="P5" s="5">
        <v>76</v>
      </c>
      <c r="Q5" s="5">
        <v>5377</v>
      </c>
      <c r="R5" s="5">
        <v>73</v>
      </c>
      <c r="S5" s="5">
        <v>5526</v>
      </c>
    </row>
    <row r="10" spans="2:19" ht="18.75" x14ac:dyDescent="0.3">
      <c r="B10" s="4" t="s">
        <v>169</v>
      </c>
    </row>
    <row r="12" spans="2:19" ht="15.75" x14ac:dyDescent="0.25">
      <c r="C12" s="26" t="s">
        <v>172</v>
      </c>
      <c r="D12" s="27"/>
      <c r="E12" s="28"/>
    </row>
    <row r="13" spans="2:19" x14ac:dyDescent="0.25">
      <c r="C13" s="9" t="s">
        <v>173</v>
      </c>
      <c r="D13" s="7" t="s">
        <v>174</v>
      </c>
      <c r="E13" s="7" t="s">
        <v>175</v>
      </c>
    </row>
    <row r="14" spans="2:19" x14ac:dyDescent="0.25">
      <c r="C14" s="9">
        <v>0</v>
      </c>
      <c r="D14" s="8">
        <v>405</v>
      </c>
      <c r="E14" s="8">
        <v>50</v>
      </c>
    </row>
    <row r="15" spans="2:19" x14ac:dyDescent="0.25">
      <c r="C15" s="9">
        <v>1</v>
      </c>
      <c r="D15" s="8">
        <v>87</v>
      </c>
      <c r="E15" s="8">
        <v>420</v>
      </c>
    </row>
    <row r="17" spans="3:6" ht="15.75" x14ac:dyDescent="0.25">
      <c r="C17" s="26" t="s">
        <v>176</v>
      </c>
      <c r="D17" s="27"/>
      <c r="E17" s="27"/>
      <c r="F17" s="28"/>
    </row>
    <row r="18" spans="3:6" x14ac:dyDescent="0.25">
      <c r="C18" t="s">
        <v>177</v>
      </c>
      <c r="D18" t="s">
        <v>178</v>
      </c>
      <c r="E18" t="s">
        <v>179</v>
      </c>
      <c r="F18" t="s">
        <v>180</v>
      </c>
    </row>
    <row r="19" spans="3:6" x14ac:dyDescent="0.25">
      <c r="C19" s="9">
        <v>0</v>
      </c>
      <c r="D19">
        <f>SUM($D$14:$E$14)</f>
        <v>455</v>
      </c>
      <c r="E19">
        <f>SUM($D$14:$E$14) - $D$14</f>
        <v>50</v>
      </c>
      <c r="F19">
        <f>IF($D$19=0,"Undefined",$E$19*100 / $D$19)</f>
        <v>10.989010989010989</v>
      </c>
    </row>
    <row r="20" spans="3:6" x14ac:dyDescent="0.25">
      <c r="C20" s="9">
        <v>1</v>
      </c>
      <c r="D20">
        <f>SUM($D$15:$E$15)</f>
        <v>507</v>
      </c>
      <c r="E20">
        <f>SUM($D$15:$E$15) - $E$15</f>
        <v>87</v>
      </c>
      <c r="F20">
        <f>IF($D$20=0,"Undefined",$E$20*100 / $D$20)</f>
        <v>17.159763313609467</v>
      </c>
    </row>
    <row r="21" spans="3:6" x14ac:dyDescent="0.25">
      <c r="C21" s="9" t="s">
        <v>181</v>
      </c>
      <c r="D21">
        <f>SUM($D$19:$D$20)</f>
        <v>962</v>
      </c>
      <c r="E21">
        <f>SUM($E$19:$E$20)</f>
        <v>137</v>
      </c>
      <c r="F21">
        <f>IF($D$21=0,"Undefined",$E$21*100 / $D$21)</f>
        <v>14.241164241164242</v>
      </c>
    </row>
    <row r="23" spans="3:6" ht="15.75" x14ac:dyDescent="0.25">
      <c r="C23" s="26" t="s">
        <v>182</v>
      </c>
      <c r="D23" s="28"/>
    </row>
    <row r="24" spans="3:6" x14ac:dyDescent="0.25">
      <c r="C24" t="s">
        <v>183</v>
      </c>
      <c r="D24" t="s">
        <v>184</v>
      </c>
    </row>
    <row r="25" spans="3:6" x14ac:dyDescent="0.25">
      <c r="C25" t="s">
        <v>185</v>
      </c>
      <c r="D25">
        <v>825</v>
      </c>
    </row>
    <row r="26" spans="3:6" x14ac:dyDescent="0.25">
      <c r="C26" t="s">
        <v>186</v>
      </c>
      <c r="D26">
        <v>85.758835758835758</v>
      </c>
    </row>
    <row r="27" spans="3:6" x14ac:dyDescent="0.25">
      <c r="C27" t="s">
        <v>187</v>
      </c>
      <c r="D27">
        <v>0.89010989010989006</v>
      </c>
    </row>
    <row r="28" spans="3:6" x14ac:dyDescent="0.25">
      <c r="C28" t="s">
        <v>188</v>
      </c>
      <c r="D28">
        <v>0.82840236686390534</v>
      </c>
    </row>
    <row r="29" spans="3:6" x14ac:dyDescent="0.25">
      <c r="C29" t="s">
        <v>189</v>
      </c>
      <c r="D29">
        <v>0.8936170212765957</v>
      </c>
    </row>
    <row r="30" spans="3:6" x14ac:dyDescent="0.25">
      <c r="C30" t="s">
        <v>190</v>
      </c>
      <c r="D30">
        <v>0.85977482088024559</v>
      </c>
    </row>
    <row r="31" spans="3:6" x14ac:dyDescent="0.25">
      <c r="C31" t="s">
        <v>191</v>
      </c>
      <c r="D31">
        <v>1</v>
      </c>
    </row>
    <row r="32" spans="3:6" x14ac:dyDescent="0.25">
      <c r="C32" t="s">
        <v>192</v>
      </c>
      <c r="D32">
        <v>0.5</v>
      </c>
    </row>
  </sheetData>
  <mergeCells count="11">
    <mergeCell ref="C12:E12"/>
    <mergeCell ref="C17:F17"/>
    <mergeCell ref="C23:D23"/>
    <mergeCell ref="B4:C4"/>
    <mergeCell ref="D4:E4"/>
    <mergeCell ref="F4:G4"/>
    <mergeCell ref="H4:I4"/>
    <mergeCell ref="J4:K4"/>
    <mergeCell ref="L4:M4"/>
    <mergeCell ref="B3:M3"/>
    <mergeCell ref="P3:S3"/>
  </mergeCells>
  <hyperlinks>
    <hyperlink ref="B4" location="'CT_BestTree2'!$B$10:$B$10" display="Best Pruned Tree Rules (Using Validation Data)" xr:uid="{D2F3E44D-AEAB-44B2-9DDD-110DD315291D}"/>
    <hyperlink ref="D4" location="'CT_Output2'!$B$10:$B$10" display="Inputs" xr:uid="{5B5ABEFA-59D7-47C9-954C-32510B6C0A67}"/>
    <hyperlink ref="F4" location="'CT_Stored2'!$B$10:$B$10" display="PMML Model" xr:uid="{2E26A74B-9BB4-422F-9380-9113934EC601}"/>
    <hyperlink ref="H4" location="'CT_TestScore2'!$B$10:$B$10" display="Testing: Classification Summary" xr:uid="{B5F40AF4-1155-4A10-96DD-0059131BC3E3}"/>
    <hyperlink ref="J4" location="'CT_TrainingScore2'!$B$10:$B$10" display="Training: Classification Summary" xr:uid="{68BDF528-1906-4F1B-9E57-1ADDD9BD1DE2}"/>
    <hyperlink ref="L4" location="'CT_ValidationScore2'!$B$10:$B$10" display="Validation: Classification Summary" xr:uid="{0B28CEE2-7772-4D09-ACB2-1E839E218B38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311DD-F265-42D4-99C1-8330505E80B6}">
  <dimension ref="B1:S32"/>
  <sheetViews>
    <sheetView showGridLines="0" workbookViewId="0"/>
  </sheetViews>
  <sheetFormatPr defaultRowHeight="15" x14ac:dyDescent="0.25"/>
  <cols>
    <col min="3" max="3" width="18.5703125" bestFit="1" customWidth="1"/>
    <col min="4" max="4" width="9.5703125" customWidth="1"/>
    <col min="5" max="5" width="9.7109375" customWidth="1"/>
    <col min="6" max="6" width="9.42578125" customWidth="1"/>
    <col min="16" max="16" width="15.5703125" bestFit="1" customWidth="1"/>
  </cols>
  <sheetData>
    <row r="1" spans="2:19" ht="18.75" x14ac:dyDescent="0.3">
      <c r="B1" s="3" t="s">
        <v>193</v>
      </c>
      <c r="N1" t="s">
        <v>259</v>
      </c>
    </row>
    <row r="3" spans="2:19" ht="15.75" x14ac:dyDescent="0.25">
      <c r="B3" s="15" t="s">
        <v>35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7"/>
      <c r="P3" s="15" t="s">
        <v>36</v>
      </c>
      <c r="Q3" s="16"/>
      <c r="R3" s="16"/>
      <c r="S3" s="17"/>
    </row>
    <row r="4" spans="2:19" x14ac:dyDescent="0.25">
      <c r="B4" s="13" t="s">
        <v>166</v>
      </c>
      <c r="C4" s="14"/>
      <c r="D4" s="13" t="s">
        <v>167</v>
      </c>
      <c r="E4" s="14"/>
      <c r="F4" s="13" t="s">
        <v>41</v>
      </c>
      <c r="G4" s="14"/>
      <c r="H4" s="13" t="s">
        <v>168</v>
      </c>
      <c r="I4" s="14"/>
      <c r="J4" s="13" t="s">
        <v>169</v>
      </c>
      <c r="K4" s="14"/>
      <c r="L4" s="13" t="s">
        <v>170</v>
      </c>
      <c r="M4" s="14"/>
      <c r="P4" s="6" t="s">
        <v>37</v>
      </c>
      <c r="Q4" s="6" t="s">
        <v>38</v>
      </c>
      <c r="R4" s="6" t="s">
        <v>39</v>
      </c>
      <c r="S4" s="6" t="s">
        <v>40</v>
      </c>
    </row>
    <row r="5" spans="2:19" x14ac:dyDescent="0.25">
      <c r="P5" s="5">
        <v>76</v>
      </c>
      <c r="Q5" s="5">
        <v>5377</v>
      </c>
      <c r="R5" s="5">
        <v>73</v>
      </c>
      <c r="S5" s="5">
        <v>5526</v>
      </c>
    </row>
    <row r="10" spans="2:19" ht="18.75" x14ac:dyDescent="0.3">
      <c r="B10" s="4" t="s">
        <v>170</v>
      </c>
    </row>
    <row r="12" spans="2:19" ht="15.75" x14ac:dyDescent="0.25">
      <c r="C12" s="26" t="s">
        <v>172</v>
      </c>
      <c r="D12" s="27"/>
      <c r="E12" s="28"/>
    </row>
    <row r="13" spans="2:19" x14ac:dyDescent="0.25">
      <c r="C13" s="9" t="s">
        <v>173</v>
      </c>
      <c r="D13" s="7" t="s">
        <v>174</v>
      </c>
      <c r="E13" s="7" t="s">
        <v>175</v>
      </c>
    </row>
    <row r="14" spans="2:19" x14ac:dyDescent="0.25">
      <c r="C14" s="9">
        <v>0</v>
      </c>
      <c r="D14" s="8">
        <v>223</v>
      </c>
      <c r="E14" s="8">
        <v>27</v>
      </c>
    </row>
    <row r="15" spans="2:19" x14ac:dyDescent="0.25">
      <c r="C15" s="9">
        <v>1</v>
      </c>
      <c r="D15" s="8">
        <v>62</v>
      </c>
      <c r="E15" s="8">
        <v>265</v>
      </c>
    </row>
    <row r="17" spans="3:6" ht="15.75" x14ac:dyDescent="0.25">
      <c r="C17" s="26" t="s">
        <v>176</v>
      </c>
      <c r="D17" s="27"/>
      <c r="E17" s="27"/>
      <c r="F17" s="28"/>
    </row>
    <row r="18" spans="3:6" x14ac:dyDescent="0.25">
      <c r="C18" t="s">
        <v>177</v>
      </c>
      <c r="D18" t="s">
        <v>178</v>
      </c>
      <c r="E18" t="s">
        <v>179</v>
      </c>
      <c r="F18" t="s">
        <v>180</v>
      </c>
    </row>
    <row r="19" spans="3:6" x14ac:dyDescent="0.25">
      <c r="C19" s="9">
        <v>0</v>
      </c>
      <c r="D19">
        <f>SUM($D$14:$E$14)</f>
        <v>250</v>
      </c>
      <c r="E19">
        <f>SUM($D$14:$E$14) - $D$14</f>
        <v>27</v>
      </c>
      <c r="F19">
        <f>IF($D$19=0,"Undefined",$E$19*100 / $D$19)</f>
        <v>10.8</v>
      </c>
    </row>
    <row r="20" spans="3:6" x14ac:dyDescent="0.25">
      <c r="C20" s="9">
        <v>1</v>
      </c>
      <c r="D20">
        <f>SUM($D$15:$E$15)</f>
        <v>327</v>
      </c>
      <c r="E20">
        <f>SUM($D$15:$E$15) - $E$15</f>
        <v>62</v>
      </c>
      <c r="F20">
        <f>IF($D$20=0,"Undefined",$E$20*100 / $D$20)</f>
        <v>18.960244648318042</v>
      </c>
    </row>
    <row r="21" spans="3:6" x14ac:dyDescent="0.25">
      <c r="C21" s="9" t="s">
        <v>181</v>
      </c>
      <c r="D21">
        <f>SUM($D$19:$D$20)</f>
        <v>577</v>
      </c>
      <c r="E21">
        <f>SUM($E$19:$E$20)</f>
        <v>89</v>
      </c>
      <c r="F21">
        <f>IF($D$21=0,"Undefined",$E$21*100 / $D$21)</f>
        <v>15.424610051993067</v>
      </c>
    </row>
    <row r="23" spans="3:6" ht="15.75" x14ac:dyDescent="0.25">
      <c r="C23" s="26" t="s">
        <v>182</v>
      </c>
      <c r="D23" s="28"/>
    </row>
    <row r="24" spans="3:6" x14ac:dyDescent="0.25">
      <c r="C24" t="s">
        <v>183</v>
      </c>
      <c r="D24" t="s">
        <v>184</v>
      </c>
    </row>
    <row r="25" spans="3:6" x14ac:dyDescent="0.25">
      <c r="C25" t="s">
        <v>185</v>
      </c>
      <c r="D25">
        <v>488</v>
      </c>
    </row>
    <row r="26" spans="3:6" x14ac:dyDescent="0.25">
      <c r="C26" t="s">
        <v>186</v>
      </c>
      <c r="D26">
        <v>84.575389948006929</v>
      </c>
    </row>
    <row r="27" spans="3:6" x14ac:dyDescent="0.25">
      <c r="C27" t="s">
        <v>187</v>
      </c>
      <c r="D27">
        <v>0.89200000000000002</v>
      </c>
    </row>
    <row r="28" spans="3:6" x14ac:dyDescent="0.25">
      <c r="C28" t="s">
        <v>188</v>
      </c>
      <c r="D28">
        <v>0.81039755351681952</v>
      </c>
    </row>
    <row r="29" spans="3:6" x14ac:dyDescent="0.25">
      <c r="C29" t="s">
        <v>189</v>
      </c>
      <c r="D29">
        <v>0.90753424657534243</v>
      </c>
    </row>
    <row r="30" spans="3:6" x14ac:dyDescent="0.25">
      <c r="C30" t="s">
        <v>190</v>
      </c>
      <c r="D30">
        <v>0.85621970920840063</v>
      </c>
    </row>
    <row r="31" spans="3:6" x14ac:dyDescent="0.25">
      <c r="C31" t="s">
        <v>191</v>
      </c>
      <c r="D31">
        <v>1</v>
      </c>
    </row>
    <row r="32" spans="3:6" x14ac:dyDescent="0.25">
      <c r="C32" t="s">
        <v>192</v>
      </c>
      <c r="D32">
        <v>0.5</v>
      </c>
    </row>
  </sheetData>
  <mergeCells count="11">
    <mergeCell ref="C12:E12"/>
    <mergeCell ref="C17:F17"/>
    <mergeCell ref="C23:D23"/>
    <mergeCell ref="B4:C4"/>
    <mergeCell ref="D4:E4"/>
    <mergeCell ref="F4:G4"/>
    <mergeCell ref="H4:I4"/>
    <mergeCell ref="J4:K4"/>
    <mergeCell ref="L4:M4"/>
    <mergeCell ref="B3:M3"/>
    <mergeCell ref="P3:S3"/>
  </mergeCells>
  <hyperlinks>
    <hyperlink ref="B4" location="'CT_BestTree2'!$B$10:$B$10" display="Best Pruned Tree Rules (Using Validation Data)" xr:uid="{67D59685-AB57-4865-9F86-961F31E6FF60}"/>
    <hyperlink ref="D4" location="'CT_Output2'!$B$10:$B$10" display="Inputs" xr:uid="{2F95503B-32B6-4D3B-B288-84DB364C13E8}"/>
    <hyperlink ref="F4" location="'CT_Stored2'!$B$10:$B$10" display="PMML Model" xr:uid="{92EC1690-739F-4030-863F-61D4237D423F}"/>
    <hyperlink ref="H4" location="'CT_TestScore2'!$B$10:$B$10" display="Testing: Classification Summary" xr:uid="{4A8830F7-40F4-45DF-8728-A4A4B6887E9F}"/>
    <hyperlink ref="J4" location="'CT_TrainingScore2'!$B$10:$B$10" display="Training: Classification Summary" xr:uid="{E0DA4DB0-B3F4-40DC-97D2-1B2543F68C05}"/>
    <hyperlink ref="L4" location="'CT_ValidationScore2'!$B$10:$B$10" display="Validation: Classification Summary" xr:uid="{8AE959C4-3E5A-4717-BE3E-69A7AC9BA136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3FF97-7607-4349-969E-D5C35921C0CA}">
  <dimension ref="B1:S32"/>
  <sheetViews>
    <sheetView showGridLines="0" workbookViewId="0"/>
  </sheetViews>
  <sheetFormatPr defaultRowHeight="15" x14ac:dyDescent="0.25"/>
  <cols>
    <col min="3" max="3" width="18.5703125" bestFit="1" customWidth="1"/>
    <col min="4" max="4" width="9.5703125" customWidth="1"/>
    <col min="5" max="5" width="9.7109375" customWidth="1"/>
    <col min="6" max="6" width="9.42578125" customWidth="1"/>
    <col min="16" max="16" width="15.5703125" bestFit="1" customWidth="1"/>
  </cols>
  <sheetData>
    <row r="1" spans="2:19" ht="18.75" x14ac:dyDescent="0.3">
      <c r="B1" s="3" t="s">
        <v>171</v>
      </c>
      <c r="N1" t="s">
        <v>259</v>
      </c>
    </row>
    <row r="3" spans="2:19" ht="15.75" x14ac:dyDescent="0.25">
      <c r="B3" s="15" t="s">
        <v>35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7"/>
      <c r="P3" s="15" t="s">
        <v>36</v>
      </c>
      <c r="Q3" s="16"/>
      <c r="R3" s="16"/>
      <c r="S3" s="17"/>
    </row>
    <row r="4" spans="2:19" x14ac:dyDescent="0.25">
      <c r="B4" s="13" t="s">
        <v>166</v>
      </c>
      <c r="C4" s="14"/>
      <c r="D4" s="13" t="s">
        <v>167</v>
      </c>
      <c r="E4" s="14"/>
      <c r="F4" s="13" t="s">
        <v>41</v>
      </c>
      <c r="G4" s="14"/>
      <c r="H4" s="13" t="s">
        <v>168</v>
      </c>
      <c r="I4" s="14"/>
      <c r="J4" s="13" t="s">
        <v>169</v>
      </c>
      <c r="K4" s="14"/>
      <c r="L4" s="13" t="s">
        <v>170</v>
      </c>
      <c r="M4" s="14"/>
      <c r="P4" s="6" t="s">
        <v>37</v>
      </c>
      <c r="Q4" s="6" t="s">
        <v>38</v>
      </c>
      <c r="R4" s="6" t="s">
        <v>39</v>
      </c>
      <c r="S4" s="6" t="s">
        <v>40</v>
      </c>
    </row>
    <row r="5" spans="2:19" x14ac:dyDescent="0.25">
      <c r="P5" s="5">
        <v>76</v>
      </c>
      <c r="Q5" s="5">
        <v>5377</v>
      </c>
      <c r="R5" s="5">
        <v>73</v>
      </c>
      <c r="S5" s="5">
        <v>5526</v>
      </c>
    </row>
    <row r="10" spans="2:19" ht="18.75" x14ac:dyDescent="0.3">
      <c r="B10" s="4" t="s">
        <v>168</v>
      </c>
    </row>
    <row r="12" spans="2:19" ht="15.75" x14ac:dyDescent="0.25">
      <c r="C12" s="26" t="s">
        <v>172</v>
      </c>
      <c r="D12" s="27"/>
      <c r="E12" s="28"/>
    </row>
    <row r="13" spans="2:19" x14ac:dyDescent="0.25">
      <c r="C13" s="9" t="s">
        <v>173</v>
      </c>
      <c r="D13" s="7" t="s">
        <v>174</v>
      </c>
      <c r="E13" s="7" t="s">
        <v>175</v>
      </c>
    </row>
    <row r="14" spans="2:19" x14ac:dyDescent="0.25">
      <c r="C14" s="9">
        <v>0</v>
      </c>
      <c r="D14" s="8">
        <v>163</v>
      </c>
      <c r="E14" s="8">
        <v>17</v>
      </c>
    </row>
    <row r="15" spans="2:19" x14ac:dyDescent="0.25">
      <c r="C15" s="9">
        <v>1</v>
      </c>
      <c r="D15" s="8">
        <v>38</v>
      </c>
      <c r="E15" s="8">
        <v>167</v>
      </c>
    </row>
    <row r="17" spans="3:6" ht="15.75" x14ac:dyDescent="0.25">
      <c r="C17" s="26" t="s">
        <v>176</v>
      </c>
      <c r="D17" s="27"/>
      <c r="E17" s="27"/>
      <c r="F17" s="28"/>
    </row>
    <row r="18" spans="3:6" x14ac:dyDescent="0.25">
      <c r="C18" t="s">
        <v>177</v>
      </c>
      <c r="D18" t="s">
        <v>178</v>
      </c>
      <c r="E18" t="s">
        <v>179</v>
      </c>
      <c r="F18" t="s">
        <v>180</v>
      </c>
    </row>
    <row r="19" spans="3:6" x14ac:dyDescent="0.25">
      <c r="C19" s="9">
        <v>0</v>
      </c>
      <c r="D19">
        <f>SUM($D$14:$E$14)</f>
        <v>180</v>
      </c>
      <c r="E19">
        <f>SUM($D$14:$E$14) - $D$14</f>
        <v>17</v>
      </c>
      <c r="F19">
        <f>IF($D$19=0,"Undefined",$E$19*100 / $D$19)</f>
        <v>9.4444444444444446</v>
      </c>
    </row>
    <row r="20" spans="3:6" x14ac:dyDescent="0.25">
      <c r="C20" s="9">
        <v>1</v>
      </c>
      <c r="D20">
        <f>SUM($D$15:$E$15)</f>
        <v>205</v>
      </c>
      <c r="E20">
        <f>SUM($D$15:$E$15) - $E$15</f>
        <v>38</v>
      </c>
      <c r="F20">
        <f>IF($D$20=0,"Undefined",$E$20*100 / $D$20)</f>
        <v>18.536585365853657</v>
      </c>
    </row>
    <row r="21" spans="3:6" x14ac:dyDescent="0.25">
      <c r="C21" s="9" t="s">
        <v>181</v>
      </c>
      <c r="D21">
        <f>SUM($D$19:$D$20)</f>
        <v>385</v>
      </c>
      <c r="E21">
        <f>SUM($E$19:$E$20)</f>
        <v>55</v>
      </c>
      <c r="F21">
        <f>IF($D$21=0,"Undefined",$E$21*100 / $D$21)</f>
        <v>14.285714285714286</v>
      </c>
    </row>
    <row r="23" spans="3:6" ht="15.75" x14ac:dyDescent="0.25">
      <c r="C23" s="26" t="s">
        <v>182</v>
      </c>
      <c r="D23" s="28"/>
    </row>
    <row r="24" spans="3:6" x14ac:dyDescent="0.25">
      <c r="C24" t="s">
        <v>183</v>
      </c>
      <c r="D24" t="s">
        <v>184</v>
      </c>
    </row>
    <row r="25" spans="3:6" x14ac:dyDescent="0.25">
      <c r="C25" t="s">
        <v>185</v>
      </c>
      <c r="D25">
        <v>330</v>
      </c>
    </row>
    <row r="26" spans="3:6" x14ac:dyDescent="0.25">
      <c r="C26" t="s">
        <v>186</v>
      </c>
      <c r="D26">
        <v>85.714285714285708</v>
      </c>
    </row>
    <row r="27" spans="3:6" x14ac:dyDescent="0.25">
      <c r="C27" t="s">
        <v>187</v>
      </c>
      <c r="D27">
        <v>0.90555555555555556</v>
      </c>
    </row>
    <row r="28" spans="3:6" x14ac:dyDescent="0.25">
      <c r="C28" t="s">
        <v>188</v>
      </c>
      <c r="D28">
        <v>0.81463414634146336</v>
      </c>
    </row>
    <row r="29" spans="3:6" x14ac:dyDescent="0.25">
      <c r="C29" t="s">
        <v>189</v>
      </c>
      <c r="D29">
        <v>0.90760869565217395</v>
      </c>
    </row>
    <row r="30" spans="3:6" x14ac:dyDescent="0.25">
      <c r="C30" t="s">
        <v>190</v>
      </c>
      <c r="D30">
        <v>0.85861182519280199</v>
      </c>
    </row>
    <row r="31" spans="3:6" x14ac:dyDescent="0.25">
      <c r="C31" t="s">
        <v>191</v>
      </c>
      <c r="D31">
        <v>1</v>
      </c>
    </row>
    <row r="32" spans="3:6" x14ac:dyDescent="0.25">
      <c r="C32" t="s">
        <v>192</v>
      </c>
      <c r="D32">
        <v>0.5</v>
      </c>
    </row>
  </sheetData>
  <mergeCells count="11">
    <mergeCell ref="C12:E12"/>
    <mergeCell ref="C17:F17"/>
    <mergeCell ref="C23:D23"/>
    <mergeCell ref="B4:C4"/>
    <mergeCell ref="D4:E4"/>
    <mergeCell ref="F4:G4"/>
    <mergeCell ref="H4:I4"/>
    <mergeCell ref="J4:K4"/>
    <mergeCell ref="L4:M4"/>
    <mergeCell ref="B3:M3"/>
    <mergeCell ref="P3:S3"/>
  </mergeCells>
  <hyperlinks>
    <hyperlink ref="B4" location="'CT_BestTree2'!$B$10:$B$10" display="Best Pruned Tree Rules (Using Validation Data)" xr:uid="{324D2B49-7B0B-476F-AC09-D1EC0591E890}"/>
    <hyperlink ref="D4" location="'CT_Output2'!$B$10:$B$10" display="Inputs" xr:uid="{068B2F19-D77A-4061-A6CF-2DDB230705AA}"/>
    <hyperlink ref="F4" location="'CT_Stored2'!$B$10:$B$10" display="PMML Model" xr:uid="{0E950AB7-4727-4EB8-8B3A-A3E61E41961B}"/>
    <hyperlink ref="H4" location="'CT_TestScore2'!$B$10:$B$10" display="Testing: Classification Summary" xr:uid="{0A457F01-AC05-4652-9287-EE060FC88904}"/>
    <hyperlink ref="J4" location="'CT_TrainingScore2'!$B$10:$B$10" display="Training: Classification Summary" xr:uid="{267B013E-EADD-4E8F-B0EF-79E36C15D4E6}"/>
    <hyperlink ref="L4" location="'CT_ValidationScore2'!$B$10:$B$10" display="Validation: Classification Summary" xr:uid="{1C613CA1-6A23-4C95-89C2-39AECB351149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AD184-CBBF-482B-8C69-7A6CF478599C}">
  <dimension ref="B1:S159"/>
  <sheetViews>
    <sheetView showGridLines="0" workbookViewId="0"/>
  </sheetViews>
  <sheetFormatPr defaultRowHeight="15" x14ac:dyDescent="0.25"/>
  <cols>
    <col min="16" max="16" width="15.5703125" bestFit="1" customWidth="1"/>
  </cols>
  <sheetData>
    <row r="1" spans="2:19" ht="18.75" x14ac:dyDescent="0.3">
      <c r="B1" s="3" t="s">
        <v>33</v>
      </c>
      <c r="N1" t="s">
        <v>259</v>
      </c>
    </row>
    <row r="3" spans="2:19" ht="15.75" x14ac:dyDescent="0.25">
      <c r="B3" s="15" t="s">
        <v>35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7"/>
      <c r="P3" s="15" t="s">
        <v>36</v>
      </c>
      <c r="Q3" s="16"/>
      <c r="R3" s="16"/>
      <c r="S3" s="17"/>
    </row>
    <row r="4" spans="2:19" x14ac:dyDescent="0.25">
      <c r="B4" s="13" t="s">
        <v>166</v>
      </c>
      <c r="C4" s="14"/>
      <c r="D4" s="13" t="s">
        <v>167</v>
      </c>
      <c r="E4" s="14"/>
      <c r="F4" s="13" t="s">
        <v>41</v>
      </c>
      <c r="G4" s="14"/>
      <c r="H4" s="13" t="s">
        <v>168</v>
      </c>
      <c r="I4" s="14"/>
      <c r="J4" s="13" t="s">
        <v>169</v>
      </c>
      <c r="K4" s="14"/>
      <c r="L4" s="13" t="s">
        <v>170</v>
      </c>
      <c r="M4" s="14"/>
      <c r="P4" s="6" t="s">
        <v>37</v>
      </c>
      <c r="Q4" s="6" t="s">
        <v>38</v>
      </c>
      <c r="R4" s="6" t="s">
        <v>39</v>
      </c>
      <c r="S4" s="6" t="s">
        <v>40</v>
      </c>
    </row>
    <row r="5" spans="2:19" x14ac:dyDescent="0.25">
      <c r="P5" s="5">
        <v>76</v>
      </c>
      <c r="Q5" s="5">
        <v>5377</v>
      </c>
      <c r="R5" s="5">
        <v>73</v>
      </c>
      <c r="S5" s="5">
        <v>5526</v>
      </c>
    </row>
    <row r="10" spans="2:19" ht="18.75" x14ac:dyDescent="0.3">
      <c r="B10" s="4" t="s">
        <v>41</v>
      </c>
    </row>
    <row r="12" spans="2:19" x14ac:dyDescent="0.25">
      <c r="B12" t="s">
        <v>42</v>
      </c>
    </row>
    <row r="13" spans="2:19" x14ac:dyDescent="0.25">
      <c r="B13" t="s">
        <v>43</v>
      </c>
    </row>
    <row r="14" spans="2:19" x14ac:dyDescent="0.25">
      <c r="B14" t="s">
        <v>44</v>
      </c>
    </row>
    <row r="15" spans="2:19" x14ac:dyDescent="0.25">
      <c r="B15" t="s">
        <v>45</v>
      </c>
    </row>
    <row r="16" spans="2:19" x14ac:dyDescent="0.25">
      <c r="B16" t="s">
        <v>260</v>
      </c>
    </row>
    <row r="17" spans="2:2" x14ac:dyDescent="0.25">
      <c r="B17" t="s">
        <v>47</v>
      </c>
    </row>
    <row r="18" spans="2:2" x14ac:dyDescent="0.25">
      <c r="B18" t="s">
        <v>48</v>
      </c>
    </row>
    <row r="19" spans="2:2" x14ac:dyDescent="0.25">
      <c r="B19" t="s">
        <v>49</v>
      </c>
    </row>
    <row r="20" spans="2:2" x14ac:dyDescent="0.25">
      <c r="B20" t="s">
        <v>50</v>
      </c>
    </row>
    <row r="21" spans="2:2" x14ac:dyDescent="0.25">
      <c r="B21" t="s">
        <v>52</v>
      </c>
    </row>
    <row r="22" spans="2:2" x14ac:dyDescent="0.25">
      <c r="B22" t="s">
        <v>53</v>
      </c>
    </row>
    <row r="23" spans="2:2" x14ac:dyDescent="0.25">
      <c r="B23" t="s">
        <v>54</v>
      </c>
    </row>
    <row r="24" spans="2:2" x14ac:dyDescent="0.25">
      <c r="B24" t="s">
        <v>55</v>
      </c>
    </row>
    <row r="25" spans="2:2" x14ac:dyDescent="0.25">
      <c r="B25" t="s">
        <v>56</v>
      </c>
    </row>
    <row r="26" spans="2:2" x14ac:dyDescent="0.25">
      <c r="B26" t="s">
        <v>57</v>
      </c>
    </row>
    <row r="27" spans="2:2" x14ac:dyDescent="0.25">
      <c r="B27" t="s">
        <v>58</v>
      </c>
    </row>
    <row r="28" spans="2:2" x14ac:dyDescent="0.25">
      <c r="B28" t="s">
        <v>59</v>
      </c>
    </row>
    <row r="29" spans="2:2" x14ac:dyDescent="0.25">
      <c r="B29" t="s">
        <v>60</v>
      </c>
    </row>
    <row r="30" spans="2:2" x14ac:dyDescent="0.25">
      <c r="B30" t="s">
        <v>61</v>
      </c>
    </row>
    <row r="31" spans="2:2" x14ac:dyDescent="0.25">
      <c r="B31" t="s">
        <v>62</v>
      </c>
    </row>
    <row r="32" spans="2:2" x14ac:dyDescent="0.25">
      <c r="B32" t="s">
        <v>63</v>
      </c>
    </row>
    <row r="33" spans="2:2" x14ac:dyDescent="0.25">
      <c r="B33" t="s">
        <v>64</v>
      </c>
    </row>
    <row r="34" spans="2:2" x14ac:dyDescent="0.25">
      <c r="B34" t="s">
        <v>65</v>
      </c>
    </row>
    <row r="35" spans="2:2" x14ac:dyDescent="0.25">
      <c r="B35" t="s">
        <v>66</v>
      </c>
    </row>
    <row r="36" spans="2:2" x14ac:dyDescent="0.25">
      <c r="B36" t="s">
        <v>67</v>
      </c>
    </row>
    <row r="37" spans="2:2" x14ac:dyDescent="0.25">
      <c r="B37" t="s">
        <v>68</v>
      </c>
    </row>
    <row r="38" spans="2:2" x14ac:dyDescent="0.25">
      <c r="B38" t="s">
        <v>69</v>
      </c>
    </row>
    <row r="39" spans="2:2" x14ac:dyDescent="0.25">
      <c r="B39" t="s">
        <v>70</v>
      </c>
    </row>
    <row r="40" spans="2:2" x14ac:dyDescent="0.25">
      <c r="B40" t="s">
        <v>71</v>
      </c>
    </row>
    <row r="41" spans="2:2" x14ac:dyDescent="0.25">
      <c r="B41" t="s">
        <v>72</v>
      </c>
    </row>
    <row r="42" spans="2:2" x14ac:dyDescent="0.25">
      <c r="B42" t="s">
        <v>73</v>
      </c>
    </row>
    <row r="43" spans="2:2" x14ac:dyDescent="0.25">
      <c r="B43" t="s">
        <v>74</v>
      </c>
    </row>
    <row r="44" spans="2:2" x14ac:dyDescent="0.25">
      <c r="B44" t="s">
        <v>70</v>
      </c>
    </row>
    <row r="45" spans="2:2" x14ac:dyDescent="0.25">
      <c r="B45" t="s">
        <v>253</v>
      </c>
    </row>
    <row r="46" spans="2:2" x14ac:dyDescent="0.25">
      <c r="B46" t="s">
        <v>85</v>
      </c>
    </row>
    <row r="47" spans="2:2" x14ac:dyDescent="0.25">
      <c r="B47" t="s">
        <v>254</v>
      </c>
    </row>
    <row r="48" spans="2:2" x14ac:dyDescent="0.25">
      <c r="B48" t="s">
        <v>255</v>
      </c>
    </row>
    <row r="49" spans="2:2" x14ac:dyDescent="0.25">
      <c r="B49" t="s">
        <v>256</v>
      </c>
    </row>
    <row r="50" spans="2:2" x14ac:dyDescent="0.25">
      <c r="B50" t="s">
        <v>257</v>
      </c>
    </row>
    <row r="51" spans="2:2" x14ac:dyDescent="0.25">
      <c r="B51" t="s">
        <v>70</v>
      </c>
    </row>
    <row r="52" spans="2:2" x14ac:dyDescent="0.25">
      <c r="B52" t="s">
        <v>75</v>
      </c>
    </row>
    <row r="53" spans="2:2" x14ac:dyDescent="0.25">
      <c r="B53" t="s">
        <v>76</v>
      </c>
    </row>
    <row r="54" spans="2:2" x14ac:dyDescent="0.25">
      <c r="B54" t="s">
        <v>77</v>
      </c>
    </row>
    <row r="55" spans="2:2" x14ac:dyDescent="0.25">
      <c r="B55" t="s">
        <v>78</v>
      </c>
    </row>
    <row r="56" spans="2:2" x14ac:dyDescent="0.25">
      <c r="B56" t="s">
        <v>79</v>
      </c>
    </row>
    <row r="57" spans="2:2" x14ac:dyDescent="0.25">
      <c r="B57" t="s">
        <v>80</v>
      </c>
    </row>
    <row r="58" spans="2:2" x14ac:dyDescent="0.25">
      <c r="B58" t="s">
        <v>81</v>
      </c>
    </row>
    <row r="59" spans="2:2" x14ac:dyDescent="0.25">
      <c r="B59" t="s">
        <v>82</v>
      </c>
    </row>
    <row r="60" spans="2:2" x14ac:dyDescent="0.25">
      <c r="B60" t="s">
        <v>70</v>
      </c>
    </row>
    <row r="61" spans="2:2" x14ac:dyDescent="0.25">
      <c r="B61" t="s">
        <v>83</v>
      </c>
    </row>
    <row r="62" spans="2:2" x14ac:dyDescent="0.25">
      <c r="B62" t="s">
        <v>84</v>
      </c>
    </row>
    <row r="63" spans="2:2" x14ac:dyDescent="0.25">
      <c r="B63" t="s">
        <v>85</v>
      </c>
    </row>
    <row r="64" spans="2:2" x14ac:dyDescent="0.25">
      <c r="B64" t="s">
        <v>70</v>
      </c>
    </row>
    <row r="65" spans="2:2" x14ac:dyDescent="0.25">
      <c r="B65" t="s">
        <v>86</v>
      </c>
    </row>
    <row r="66" spans="2:2" x14ac:dyDescent="0.25">
      <c r="B66" t="s">
        <v>87</v>
      </c>
    </row>
    <row r="67" spans="2:2" x14ac:dyDescent="0.25">
      <c r="B67" t="s">
        <v>88</v>
      </c>
    </row>
    <row r="68" spans="2:2" x14ac:dyDescent="0.25">
      <c r="B68" t="s">
        <v>89</v>
      </c>
    </row>
    <row r="69" spans="2:2" x14ac:dyDescent="0.25">
      <c r="B69" t="s">
        <v>90</v>
      </c>
    </row>
    <row r="70" spans="2:2" x14ac:dyDescent="0.25">
      <c r="B70" t="s">
        <v>91</v>
      </c>
    </row>
    <row r="71" spans="2:2" x14ac:dyDescent="0.25">
      <c r="B71" t="s">
        <v>92</v>
      </c>
    </row>
    <row r="72" spans="2:2" x14ac:dyDescent="0.25">
      <c r="B72" t="s">
        <v>93</v>
      </c>
    </row>
    <row r="73" spans="2:2" x14ac:dyDescent="0.25">
      <c r="B73" t="s">
        <v>94</v>
      </c>
    </row>
    <row r="74" spans="2:2" x14ac:dyDescent="0.25">
      <c r="B74" t="s">
        <v>95</v>
      </c>
    </row>
    <row r="75" spans="2:2" x14ac:dyDescent="0.25">
      <c r="B75" t="s">
        <v>96</v>
      </c>
    </row>
    <row r="76" spans="2:2" x14ac:dyDescent="0.25">
      <c r="B76" t="s">
        <v>97</v>
      </c>
    </row>
    <row r="77" spans="2:2" x14ac:dyDescent="0.25">
      <c r="B77" t="s">
        <v>98</v>
      </c>
    </row>
    <row r="78" spans="2:2" x14ac:dyDescent="0.25">
      <c r="B78" t="s">
        <v>99</v>
      </c>
    </row>
    <row r="79" spans="2:2" x14ac:dyDescent="0.25">
      <c r="B79" t="s">
        <v>100</v>
      </c>
    </row>
    <row r="80" spans="2:2" x14ac:dyDescent="0.25">
      <c r="B80" t="s">
        <v>101</v>
      </c>
    </row>
    <row r="81" spans="2:2" x14ac:dyDescent="0.25">
      <c r="B81" t="s">
        <v>102</v>
      </c>
    </row>
    <row r="82" spans="2:2" x14ac:dyDescent="0.25">
      <c r="B82" t="s">
        <v>103</v>
      </c>
    </row>
    <row r="83" spans="2:2" x14ac:dyDescent="0.25">
      <c r="B83" t="s">
        <v>104</v>
      </c>
    </row>
    <row r="84" spans="2:2" x14ac:dyDescent="0.25">
      <c r="B84" t="s">
        <v>105</v>
      </c>
    </row>
    <row r="85" spans="2:2" x14ac:dyDescent="0.25">
      <c r="B85" t="s">
        <v>106</v>
      </c>
    </row>
    <row r="86" spans="2:2" x14ac:dyDescent="0.25">
      <c r="B86" t="s">
        <v>107</v>
      </c>
    </row>
    <row r="87" spans="2:2" x14ac:dyDescent="0.25">
      <c r="B87" t="s">
        <v>108</v>
      </c>
    </row>
    <row r="88" spans="2:2" x14ac:dyDescent="0.25">
      <c r="B88" t="s">
        <v>109</v>
      </c>
    </row>
    <row r="89" spans="2:2" x14ac:dyDescent="0.25">
      <c r="B89" t="s">
        <v>110</v>
      </c>
    </row>
    <row r="90" spans="2:2" x14ac:dyDescent="0.25">
      <c r="B90" t="s">
        <v>111</v>
      </c>
    </row>
    <row r="91" spans="2:2" x14ac:dyDescent="0.25">
      <c r="B91" t="s">
        <v>112</v>
      </c>
    </row>
    <row r="92" spans="2:2" x14ac:dyDescent="0.25">
      <c r="B92" t="s">
        <v>113</v>
      </c>
    </row>
    <row r="93" spans="2:2" x14ac:dyDescent="0.25">
      <c r="B93" t="s">
        <v>114</v>
      </c>
    </row>
    <row r="94" spans="2:2" x14ac:dyDescent="0.25">
      <c r="B94" t="s">
        <v>115</v>
      </c>
    </row>
    <row r="95" spans="2:2" x14ac:dyDescent="0.25">
      <c r="B95" t="s">
        <v>116</v>
      </c>
    </row>
    <row r="96" spans="2:2" x14ac:dyDescent="0.25">
      <c r="B96" t="s">
        <v>117</v>
      </c>
    </row>
    <row r="97" spans="2:2" x14ac:dyDescent="0.25">
      <c r="B97" t="s">
        <v>118</v>
      </c>
    </row>
    <row r="98" spans="2:2" x14ac:dyDescent="0.25">
      <c r="B98" t="s">
        <v>119</v>
      </c>
    </row>
    <row r="99" spans="2:2" x14ac:dyDescent="0.25">
      <c r="B99" t="s">
        <v>120</v>
      </c>
    </row>
    <row r="100" spans="2:2" x14ac:dyDescent="0.25">
      <c r="B100" t="s">
        <v>116</v>
      </c>
    </row>
    <row r="101" spans="2:2" x14ac:dyDescent="0.25">
      <c r="B101" t="s">
        <v>116</v>
      </c>
    </row>
    <row r="102" spans="2:2" x14ac:dyDescent="0.25">
      <c r="B102" t="s">
        <v>121</v>
      </c>
    </row>
    <row r="103" spans="2:2" x14ac:dyDescent="0.25">
      <c r="B103" t="s">
        <v>122</v>
      </c>
    </row>
    <row r="104" spans="2:2" x14ac:dyDescent="0.25">
      <c r="B104" t="s">
        <v>123</v>
      </c>
    </row>
    <row r="105" spans="2:2" x14ac:dyDescent="0.25">
      <c r="B105" t="s">
        <v>124</v>
      </c>
    </row>
    <row r="106" spans="2:2" x14ac:dyDescent="0.25">
      <c r="B106" t="s">
        <v>125</v>
      </c>
    </row>
    <row r="107" spans="2:2" x14ac:dyDescent="0.25">
      <c r="B107" t="s">
        <v>126</v>
      </c>
    </row>
    <row r="108" spans="2:2" x14ac:dyDescent="0.25">
      <c r="B108" t="s">
        <v>127</v>
      </c>
    </row>
    <row r="109" spans="2:2" x14ac:dyDescent="0.25">
      <c r="B109" t="s">
        <v>128</v>
      </c>
    </row>
    <row r="110" spans="2:2" x14ac:dyDescent="0.25">
      <c r="B110" t="s">
        <v>129</v>
      </c>
    </row>
    <row r="111" spans="2:2" x14ac:dyDescent="0.25">
      <c r="B111" t="s">
        <v>130</v>
      </c>
    </row>
    <row r="112" spans="2:2" x14ac:dyDescent="0.25">
      <c r="B112" t="s">
        <v>131</v>
      </c>
    </row>
    <row r="113" spans="2:2" x14ac:dyDescent="0.25">
      <c r="B113" t="s">
        <v>132</v>
      </c>
    </row>
    <row r="114" spans="2:2" x14ac:dyDescent="0.25">
      <c r="B114" t="s">
        <v>133</v>
      </c>
    </row>
    <row r="115" spans="2:2" x14ac:dyDescent="0.25">
      <c r="B115" t="s">
        <v>134</v>
      </c>
    </row>
    <row r="116" spans="2:2" x14ac:dyDescent="0.25">
      <c r="B116" t="s">
        <v>135</v>
      </c>
    </row>
    <row r="117" spans="2:2" x14ac:dyDescent="0.25">
      <c r="B117" t="s">
        <v>136</v>
      </c>
    </row>
    <row r="118" spans="2:2" x14ac:dyDescent="0.25">
      <c r="B118" t="s">
        <v>116</v>
      </c>
    </row>
    <row r="119" spans="2:2" x14ac:dyDescent="0.25">
      <c r="B119" t="s">
        <v>137</v>
      </c>
    </row>
    <row r="120" spans="2:2" x14ac:dyDescent="0.25">
      <c r="B120" t="s">
        <v>138</v>
      </c>
    </row>
    <row r="121" spans="2:2" x14ac:dyDescent="0.25">
      <c r="B121" t="s">
        <v>139</v>
      </c>
    </row>
    <row r="122" spans="2:2" x14ac:dyDescent="0.25">
      <c r="B122" t="s">
        <v>140</v>
      </c>
    </row>
    <row r="123" spans="2:2" x14ac:dyDescent="0.25">
      <c r="B123" t="s">
        <v>116</v>
      </c>
    </row>
    <row r="124" spans="2:2" x14ac:dyDescent="0.25">
      <c r="B124" t="s">
        <v>116</v>
      </c>
    </row>
    <row r="125" spans="2:2" x14ac:dyDescent="0.25">
      <c r="B125" t="s">
        <v>141</v>
      </c>
    </row>
    <row r="126" spans="2:2" x14ac:dyDescent="0.25">
      <c r="B126" t="s">
        <v>142</v>
      </c>
    </row>
    <row r="127" spans="2:2" x14ac:dyDescent="0.25">
      <c r="B127" t="s">
        <v>143</v>
      </c>
    </row>
    <row r="128" spans="2:2" x14ac:dyDescent="0.25">
      <c r="B128" t="s">
        <v>144</v>
      </c>
    </row>
    <row r="129" spans="2:2" x14ac:dyDescent="0.25">
      <c r="B129" t="s">
        <v>116</v>
      </c>
    </row>
    <row r="130" spans="2:2" x14ac:dyDescent="0.25">
      <c r="B130" t="s">
        <v>116</v>
      </c>
    </row>
    <row r="131" spans="2:2" x14ac:dyDescent="0.25">
      <c r="B131" t="s">
        <v>145</v>
      </c>
    </row>
    <row r="132" spans="2:2" x14ac:dyDescent="0.25">
      <c r="B132" t="s">
        <v>146</v>
      </c>
    </row>
    <row r="133" spans="2:2" x14ac:dyDescent="0.25">
      <c r="B133" t="s">
        <v>147</v>
      </c>
    </row>
    <row r="134" spans="2:2" x14ac:dyDescent="0.25">
      <c r="B134" t="s">
        <v>148</v>
      </c>
    </row>
    <row r="135" spans="2:2" x14ac:dyDescent="0.25">
      <c r="B135" t="s">
        <v>149</v>
      </c>
    </row>
    <row r="136" spans="2:2" x14ac:dyDescent="0.25">
      <c r="B136" t="s">
        <v>150</v>
      </c>
    </row>
    <row r="137" spans="2:2" x14ac:dyDescent="0.25">
      <c r="B137" t="s">
        <v>151</v>
      </c>
    </row>
    <row r="138" spans="2:2" x14ac:dyDescent="0.25">
      <c r="B138" t="s">
        <v>152</v>
      </c>
    </row>
    <row r="139" spans="2:2" x14ac:dyDescent="0.25">
      <c r="B139" t="s">
        <v>116</v>
      </c>
    </row>
    <row r="140" spans="2:2" x14ac:dyDescent="0.25">
      <c r="B140" t="s">
        <v>153</v>
      </c>
    </row>
    <row r="141" spans="2:2" x14ac:dyDescent="0.25">
      <c r="B141" t="s">
        <v>154</v>
      </c>
    </row>
    <row r="142" spans="2:2" x14ac:dyDescent="0.25">
      <c r="B142" t="s">
        <v>155</v>
      </c>
    </row>
    <row r="143" spans="2:2" x14ac:dyDescent="0.25">
      <c r="B143" t="s">
        <v>156</v>
      </c>
    </row>
    <row r="144" spans="2:2" x14ac:dyDescent="0.25">
      <c r="B144" t="s">
        <v>157</v>
      </c>
    </row>
    <row r="145" spans="2:2" x14ac:dyDescent="0.25">
      <c r="B145" t="s">
        <v>158</v>
      </c>
    </row>
    <row r="146" spans="2:2" x14ac:dyDescent="0.25">
      <c r="B146" t="s">
        <v>159</v>
      </c>
    </row>
    <row r="147" spans="2:2" x14ac:dyDescent="0.25">
      <c r="B147" t="s">
        <v>160</v>
      </c>
    </row>
    <row r="148" spans="2:2" x14ac:dyDescent="0.25">
      <c r="B148" t="s">
        <v>116</v>
      </c>
    </row>
    <row r="149" spans="2:2" x14ac:dyDescent="0.25">
      <c r="B149" t="s">
        <v>161</v>
      </c>
    </row>
    <row r="150" spans="2:2" x14ac:dyDescent="0.25">
      <c r="B150" t="s">
        <v>162</v>
      </c>
    </row>
    <row r="151" spans="2:2" x14ac:dyDescent="0.25">
      <c r="B151" t="s">
        <v>163</v>
      </c>
    </row>
    <row r="152" spans="2:2" x14ac:dyDescent="0.25">
      <c r="B152" t="s">
        <v>160</v>
      </c>
    </row>
    <row r="153" spans="2:2" x14ac:dyDescent="0.25">
      <c r="B153" t="s">
        <v>116</v>
      </c>
    </row>
    <row r="154" spans="2:2" x14ac:dyDescent="0.25">
      <c r="B154" t="s">
        <v>116</v>
      </c>
    </row>
    <row r="155" spans="2:2" x14ac:dyDescent="0.25">
      <c r="B155" t="s">
        <v>116</v>
      </c>
    </row>
    <row r="156" spans="2:2" x14ac:dyDescent="0.25">
      <c r="B156" t="s">
        <v>116</v>
      </c>
    </row>
    <row r="157" spans="2:2" x14ac:dyDescent="0.25">
      <c r="B157" t="s">
        <v>116</v>
      </c>
    </row>
    <row r="158" spans="2:2" x14ac:dyDescent="0.25">
      <c r="B158" t="s">
        <v>164</v>
      </c>
    </row>
    <row r="159" spans="2:2" x14ac:dyDescent="0.25">
      <c r="B159" t="s">
        <v>165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CT_BestTree2'!$B$10:$B$10" display="Best Pruned Tree Rules (Using Validation Data)" xr:uid="{2782F4F7-A3C8-4D3E-AE09-1208FD77E2F9}"/>
    <hyperlink ref="D4" location="'CT_Output2'!$B$10:$B$10" display="Inputs" xr:uid="{0656F7E1-6246-4159-A25B-9A46EAAF1EF4}"/>
    <hyperlink ref="F4" location="'CT_Stored2'!$B$10:$B$10" display="PMML Model" xr:uid="{FFD784AE-327A-45BC-8C15-1120A9361A23}"/>
    <hyperlink ref="H4" location="'CT_TestScore2'!$B$10:$B$10" display="Testing: Classification Summary" xr:uid="{CCA75A26-C77B-46DC-B385-C94743E916AF}"/>
    <hyperlink ref="J4" location="'CT_TrainingScore2'!$B$10:$B$10" display="Training: Classification Summary" xr:uid="{BE7CBB90-26A9-41E5-8E14-8464718D509A}"/>
    <hyperlink ref="L4" location="'CT_ValidationScore2'!$B$10:$B$10" display="Validation: Classification Summary" xr:uid="{68EE8B25-8319-4635-A167-6186D75B0E7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30B93-9534-431B-8617-C3C644A1CC25}">
  <dimension ref="B1:CV84"/>
  <sheetViews>
    <sheetView showGridLines="0" workbookViewId="0"/>
  </sheetViews>
  <sheetFormatPr defaultRowHeight="15" x14ac:dyDescent="0.25"/>
  <cols>
    <col min="3" max="3" width="18.28515625" customWidth="1"/>
    <col min="4" max="4" width="11.85546875" customWidth="1"/>
    <col min="7" max="7" width="18.28515625" customWidth="1"/>
    <col min="8" max="8" width="11.85546875" customWidth="1"/>
    <col min="16" max="16" width="15.5703125" bestFit="1" customWidth="1"/>
  </cols>
  <sheetData>
    <row r="1" spans="2:100" ht="18.75" x14ac:dyDescent="0.3">
      <c r="B1" s="3" t="s">
        <v>195</v>
      </c>
      <c r="N1" t="s">
        <v>251</v>
      </c>
      <c r="CV1" s="10" t="s">
        <v>258</v>
      </c>
    </row>
    <row r="3" spans="2:100" ht="15.75" x14ac:dyDescent="0.25">
      <c r="B3" s="15" t="s">
        <v>35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7"/>
      <c r="P3" s="15" t="s">
        <v>36</v>
      </c>
      <c r="Q3" s="16"/>
      <c r="R3" s="16"/>
      <c r="S3" s="17"/>
    </row>
    <row r="4" spans="2:100" x14ac:dyDescent="0.25">
      <c r="B4" s="13" t="s">
        <v>166</v>
      </c>
      <c r="C4" s="14"/>
      <c r="D4" s="13" t="s">
        <v>167</v>
      </c>
      <c r="E4" s="14"/>
      <c r="F4" s="13" t="s">
        <v>41</v>
      </c>
      <c r="G4" s="14"/>
      <c r="H4" s="13" t="s">
        <v>168</v>
      </c>
      <c r="I4" s="14"/>
      <c r="J4" s="13" t="s">
        <v>169</v>
      </c>
      <c r="K4" s="14"/>
      <c r="L4" s="13" t="s">
        <v>170</v>
      </c>
      <c r="M4" s="14"/>
      <c r="P4" s="6" t="s">
        <v>37</v>
      </c>
      <c r="Q4" s="6" t="s">
        <v>38</v>
      </c>
      <c r="R4" s="6" t="s">
        <v>39</v>
      </c>
      <c r="S4" s="6" t="s">
        <v>40</v>
      </c>
    </row>
    <row r="5" spans="2:100" x14ac:dyDescent="0.25">
      <c r="P5" s="5">
        <v>63</v>
      </c>
      <c r="Q5" s="5">
        <v>8786</v>
      </c>
      <c r="R5" s="5">
        <v>72</v>
      </c>
      <c r="S5" s="5">
        <v>8921</v>
      </c>
    </row>
    <row r="10" spans="2:100" ht="18.75" x14ac:dyDescent="0.3">
      <c r="B10" s="4" t="s">
        <v>167</v>
      </c>
    </row>
    <row r="12" spans="2:100" ht="15.75" x14ac:dyDescent="0.25">
      <c r="C12" s="15" t="s">
        <v>209</v>
      </c>
      <c r="D12" s="16"/>
      <c r="E12" s="16"/>
      <c r="F12" s="16"/>
      <c r="G12" s="16"/>
      <c r="H12" s="16"/>
      <c r="I12" s="16"/>
      <c r="J12" s="16"/>
      <c r="K12" s="17"/>
    </row>
    <row r="13" spans="2:100" x14ac:dyDescent="0.25">
      <c r="C13" s="20" t="s">
        <v>210</v>
      </c>
      <c r="D13" s="21"/>
      <c r="E13" s="21"/>
      <c r="F13" s="22"/>
      <c r="G13" s="23" t="s">
        <v>211</v>
      </c>
      <c r="H13" s="24"/>
      <c r="I13" s="24"/>
      <c r="J13" s="24"/>
      <c r="K13" s="25"/>
    </row>
    <row r="14" spans="2:100" x14ac:dyDescent="0.25">
      <c r="C14" s="20" t="s">
        <v>212</v>
      </c>
      <c r="D14" s="21"/>
      <c r="E14" s="21"/>
      <c r="F14" s="22"/>
      <c r="G14" s="23" t="s">
        <v>213</v>
      </c>
      <c r="H14" s="24"/>
      <c r="I14" s="24"/>
      <c r="J14" s="24"/>
      <c r="K14" s="25"/>
    </row>
    <row r="15" spans="2:100" x14ac:dyDescent="0.25">
      <c r="C15" s="20" t="s">
        <v>214</v>
      </c>
      <c r="D15" s="21"/>
      <c r="E15" s="21"/>
      <c r="F15" s="22"/>
      <c r="G15" s="23" t="s">
        <v>215</v>
      </c>
      <c r="H15" s="24"/>
      <c r="I15" s="24"/>
      <c r="J15" s="24"/>
      <c r="K15" s="25"/>
    </row>
    <row r="16" spans="2:100" x14ac:dyDescent="0.25">
      <c r="C16" s="20" t="s">
        <v>216</v>
      </c>
      <c r="D16" s="21"/>
      <c r="E16" s="21"/>
      <c r="F16" s="22"/>
      <c r="G16" s="23">
        <v>12345</v>
      </c>
      <c r="H16" s="24"/>
      <c r="I16" s="24"/>
      <c r="J16" s="24"/>
      <c r="K16" s="25"/>
    </row>
    <row r="17" spans="3:11" x14ac:dyDescent="0.25">
      <c r="C17" s="20" t="s">
        <v>217</v>
      </c>
      <c r="D17" s="21"/>
      <c r="E17" s="21"/>
      <c r="F17" s="22"/>
      <c r="G17" s="23">
        <v>962</v>
      </c>
      <c r="H17" s="24"/>
      <c r="I17" s="24"/>
      <c r="J17" s="24"/>
      <c r="K17" s="25"/>
    </row>
    <row r="18" spans="3:11" x14ac:dyDescent="0.25">
      <c r="C18" s="20" t="s">
        <v>218</v>
      </c>
      <c r="D18" s="21"/>
      <c r="E18" s="21"/>
      <c r="F18" s="22"/>
      <c r="G18" s="23">
        <v>577</v>
      </c>
      <c r="H18" s="24"/>
      <c r="I18" s="24"/>
      <c r="J18" s="24"/>
      <c r="K18" s="25"/>
    </row>
    <row r="19" spans="3:11" x14ac:dyDescent="0.25">
      <c r="C19" s="20" t="s">
        <v>219</v>
      </c>
      <c r="D19" s="21"/>
      <c r="E19" s="21"/>
      <c r="F19" s="22"/>
      <c r="G19" s="23">
        <v>385</v>
      </c>
      <c r="H19" s="24"/>
      <c r="I19" s="24"/>
      <c r="J19" s="24"/>
      <c r="K19" s="25"/>
    </row>
    <row r="21" spans="3:11" ht="15.75" x14ac:dyDescent="0.25">
      <c r="C21" s="15" t="s">
        <v>220</v>
      </c>
      <c r="D21" s="16"/>
      <c r="E21" s="16"/>
      <c r="F21" s="16"/>
      <c r="G21" s="16"/>
      <c r="H21" s="17"/>
    </row>
    <row r="22" spans="3:11" x14ac:dyDescent="0.25">
      <c r="C22" s="20" t="s">
        <v>221</v>
      </c>
      <c r="D22" s="22"/>
      <c r="E22" s="23">
        <v>7</v>
      </c>
      <c r="F22" s="24"/>
      <c r="G22" s="24"/>
      <c r="H22" s="25"/>
    </row>
    <row r="23" spans="3:11" x14ac:dyDescent="0.25">
      <c r="C23" s="20" t="s">
        <v>222</v>
      </c>
      <c r="D23" s="22"/>
      <c r="E23" s="5" t="s">
        <v>30</v>
      </c>
      <c r="F23" s="5" t="s">
        <v>27</v>
      </c>
      <c r="G23" s="5" t="s">
        <v>26</v>
      </c>
      <c r="H23" s="5"/>
    </row>
    <row r="24" spans="3:11" x14ac:dyDescent="0.25">
      <c r="C24" s="20" t="s">
        <v>223</v>
      </c>
      <c r="D24" s="22"/>
      <c r="E24" s="5" t="s">
        <v>32</v>
      </c>
      <c r="F24" s="5" t="s">
        <v>31</v>
      </c>
      <c r="G24" s="5" t="s">
        <v>29</v>
      </c>
      <c r="H24" s="5" t="s">
        <v>28</v>
      </c>
    </row>
    <row r="25" spans="3:11" x14ac:dyDescent="0.25">
      <c r="C25" s="20" t="s">
        <v>224</v>
      </c>
      <c r="D25" s="22"/>
      <c r="E25" s="18" t="s">
        <v>25</v>
      </c>
      <c r="F25" s="19"/>
      <c r="G25" s="19"/>
      <c r="H25" s="14"/>
    </row>
    <row r="27" spans="3:11" ht="15.75" x14ac:dyDescent="0.25">
      <c r="C27" s="15" t="s">
        <v>225</v>
      </c>
      <c r="D27" s="16"/>
      <c r="E27" s="16"/>
      <c r="F27" s="16"/>
      <c r="G27" s="16"/>
      <c r="H27" s="16"/>
      <c r="I27" s="17"/>
    </row>
    <row r="28" spans="3:11" x14ac:dyDescent="0.25">
      <c r="C28" s="20" t="s">
        <v>226</v>
      </c>
      <c r="D28" s="21"/>
      <c r="E28" s="22"/>
      <c r="F28" s="23" t="b">
        <v>0</v>
      </c>
      <c r="G28" s="24"/>
      <c r="H28" s="24"/>
      <c r="I28" s="25"/>
    </row>
    <row r="30" spans="3:11" ht="15.75" x14ac:dyDescent="0.25">
      <c r="C30" s="15" t="s">
        <v>227</v>
      </c>
      <c r="D30" s="16"/>
      <c r="E30" s="16"/>
      <c r="F30" s="16"/>
      <c r="G30" s="16"/>
      <c r="H30" s="16"/>
      <c r="I30" s="17"/>
    </row>
    <row r="31" spans="3:11" x14ac:dyDescent="0.25">
      <c r="C31" s="20" t="s">
        <v>228</v>
      </c>
      <c r="D31" s="21"/>
      <c r="E31" s="22"/>
      <c r="F31" s="23">
        <v>50</v>
      </c>
      <c r="G31" s="24"/>
      <c r="H31" s="24"/>
      <c r="I31" s="25"/>
    </row>
    <row r="33" spans="3:9" ht="15.75" x14ac:dyDescent="0.25">
      <c r="C33" s="15" t="s">
        <v>230</v>
      </c>
      <c r="D33" s="16"/>
      <c r="E33" s="16"/>
      <c r="F33" s="16"/>
      <c r="G33" s="16"/>
      <c r="H33" s="16"/>
      <c r="I33" s="17"/>
    </row>
    <row r="34" spans="3:9" x14ac:dyDescent="0.25">
      <c r="C34" s="20" t="s">
        <v>231</v>
      </c>
      <c r="D34" s="21"/>
      <c r="E34" s="22"/>
      <c r="F34" s="23" t="s">
        <v>232</v>
      </c>
      <c r="G34" s="24"/>
      <c r="H34" s="24"/>
      <c r="I34" s="25"/>
    </row>
    <row r="36" spans="3:9" ht="15.75" x14ac:dyDescent="0.25">
      <c r="C36" s="15" t="s">
        <v>233</v>
      </c>
      <c r="D36" s="16"/>
      <c r="E36" s="16"/>
      <c r="F36" s="16"/>
      <c r="G36" s="16"/>
      <c r="H36" s="16"/>
      <c r="I36" s="17"/>
    </row>
    <row r="37" spans="3:9" x14ac:dyDescent="0.25">
      <c r="C37" s="20" t="s">
        <v>234</v>
      </c>
      <c r="D37" s="21"/>
      <c r="E37" s="22"/>
      <c r="F37" s="23" t="b">
        <v>1</v>
      </c>
      <c r="G37" s="24"/>
      <c r="H37" s="24"/>
      <c r="I37" s="25"/>
    </row>
    <row r="38" spans="3:9" x14ac:dyDescent="0.25">
      <c r="C38" s="20" t="s">
        <v>235</v>
      </c>
      <c r="D38" s="21"/>
      <c r="E38" s="22"/>
      <c r="F38" s="23" t="s">
        <v>236</v>
      </c>
      <c r="G38" s="24"/>
      <c r="H38" s="24"/>
      <c r="I38" s="25"/>
    </row>
    <row r="40" spans="3:9" ht="15.75" x14ac:dyDescent="0.25">
      <c r="C40" s="15" t="s">
        <v>237</v>
      </c>
      <c r="D40" s="16"/>
      <c r="E40" s="16"/>
      <c r="F40" s="16"/>
      <c r="G40" s="16"/>
      <c r="H40" s="16"/>
      <c r="I40" s="17"/>
    </row>
    <row r="41" spans="3:9" x14ac:dyDescent="0.25">
      <c r="C41" s="20" t="s">
        <v>238</v>
      </c>
      <c r="D41" s="21"/>
      <c r="E41" s="22"/>
      <c r="F41" s="23">
        <v>2</v>
      </c>
      <c r="G41" s="24"/>
      <c r="H41" s="24"/>
      <c r="I41" s="25"/>
    </row>
    <row r="42" spans="3:9" x14ac:dyDescent="0.25">
      <c r="C42" s="20" t="s">
        <v>191</v>
      </c>
      <c r="D42" s="21"/>
      <c r="E42" s="22"/>
      <c r="F42" s="23">
        <v>1</v>
      </c>
      <c r="G42" s="24"/>
      <c r="H42" s="24"/>
      <c r="I42" s="25"/>
    </row>
    <row r="43" spans="3:9" x14ac:dyDescent="0.25">
      <c r="C43" s="20" t="s">
        <v>192</v>
      </c>
      <c r="D43" s="21"/>
      <c r="E43" s="22"/>
      <c r="F43" s="23">
        <v>0.5</v>
      </c>
      <c r="G43" s="24"/>
      <c r="H43" s="24"/>
      <c r="I43" s="25"/>
    </row>
    <row r="45" spans="3:9" ht="15.75" x14ac:dyDescent="0.25">
      <c r="C45" s="15" t="s">
        <v>239</v>
      </c>
      <c r="D45" s="16"/>
      <c r="E45" s="16"/>
      <c r="F45" s="16"/>
      <c r="G45" s="16"/>
      <c r="H45" s="16"/>
      <c r="I45" s="17"/>
    </row>
    <row r="46" spans="3:9" x14ac:dyDescent="0.25">
      <c r="C46" s="20" t="s">
        <v>240</v>
      </c>
      <c r="D46" s="21"/>
      <c r="E46" s="22"/>
      <c r="F46" s="23" t="s">
        <v>236</v>
      </c>
      <c r="G46" s="24"/>
      <c r="H46" s="24"/>
      <c r="I46" s="25"/>
    </row>
    <row r="47" spans="3:9" x14ac:dyDescent="0.25">
      <c r="C47" s="20" t="s">
        <v>241</v>
      </c>
      <c r="D47" s="21"/>
      <c r="E47" s="22"/>
      <c r="F47" s="23">
        <v>7</v>
      </c>
      <c r="G47" s="24"/>
      <c r="H47" s="24"/>
      <c r="I47" s="25"/>
    </row>
    <row r="48" spans="3:9" x14ac:dyDescent="0.25">
      <c r="C48" s="20" t="s">
        <v>242</v>
      </c>
      <c r="D48" s="21"/>
      <c r="E48" s="22"/>
      <c r="F48" s="23" t="b">
        <v>0</v>
      </c>
      <c r="G48" s="24"/>
      <c r="H48" s="24"/>
      <c r="I48" s="25"/>
    </row>
    <row r="50" spans="2:8" ht="15.75" x14ac:dyDescent="0.25">
      <c r="C50" s="15" t="s">
        <v>243</v>
      </c>
      <c r="D50" s="16"/>
      <c r="E50" s="16"/>
      <c r="F50" s="16"/>
      <c r="G50" s="17"/>
    </row>
    <row r="51" spans="2:8" x14ac:dyDescent="0.25">
      <c r="C51" s="18" t="s">
        <v>244</v>
      </c>
      <c r="D51" s="19"/>
      <c r="E51" s="19"/>
      <c r="F51" s="19"/>
      <c r="G51" s="14"/>
    </row>
    <row r="52" spans="2:8" x14ac:dyDescent="0.25">
      <c r="C52" s="18" t="s">
        <v>245</v>
      </c>
      <c r="D52" s="19"/>
      <c r="E52" s="19"/>
      <c r="F52" s="19"/>
      <c r="G52" s="14"/>
    </row>
    <row r="53" spans="2:8" x14ac:dyDescent="0.25">
      <c r="C53" s="18" t="s">
        <v>246</v>
      </c>
      <c r="D53" s="19"/>
      <c r="E53" s="19"/>
      <c r="F53" s="19"/>
      <c r="G53" s="14"/>
    </row>
    <row r="56" spans="2:8" ht="18.75" x14ac:dyDescent="0.3">
      <c r="B56" s="4" t="s">
        <v>247</v>
      </c>
      <c r="F56" s="4" t="s">
        <v>248</v>
      </c>
    </row>
    <row r="58" spans="2:8" x14ac:dyDescent="0.25">
      <c r="C58" s="9" t="s">
        <v>249</v>
      </c>
      <c r="D58" s="7" t="s">
        <v>250</v>
      </c>
      <c r="G58" s="9" t="s">
        <v>249</v>
      </c>
      <c r="H58" s="7" t="s">
        <v>250</v>
      </c>
    </row>
    <row r="59" spans="2:8" x14ac:dyDescent="0.25">
      <c r="C59" s="9">
        <v>0</v>
      </c>
      <c r="D59" s="8">
        <v>0.47297297297297303</v>
      </c>
      <c r="G59" s="9">
        <v>0</v>
      </c>
      <c r="H59" s="8">
        <v>0.43327556325823224</v>
      </c>
    </row>
    <row r="60" spans="2:8" x14ac:dyDescent="0.25">
      <c r="C60" s="9">
        <v>1</v>
      </c>
      <c r="D60" s="8">
        <v>0.3180873180873181</v>
      </c>
      <c r="G60" s="9">
        <v>1</v>
      </c>
      <c r="H60" s="8">
        <v>0.34662045060658581</v>
      </c>
    </row>
    <row r="61" spans="2:8" x14ac:dyDescent="0.25">
      <c r="C61" s="9">
        <v>2</v>
      </c>
      <c r="D61" s="8">
        <v>0.27546777546777546</v>
      </c>
      <c r="G61" s="9">
        <v>2</v>
      </c>
      <c r="H61" s="8">
        <v>0.34662045060658581</v>
      </c>
    </row>
    <row r="62" spans="2:8" x14ac:dyDescent="0.25">
      <c r="C62" s="9">
        <v>3</v>
      </c>
      <c r="D62" s="8">
        <v>0.26195426195426186</v>
      </c>
      <c r="G62" s="9">
        <v>3</v>
      </c>
      <c r="H62" s="8">
        <v>0.25996533795493937</v>
      </c>
    </row>
    <row r="63" spans="2:8" x14ac:dyDescent="0.25">
      <c r="C63" s="9">
        <v>4</v>
      </c>
      <c r="D63" s="8">
        <v>0.25987525987525978</v>
      </c>
      <c r="G63" s="9">
        <v>4</v>
      </c>
      <c r="H63" s="8">
        <v>0.22703639514731369</v>
      </c>
    </row>
    <row r="64" spans="2:8" x14ac:dyDescent="0.25">
      <c r="C64" s="9">
        <v>5</v>
      </c>
      <c r="D64" s="8">
        <v>0.25987525987525978</v>
      </c>
      <c r="G64" s="9">
        <v>5</v>
      </c>
      <c r="H64" s="8">
        <v>0.2027729636048527</v>
      </c>
    </row>
    <row r="65" spans="3:8" x14ac:dyDescent="0.25">
      <c r="C65" s="9">
        <v>6</v>
      </c>
      <c r="D65" s="8">
        <v>0.25987525987525983</v>
      </c>
      <c r="G65" s="9">
        <v>6</v>
      </c>
      <c r="H65" s="8">
        <v>0.2027729636048527</v>
      </c>
    </row>
    <row r="66" spans="3:8" x14ac:dyDescent="0.25">
      <c r="C66" s="9">
        <v>7</v>
      </c>
      <c r="D66" s="8">
        <v>0.18503118503118504</v>
      </c>
      <c r="G66" s="9">
        <v>7</v>
      </c>
      <c r="H66" s="8">
        <v>0.15424610051993068</v>
      </c>
    </row>
    <row r="67" spans="3:8" x14ac:dyDescent="0.25">
      <c r="C67" s="9">
        <v>8</v>
      </c>
      <c r="D67" s="8">
        <v>0.15592515592515593</v>
      </c>
      <c r="G67" s="9">
        <v>8</v>
      </c>
      <c r="H67" s="8">
        <v>0.15424610051993068</v>
      </c>
    </row>
    <row r="68" spans="3:8" x14ac:dyDescent="0.25">
      <c r="C68" s="9">
        <v>9</v>
      </c>
      <c r="D68" s="8">
        <v>0.15592515592515593</v>
      </c>
      <c r="G68" s="9">
        <v>9</v>
      </c>
      <c r="H68" s="8">
        <v>0.15424610051993068</v>
      </c>
    </row>
    <row r="69" spans="3:8" x14ac:dyDescent="0.25">
      <c r="C69" s="9">
        <v>10</v>
      </c>
      <c r="D69" s="8">
        <v>0.15072765072765076</v>
      </c>
      <c r="G69" s="9">
        <v>10</v>
      </c>
      <c r="H69" s="8">
        <v>0.14904679376083188</v>
      </c>
    </row>
    <row r="70" spans="3:8" x14ac:dyDescent="0.25">
      <c r="C70" s="9">
        <v>11</v>
      </c>
      <c r="D70" s="8">
        <v>0.1351351351351352</v>
      </c>
      <c r="G70" s="9">
        <v>11</v>
      </c>
      <c r="H70" s="8">
        <v>0.15251299826689774</v>
      </c>
    </row>
    <row r="71" spans="3:8" x14ac:dyDescent="0.25">
      <c r="C71" s="9">
        <v>12</v>
      </c>
      <c r="D71" s="8">
        <v>0.13409563409563416</v>
      </c>
      <c r="G71" s="9">
        <v>12</v>
      </c>
      <c r="H71" s="8">
        <v>0.15251299826689774</v>
      </c>
    </row>
    <row r="72" spans="3:8" x14ac:dyDescent="0.25">
      <c r="C72" s="9">
        <v>13</v>
      </c>
      <c r="D72" s="8">
        <v>0.12162162162162168</v>
      </c>
      <c r="G72" s="9">
        <v>13</v>
      </c>
      <c r="H72" s="8">
        <v>0.15251299826689774</v>
      </c>
    </row>
    <row r="73" spans="3:8" x14ac:dyDescent="0.25">
      <c r="C73" s="9">
        <v>14</v>
      </c>
      <c r="D73" s="8">
        <v>0.1195426195426196</v>
      </c>
      <c r="G73" s="9">
        <v>14</v>
      </c>
      <c r="H73" s="8">
        <v>0.14384748700173311</v>
      </c>
    </row>
    <row r="74" spans="3:8" x14ac:dyDescent="0.25">
      <c r="C74" s="9">
        <v>15</v>
      </c>
      <c r="D74" s="8">
        <v>0.11434511434511442</v>
      </c>
      <c r="G74" s="9">
        <v>15</v>
      </c>
      <c r="H74" s="8">
        <v>0.14211438474870017</v>
      </c>
    </row>
    <row r="75" spans="3:8" x14ac:dyDescent="0.25">
      <c r="C75" s="9">
        <v>16</v>
      </c>
      <c r="D75" s="8">
        <v>0.11434511434511443</v>
      </c>
      <c r="G75" s="9">
        <v>16</v>
      </c>
      <c r="H75" s="8">
        <v>0.14211438474870017</v>
      </c>
    </row>
    <row r="76" spans="3:8" x14ac:dyDescent="0.25">
      <c r="C76" s="9">
        <v>17</v>
      </c>
      <c r="D76" s="8">
        <v>0.10602910602910612</v>
      </c>
      <c r="G76" s="9">
        <v>17</v>
      </c>
      <c r="H76" s="8">
        <v>0.14384748700173311</v>
      </c>
    </row>
    <row r="77" spans="3:8" x14ac:dyDescent="0.25">
      <c r="G77" s="9">
        <v>18</v>
      </c>
      <c r="H77" s="8">
        <v>0.14384748700173311</v>
      </c>
    </row>
    <row r="78" spans="3:8" x14ac:dyDescent="0.25">
      <c r="G78" s="9">
        <v>19</v>
      </c>
      <c r="H78" s="8">
        <v>0.14384748700173311</v>
      </c>
    </row>
    <row r="79" spans="3:8" x14ac:dyDescent="0.25">
      <c r="G79" s="9">
        <v>20</v>
      </c>
      <c r="H79" s="8">
        <v>0.14384748700173311</v>
      </c>
    </row>
    <row r="80" spans="3:8" x14ac:dyDescent="0.25">
      <c r="G80" s="9">
        <v>21</v>
      </c>
      <c r="H80" s="8">
        <v>0.14384748700173311</v>
      </c>
    </row>
    <row r="81" spans="7:8" x14ac:dyDescent="0.25">
      <c r="G81" s="9">
        <v>22</v>
      </c>
      <c r="H81" s="8">
        <v>0.14384748700173311</v>
      </c>
    </row>
    <row r="82" spans="7:8" x14ac:dyDescent="0.25">
      <c r="G82" s="9">
        <v>23</v>
      </c>
      <c r="H82" s="8">
        <v>0.14384748700173311</v>
      </c>
    </row>
    <row r="83" spans="7:8" x14ac:dyDescent="0.25">
      <c r="G83" s="9">
        <v>24</v>
      </c>
      <c r="H83" s="8">
        <v>0.14384748700173311</v>
      </c>
    </row>
    <row r="84" spans="7:8" x14ac:dyDescent="0.25">
      <c r="G84" s="9">
        <v>25</v>
      </c>
      <c r="H84" s="8">
        <v>0.14384748700173311</v>
      </c>
    </row>
  </sheetData>
  <mergeCells count="62">
    <mergeCell ref="C12:K12"/>
    <mergeCell ref="C13:F13"/>
    <mergeCell ref="C14:F14"/>
    <mergeCell ref="C15:F15"/>
    <mergeCell ref="C16:F16"/>
    <mergeCell ref="C18:F18"/>
    <mergeCell ref="C19:F19"/>
    <mergeCell ref="G13:K13"/>
    <mergeCell ref="G14:K14"/>
    <mergeCell ref="G15:K15"/>
    <mergeCell ref="G16:K16"/>
    <mergeCell ref="G17:K17"/>
    <mergeCell ref="G18:K18"/>
    <mergeCell ref="G19:K19"/>
    <mergeCell ref="C17:F17"/>
    <mergeCell ref="C21:H21"/>
    <mergeCell ref="C22:D22"/>
    <mergeCell ref="C23:D23"/>
    <mergeCell ref="C24:D24"/>
    <mergeCell ref="C25:D25"/>
    <mergeCell ref="E22:H22"/>
    <mergeCell ref="E25:H25"/>
    <mergeCell ref="C38:E38"/>
    <mergeCell ref="F37:I37"/>
    <mergeCell ref="F38:I38"/>
    <mergeCell ref="C27:I27"/>
    <mergeCell ref="C28:E28"/>
    <mergeCell ref="F28:I28"/>
    <mergeCell ref="C30:I30"/>
    <mergeCell ref="C31:E31"/>
    <mergeCell ref="F31:I31"/>
    <mergeCell ref="C33:I33"/>
    <mergeCell ref="C34:E34"/>
    <mergeCell ref="F34:I34"/>
    <mergeCell ref="C36:I36"/>
    <mergeCell ref="C37:E37"/>
    <mergeCell ref="C42:E42"/>
    <mergeCell ref="C43:E43"/>
    <mergeCell ref="F41:I41"/>
    <mergeCell ref="F42:I42"/>
    <mergeCell ref="F43:I43"/>
    <mergeCell ref="C50:G50"/>
    <mergeCell ref="C51:G51"/>
    <mergeCell ref="C52:G52"/>
    <mergeCell ref="C53:G53"/>
    <mergeCell ref="B4:C4"/>
    <mergeCell ref="D4:E4"/>
    <mergeCell ref="F4:G4"/>
    <mergeCell ref="C45:I45"/>
    <mergeCell ref="C46:E46"/>
    <mergeCell ref="C47:E47"/>
    <mergeCell ref="C48:E48"/>
    <mergeCell ref="F46:I46"/>
    <mergeCell ref="F47:I47"/>
    <mergeCell ref="F48:I48"/>
    <mergeCell ref="C40:I40"/>
    <mergeCell ref="C41:E41"/>
    <mergeCell ref="H4:I4"/>
    <mergeCell ref="J4:K4"/>
    <mergeCell ref="L4:M4"/>
    <mergeCell ref="B3:M3"/>
    <mergeCell ref="P3:S3"/>
  </mergeCells>
  <hyperlinks>
    <hyperlink ref="B4" location="'CT_BestTree1'!$B$10:$B$10" display="Best Pruned Tree Rules (Using Validation Data)" xr:uid="{DFCE2ECD-5871-4AE7-AEFA-AEA5E1032663}"/>
    <hyperlink ref="D4" location="'CT_Output1'!$B$10:$B$10" display="Inputs" xr:uid="{36F6ACA2-E3ED-4EBE-8A55-32853E092B48}"/>
    <hyperlink ref="F4" location="'CT_Stored1'!$B$10:$B$10" display="PMML Model" xr:uid="{EC856BA9-033A-4A4D-86A3-FD9518ED397A}"/>
    <hyperlink ref="H4" location="'CT_TestScore1'!$B$10:$B$10" display="Testing: Classification Summary" xr:uid="{CAE064B5-9C7F-47D5-A9B1-7B78C425E4A5}"/>
    <hyperlink ref="J4" location="'CT_TrainingScore1'!$B$10:$B$10" display="Training: Classification Summary" xr:uid="{99CC3A08-1252-4EBA-BFB8-43DAE5391B10}"/>
    <hyperlink ref="L4" location="'CT_ValidationScore1'!$B$10:$B$10" display="Validation: Classification Summary" xr:uid="{48D88B82-C4C0-49AB-8A9B-84F0CED8B1EB}"/>
  </hyperlinks>
  <pageMargins left="0.7" right="0.7" top="0.75" bottom="0.75" header="0.3" footer="0.3"/>
  <tableParts count="2">
    <tablePart r:id="rId1"/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B10A3-FDFD-4A5F-A4AD-0C2C48BACCB6}">
  <dimension ref="B1:S27"/>
  <sheetViews>
    <sheetView showGridLines="0" workbookViewId="0"/>
  </sheetViews>
  <sheetFormatPr defaultRowHeight="15" x14ac:dyDescent="0.25"/>
  <cols>
    <col min="3" max="3" width="10.28515625" customWidth="1"/>
    <col min="4" max="4" width="11.28515625" customWidth="1"/>
    <col min="5" max="5" width="13.85546875" customWidth="1"/>
    <col min="6" max="6" width="15" customWidth="1"/>
    <col min="7" max="7" width="10.5703125" customWidth="1"/>
    <col min="8" max="8" width="16.42578125" customWidth="1"/>
    <col min="9" max="9" width="15.7109375" customWidth="1"/>
    <col min="10" max="10" width="17.7109375" customWidth="1"/>
    <col min="11" max="11" width="11.7109375" customWidth="1"/>
    <col min="12" max="12" width="12.7109375" customWidth="1"/>
    <col min="16" max="16" width="15.5703125" bestFit="1" customWidth="1"/>
  </cols>
  <sheetData>
    <row r="1" spans="2:19" ht="18.75" x14ac:dyDescent="0.3">
      <c r="B1" s="3" t="s">
        <v>195</v>
      </c>
      <c r="N1" t="s">
        <v>251</v>
      </c>
    </row>
    <row r="3" spans="2:19" ht="15.75" x14ac:dyDescent="0.25">
      <c r="B3" s="15" t="s">
        <v>35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7"/>
      <c r="P3" s="15" t="s">
        <v>36</v>
      </c>
      <c r="Q3" s="16"/>
      <c r="R3" s="16"/>
      <c r="S3" s="17"/>
    </row>
    <row r="4" spans="2:19" x14ac:dyDescent="0.25">
      <c r="B4" s="13" t="s">
        <v>166</v>
      </c>
      <c r="C4" s="14"/>
      <c r="D4" s="13" t="s">
        <v>167</v>
      </c>
      <c r="E4" s="14"/>
      <c r="F4" s="13" t="s">
        <v>41</v>
      </c>
      <c r="G4" s="14"/>
      <c r="H4" s="13" t="s">
        <v>168</v>
      </c>
      <c r="I4" s="14"/>
      <c r="J4" s="13" t="s">
        <v>169</v>
      </c>
      <c r="K4" s="14"/>
      <c r="L4" s="13" t="s">
        <v>170</v>
      </c>
      <c r="M4" s="14"/>
      <c r="P4" s="6" t="s">
        <v>37</v>
      </c>
      <c r="Q4" s="6" t="s">
        <v>38</v>
      </c>
      <c r="R4" s="6" t="s">
        <v>39</v>
      </c>
      <c r="S4" s="6" t="s">
        <v>40</v>
      </c>
    </row>
    <row r="5" spans="2:19" x14ac:dyDescent="0.25">
      <c r="P5" s="5">
        <v>63</v>
      </c>
      <c r="Q5" s="5">
        <v>8786</v>
      </c>
      <c r="R5" s="5">
        <v>72</v>
      </c>
      <c r="S5" s="5">
        <v>8921</v>
      </c>
    </row>
    <row r="10" spans="2:19" ht="18.75" x14ac:dyDescent="0.3">
      <c r="B10" s="4" t="s">
        <v>166</v>
      </c>
    </row>
    <row r="12" spans="2:19" x14ac:dyDescent="0.25">
      <c r="C12" s="9" t="s">
        <v>196</v>
      </c>
      <c r="D12" s="7" t="s">
        <v>197</v>
      </c>
      <c r="E12" s="7" t="s">
        <v>198</v>
      </c>
      <c r="F12" s="7" t="s">
        <v>199</v>
      </c>
      <c r="G12" s="7" t="s">
        <v>200</v>
      </c>
      <c r="H12" s="7" t="s">
        <v>201</v>
      </c>
      <c r="I12" s="7" t="s">
        <v>202</v>
      </c>
      <c r="J12" s="7" t="s">
        <v>203</v>
      </c>
      <c r="K12" s="7" t="s">
        <v>204</v>
      </c>
      <c r="L12" s="7" t="s">
        <v>205</v>
      </c>
    </row>
    <row r="13" spans="2:19" x14ac:dyDescent="0.25">
      <c r="C13" s="9">
        <v>1</v>
      </c>
      <c r="D13" s="8" t="s">
        <v>206</v>
      </c>
      <c r="E13" s="8">
        <v>2</v>
      </c>
      <c r="F13" s="8">
        <v>3</v>
      </c>
      <c r="G13" s="8" t="s">
        <v>26</v>
      </c>
      <c r="H13" s="8">
        <v>2.4498679865950002</v>
      </c>
      <c r="I13" s="8">
        <v>962</v>
      </c>
      <c r="J13" s="8">
        <v>577</v>
      </c>
      <c r="K13" s="8">
        <v>1</v>
      </c>
      <c r="L13" s="8" t="s">
        <v>207</v>
      </c>
    </row>
    <row r="14" spans="2:19" x14ac:dyDescent="0.25">
      <c r="C14" s="9">
        <v>2</v>
      </c>
      <c r="D14" s="8">
        <v>1</v>
      </c>
      <c r="E14" s="8">
        <v>4</v>
      </c>
      <c r="F14" s="8">
        <v>5</v>
      </c>
      <c r="G14" s="8" t="s">
        <v>27</v>
      </c>
      <c r="H14" s="8">
        <v>2.0249999999999999</v>
      </c>
      <c r="I14" s="8">
        <v>341</v>
      </c>
      <c r="J14" s="8">
        <v>197</v>
      </c>
      <c r="K14" s="8">
        <v>1</v>
      </c>
      <c r="L14" s="8" t="s">
        <v>207</v>
      </c>
    </row>
    <row r="15" spans="2:19" x14ac:dyDescent="0.25">
      <c r="C15" s="9">
        <v>3</v>
      </c>
      <c r="D15" s="8">
        <v>1</v>
      </c>
      <c r="E15" s="8">
        <v>6</v>
      </c>
      <c r="F15" s="8">
        <v>7</v>
      </c>
      <c r="G15" s="8" t="s">
        <v>27</v>
      </c>
      <c r="H15" s="8">
        <v>10.02</v>
      </c>
      <c r="I15" s="8">
        <v>621</v>
      </c>
      <c r="J15" s="8">
        <v>380</v>
      </c>
      <c r="K15" s="8">
        <v>0</v>
      </c>
      <c r="L15" s="8" t="s">
        <v>207</v>
      </c>
    </row>
    <row r="16" spans="2:19" x14ac:dyDescent="0.25">
      <c r="C16" s="9">
        <v>4</v>
      </c>
      <c r="D16" s="8">
        <v>2</v>
      </c>
      <c r="E16" s="8" t="s">
        <v>206</v>
      </c>
      <c r="F16" s="8" t="s">
        <v>206</v>
      </c>
      <c r="G16" s="8" t="s">
        <v>206</v>
      </c>
      <c r="H16" s="8" t="s">
        <v>206</v>
      </c>
      <c r="I16" s="8">
        <v>97</v>
      </c>
      <c r="J16" s="8">
        <v>51</v>
      </c>
      <c r="K16" s="8">
        <v>0</v>
      </c>
      <c r="L16" s="8" t="s">
        <v>208</v>
      </c>
    </row>
    <row r="17" spans="3:12" x14ac:dyDescent="0.25">
      <c r="C17" s="9">
        <v>5</v>
      </c>
      <c r="D17" s="8">
        <v>2</v>
      </c>
      <c r="E17" s="8" t="s">
        <v>206</v>
      </c>
      <c r="F17" s="8" t="s">
        <v>206</v>
      </c>
      <c r="G17" s="8" t="s">
        <v>206</v>
      </c>
      <c r="H17" s="8" t="s">
        <v>206</v>
      </c>
      <c r="I17" s="8">
        <v>244</v>
      </c>
      <c r="J17" s="8">
        <v>146</v>
      </c>
      <c r="K17" s="8">
        <v>1</v>
      </c>
      <c r="L17" s="8" t="s">
        <v>208</v>
      </c>
    </row>
    <row r="18" spans="3:12" x14ac:dyDescent="0.25">
      <c r="C18" s="9">
        <v>6</v>
      </c>
      <c r="D18" s="8">
        <v>3</v>
      </c>
      <c r="E18" s="8">
        <v>8</v>
      </c>
      <c r="F18" s="8">
        <v>9</v>
      </c>
      <c r="G18" s="8" t="s">
        <v>26</v>
      </c>
      <c r="H18" s="8">
        <v>4.9190818360000002</v>
      </c>
      <c r="I18" s="8">
        <v>278</v>
      </c>
      <c r="J18" s="8">
        <v>171</v>
      </c>
      <c r="K18" s="8">
        <v>0</v>
      </c>
      <c r="L18" s="8" t="s">
        <v>207</v>
      </c>
    </row>
    <row r="19" spans="3:12" x14ac:dyDescent="0.25">
      <c r="C19" s="9">
        <v>7</v>
      </c>
      <c r="D19" s="8">
        <v>3</v>
      </c>
      <c r="E19" s="8">
        <v>10</v>
      </c>
      <c r="F19" s="8">
        <v>11</v>
      </c>
      <c r="G19" s="8" t="s">
        <v>26</v>
      </c>
      <c r="H19" s="8">
        <v>11.068363773</v>
      </c>
      <c r="I19" s="8">
        <v>343</v>
      </c>
      <c r="J19" s="8">
        <v>209</v>
      </c>
      <c r="K19" s="8">
        <v>1</v>
      </c>
      <c r="L19" s="8" t="s">
        <v>207</v>
      </c>
    </row>
    <row r="20" spans="3:12" x14ac:dyDescent="0.25">
      <c r="C20" s="9">
        <v>8</v>
      </c>
      <c r="D20" s="8">
        <v>6</v>
      </c>
      <c r="E20" s="8">
        <v>12</v>
      </c>
      <c r="F20" s="8">
        <v>13</v>
      </c>
      <c r="G20" s="8" t="s">
        <v>27</v>
      </c>
      <c r="H20" s="8">
        <v>4.1950000000000003</v>
      </c>
      <c r="I20" s="8">
        <v>117</v>
      </c>
      <c r="J20" s="8">
        <v>83</v>
      </c>
      <c r="K20" s="8">
        <v>0</v>
      </c>
      <c r="L20" s="8" t="s">
        <v>207</v>
      </c>
    </row>
    <row r="21" spans="3:12" x14ac:dyDescent="0.25">
      <c r="C21" s="9">
        <v>9</v>
      </c>
      <c r="D21" s="8">
        <v>6</v>
      </c>
      <c r="E21" s="8" t="s">
        <v>206</v>
      </c>
      <c r="F21" s="8" t="s">
        <v>206</v>
      </c>
      <c r="G21" s="8" t="s">
        <v>206</v>
      </c>
      <c r="H21" s="8" t="s">
        <v>206</v>
      </c>
      <c r="I21" s="8">
        <v>161</v>
      </c>
      <c r="J21" s="8">
        <v>88</v>
      </c>
      <c r="K21" s="8">
        <v>0</v>
      </c>
      <c r="L21" s="8" t="s">
        <v>208</v>
      </c>
    </row>
    <row r="22" spans="3:12" x14ac:dyDescent="0.25">
      <c r="C22" s="9">
        <v>10</v>
      </c>
      <c r="D22" s="8">
        <v>7</v>
      </c>
      <c r="E22" s="8" t="s">
        <v>206</v>
      </c>
      <c r="F22" s="8" t="s">
        <v>206</v>
      </c>
      <c r="G22" s="8" t="s">
        <v>206</v>
      </c>
      <c r="H22" s="8" t="s">
        <v>206</v>
      </c>
      <c r="I22" s="8">
        <v>135</v>
      </c>
      <c r="J22" s="8">
        <v>82</v>
      </c>
      <c r="K22" s="8">
        <v>1</v>
      </c>
      <c r="L22" s="8" t="s">
        <v>208</v>
      </c>
    </row>
    <row r="23" spans="3:12" x14ac:dyDescent="0.25">
      <c r="C23" s="9">
        <v>11</v>
      </c>
      <c r="D23" s="8">
        <v>7</v>
      </c>
      <c r="E23" s="8">
        <v>14</v>
      </c>
      <c r="F23" s="8">
        <v>15</v>
      </c>
      <c r="G23" s="8" t="s">
        <v>30</v>
      </c>
      <c r="H23" s="8">
        <v>572.5</v>
      </c>
      <c r="I23" s="8">
        <v>208</v>
      </c>
      <c r="J23" s="8">
        <v>127</v>
      </c>
      <c r="K23" s="8">
        <v>0</v>
      </c>
      <c r="L23" s="8" t="s">
        <v>207</v>
      </c>
    </row>
    <row r="24" spans="3:12" x14ac:dyDescent="0.25">
      <c r="C24" s="9">
        <v>12</v>
      </c>
      <c r="D24" s="8">
        <v>8</v>
      </c>
      <c r="E24" s="8" t="s">
        <v>206</v>
      </c>
      <c r="F24" s="8" t="s">
        <v>206</v>
      </c>
      <c r="G24" s="8" t="s">
        <v>206</v>
      </c>
      <c r="H24" s="8" t="s">
        <v>206</v>
      </c>
      <c r="I24" s="8">
        <v>79</v>
      </c>
      <c r="J24" s="8">
        <v>51</v>
      </c>
      <c r="K24" s="8">
        <v>0</v>
      </c>
      <c r="L24" s="8" t="s">
        <v>208</v>
      </c>
    </row>
    <row r="25" spans="3:12" x14ac:dyDescent="0.25">
      <c r="C25" s="9">
        <v>13</v>
      </c>
      <c r="D25" s="8">
        <v>8</v>
      </c>
      <c r="E25" s="8" t="s">
        <v>206</v>
      </c>
      <c r="F25" s="8" t="s">
        <v>206</v>
      </c>
      <c r="G25" s="8" t="s">
        <v>206</v>
      </c>
      <c r="H25" s="8" t="s">
        <v>206</v>
      </c>
      <c r="I25" s="8">
        <v>38</v>
      </c>
      <c r="J25" s="8">
        <v>32</v>
      </c>
      <c r="K25" s="8">
        <v>1</v>
      </c>
      <c r="L25" s="8" t="s">
        <v>208</v>
      </c>
    </row>
    <row r="26" spans="3:12" x14ac:dyDescent="0.25">
      <c r="C26" s="9">
        <v>14</v>
      </c>
      <c r="D26" s="8">
        <v>11</v>
      </c>
      <c r="E26" s="8" t="s">
        <v>206</v>
      </c>
      <c r="F26" s="8" t="s">
        <v>206</v>
      </c>
      <c r="G26" s="8" t="s">
        <v>206</v>
      </c>
      <c r="H26" s="8" t="s">
        <v>206</v>
      </c>
      <c r="I26" s="8">
        <v>53</v>
      </c>
      <c r="J26" s="8">
        <v>32</v>
      </c>
      <c r="K26" s="8">
        <v>1</v>
      </c>
      <c r="L26" s="8" t="s">
        <v>208</v>
      </c>
    </row>
    <row r="27" spans="3:12" x14ac:dyDescent="0.25">
      <c r="C27" s="9">
        <v>15</v>
      </c>
      <c r="D27" s="8">
        <v>11</v>
      </c>
      <c r="E27" s="8" t="s">
        <v>206</v>
      </c>
      <c r="F27" s="8" t="s">
        <v>206</v>
      </c>
      <c r="G27" s="8" t="s">
        <v>206</v>
      </c>
      <c r="H27" s="8" t="s">
        <v>206</v>
      </c>
      <c r="I27" s="8">
        <v>155</v>
      </c>
      <c r="J27" s="8">
        <v>95</v>
      </c>
      <c r="K27" s="8">
        <v>0</v>
      </c>
      <c r="L27" s="8" t="s">
        <v>208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CT_BestTree1'!$B$10:$B$10" display="Best Pruned Tree Rules (Using Validation Data)" xr:uid="{FFF89E8C-9B30-4B4D-BD7A-02531FF894EC}"/>
    <hyperlink ref="D4" location="'CT_Output1'!$B$10:$B$10" display="Inputs" xr:uid="{52AFE59B-8425-4B06-B8D3-D7AC741FD9E6}"/>
    <hyperlink ref="F4" location="'CT_Stored1'!$B$10:$B$10" display="PMML Model" xr:uid="{BF43F1F5-7B6F-4EF8-9BC2-DFA6AB487BAA}"/>
    <hyperlink ref="H4" location="'CT_TestScore1'!$B$10:$B$10" display="Testing: Classification Summary" xr:uid="{792DF46E-5D29-475C-8892-B689D3D05C93}"/>
    <hyperlink ref="J4" location="'CT_TrainingScore1'!$B$10:$B$10" display="Training: Classification Summary" xr:uid="{7CFE7E02-0576-41D0-86AE-FDEB4D6E5BDB}"/>
    <hyperlink ref="L4" location="'CT_ValidationScore1'!$B$10:$B$10" display="Validation: Classification Summary" xr:uid="{B5FF91C7-5FB1-4CD2-A64E-9BC8D755EC2B}"/>
  </hyperlinks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E9431-492A-4BF4-91BC-DADB0E642050}">
  <dimension ref="B1:S32"/>
  <sheetViews>
    <sheetView showGridLines="0" workbookViewId="0"/>
  </sheetViews>
  <sheetFormatPr defaultRowHeight="15" x14ac:dyDescent="0.25"/>
  <cols>
    <col min="3" max="3" width="18.5703125" bestFit="1" customWidth="1"/>
    <col min="4" max="4" width="9.5703125" customWidth="1"/>
    <col min="5" max="5" width="9.7109375" customWidth="1"/>
    <col min="6" max="6" width="9.42578125" customWidth="1"/>
    <col min="16" max="16" width="15.5703125" bestFit="1" customWidth="1"/>
  </cols>
  <sheetData>
    <row r="1" spans="2:19" ht="18.75" x14ac:dyDescent="0.3">
      <c r="B1" s="3" t="s">
        <v>194</v>
      </c>
      <c r="N1" t="s">
        <v>251</v>
      </c>
    </row>
    <row r="3" spans="2:19" ht="15.75" x14ac:dyDescent="0.25">
      <c r="B3" s="15" t="s">
        <v>35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7"/>
      <c r="P3" s="15" t="s">
        <v>36</v>
      </c>
      <c r="Q3" s="16"/>
      <c r="R3" s="16"/>
      <c r="S3" s="17"/>
    </row>
    <row r="4" spans="2:19" x14ac:dyDescent="0.25">
      <c r="B4" s="13" t="s">
        <v>166</v>
      </c>
      <c r="C4" s="14"/>
      <c r="D4" s="13" t="s">
        <v>167</v>
      </c>
      <c r="E4" s="14"/>
      <c r="F4" s="13" t="s">
        <v>41</v>
      </c>
      <c r="G4" s="14"/>
      <c r="H4" s="13" t="s">
        <v>168</v>
      </c>
      <c r="I4" s="14"/>
      <c r="J4" s="13" t="s">
        <v>169</v>
      </c>
      <c r="K4" s="14"/>
      <c r="L4" s="13" t="s">
        <v>170</v>
      </c>
      <c r="M4" s="14"/>
      <c r="P4" s="6" t="s">
        <v>37</v>
      </c>
      <c r="Q4" s="6" t="s">
        <v>38</v>
      </c>
      <c r="R4" s="6" t="s">
        <v>39</v>
      </c>
      <c r="S4" s="6" t="s">
        <v>40</v>
      </c>
    </row>
    <row r="5" spans="2:19" x14ac:dyDescent="0.25">
      <c r="P5" s="5">
        <v>63</v>
      </c>
      <c r="Q5" s="5">
        <v>8786</v>
      </c>
      <c r="R5" s="5">
        <v>72</v>
      </c>
      <c r="S5" s="5">
        <v>8921</v>
      </c>
    </row>
    <row r="10" spans="2:19" ht="18.75" x14ac:dyDescent="0.3">
      <c r="B10" s="4" t="s">
        <v>169</v>
      </c>
    </row>
    <row r="12" spans="2:19" ht="15.75" x14ac:dyDescent="0.25">
      <c r="C12" s="26" t="s">
        <v>172</v>
      </c>
      <c r="D12" s="27"/>
      <c r="E12" s="28"/>
    </row>
    <row r="13" spans="2:19" x14ac:dyDescent="0.25">
      <c r="C13" s="9" t="s">
        <v>173</v>
      </c>
      <c r="D13" s="7" t="s">
        <v>174</v>
      </c>
      <c r="E13" s="7" t="s">
        <v>175</v>
      </c>
    </row>
    <row r="14" spans="2:19" x14ac:dyDescent="0.25">
      <c r="C14" s="9">
        <v>0</v>
      </c>
      <c r="D14" s="8">
        <v>405</v>
      </c>
      <c r="E14" s="8">
        <v>50</v>
      </c>
    </row>
    <row r="15" spans="2:19" x14ac:dyDescent="0.25">
      <c r="C15" s="9">
        <v>1</v>
      </c>
      <c r="D15" s="8">
        <v>87</v>
      </c>
      <c r="E15" s="8">
        <v>420</v>
      </c>
    </row>
    <row r="17" spans="3:6" ht="15.75" x14ac:dyDescent="0.25">
      <c r="C17" s="26" t="s">
        <v>176</v>
      </c>
      <c r="D17" s="27"/>
      <c r="E17" s="27"/>
      <c r="F17" s="28"/>
    </row>
    <row r="18" spans="3:6" x14ac:dyDescent="0.25">
      <c r="C18" t="s">
        <v>177</v>
      </c>
      <c r="D18" t="s">
        <v>178</v>
      </c>
      <c r="E18" t="s">
        <v>179</v>
      </c>
      <c r="F18" t="s">
        <v>180</v>
      </c>
    </row>
    <row r="19" spans="3:6" x14ac:dyDescent="0.25">
      <c r="C19" s="9">
        <v>0</v>
      </c>
      <c r="D19">
        <f>SUM($D$14:$E$14)</f>
        <v>455</v>
      </c>
      <c r="E19">
        <f>SUM($D$14:$E$14) - $D$14</f>
        <v>50</v>
      </c>
      <c r="F19">
        <f>IF($D$19=0,"Undefined",$E$19*100 / $D$19)</f>
        <v>10.989010989010989</v>
      </c>
    </row>
    <row r="20" spans="3:6" x14ac:dyDescent="0.25">
      <c r="C20" s="9">
        <v>1</v>
      </c>
      <c r="D20">
        <f>SUM($D$15:$E$15)</f>
        <v>507</v>
      </c>
      <c r="E20">
        <f>SUM($D$15:$E$15) - $E$15</f>
        <v>87</v>
      </c>
      <c r="F20">
        <f>IF($D$20=0,"Undefined",$E$20*100 / $D$20)</f>
        <v>17.159763313609467</v>
      </c>
    </row>
    <row r="21" spans="3:6" x14ac:dyDescent="0.25">
      <c r="C21" s="9" t="s">
        <v>181</v>
      </c>
      <c r="D21">
        <f>SUM($D$19:$D$20)</f>
        <v>962</v>
      </c>
      <c r="E21">
        <f>SUM($E$19:$E$20)</f>
        <v>137</v>
      </c>
      <c r="F21">
        <f>IF($D$21=0,"Undefined",$E$21*100 / $D$21)</f>
        <v>14.241164241164242</v>
      </c>
    </row>
    <row r="23" spans="3:6" ht="15.75" x14ac:dyDescent="0.25">
      <c r="C23" s="26" t="s">
        <v>182</v>
      </c>
      <c r="D23" s="28"/>
    </row>
    <row r="24" spans="3:6" x14ac:dyDescent="0.25">
      <c r="C24" t="s">
        <v>183</v>
      </c>
      <c r="D24" t="s">
        <v>184</v>
      </c>
    </row>
    <row r="25" spans="3:6" x14ac:dyDescent="0.25">
      <c r="C25" t="s">
        <v>185</v>
      </c>
      <c r="D25">
        <v>825</v>
      </c>
    </row>
    <row r="26" spans="3:6" x14ac:dyDescent="0.25">
      <c r="C26" t="s">
        <v>186</v>
      </c>
      <c r="D26">
        <v>85.758835758835758</v>
      </c>
    </row>
    <row r="27" spans="3:6" x14ac:dyDescent="0.25">
      <c r="C27" t="s">
        <v>187</v>
      </c>
      <c r="D27">
        <v>0.89010989010989006</v>
      </c>
    </row>
    <row r="28" spans="3:6" x14ac:dyDescent="0.25">
      <c r="C28" t="s">
        <v>188</v>
      </c>
      <c r="D28">
        <v>0.82840236686390534</v>
      </c>
    </row>
    <row r="29" spans="3:6" x14ac:dyDescent="0.25">
      <c r="C29" t="s">
        <v>189</v>
      </c>
      <c r="D29">
        <v>0.8936170212765957</v>
      </c>
    </row>
    <row r="30" spans="3:6" x14ac:dyDescent="0.25">
      <c r="C30" t="s">
        <v>190</v>
      </c>
      <c r="D30">
        <v>0.85977482088024559</v>
      </c>
    </row>
    <row r="31" spans="3:6" x14ac:dyDescent="0.25">
      <c r="C31" t="s">
        <v>191</v>
      </c>
      <c r="D31">
        <v>1</v>
      </c>
    </row>
    <row r="32" spans="3:6" x14ac:dyDescent="0.25">
      <c r="C32" t="s">
        <v>192</v>
      </c>
      <c r="D32">
        <v>0.5</v>
      </c>
    </row>
  </sheetData>
  <mergeCells count="11">
    <mergeCell ref="C12:E12"/>
    <mergeCell ref="C17:F17"/>
    <mergeCell ref="C23:D23"/>
    <mergeCell ref="B4:C4"/>
    <mergeCell ref="D4:E4"/>
    <mergeCell ref="F4:G4"/>
    <mergeCell ref="H4:I4"/>
    <mergeCell ref="J4:K4"/>
    <mergeCell ref="L4:M4"/>
    <mergeCell ref="B3:M3"/>
    <mergeCell ref="P3:S3"/>
  </mergeCells>
  <hyperlinks>
    <hyperlink ref="B4" location="'CT_BestTree1'!$B$10:$B$10" display="Best Pruned Tree Rules (Using Validation Data)" xr:uid="{AEFD76C6-95B3-4B63-B1E1-A299650DA10D}"/>
    <hyperlink ref="D4" location="'CT_Output1'!$B$10:$B$10" display="Inputs" xr:uid="{A89D6F83-C914-462E-908A-7A7948253DB6}"/>
    <hyperlink ref="F4" location="'CT_Stored1'!$B$10:$B$10" display="PMML Model" xr:uid="{AE7EF4C3-C197-47A6-9336-0CDFC521904A}"/>
    <hyperlink ref="H4" location="'CT_TestScore1'!$B$10:$B$10" display="Testing: Classification Summary" xr:uid="{D541DC7B-D0E2-44DD-8C5F-7289D6C4018E}"/>
    <hyperlink ref="J4" location="'CT_TrainingScore1'!$B$10:$B$10" display="Training: Classification Summary" xr:uid="{0EA0ACE6-41C1-49E4-9445-371F9F5B408C}"/>
    <hyperlink ref="L4" location="'CT_ValidationScore1'!$B$10:$B$10" display="Validation: Classification Summary" xr:uid="{F3AD76B9-A207-4AB7-BA8A-873E57305D98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03F92-AE37-4284-871B-1CD9190F0213}">
  <dimension ref="B1:S32"/>
  <sheetViews>
    <sheetView showGridLines="0" workbookViewId="0"/>
  </sheetViews>
  <sheetFormatPr defaultRowHeight="15" x14ac:dyDescent="0.25"/>
  <cols>
    <col min="3" max="3" width="18.5703125" bestFit="1" customWidth="1"/>
    <col min="4" max="4" width="9.5703125" customWidth="1"/>
    <col min="5" max="5" width="9.7109375" customWidth="1"/>
    <col min="6" max="6" width="9.42578125" customWidth="1"/>
    <col min="16" max="16" width="15.5703125" bestFit="1" customWidth="1"/>
  </cols>
  <sheetData>
    <row r="1" spans="2:19" ht="18.75" x14ac:dyDescent="0.3">
      <c r="B1" s="3" t="s">
        <v>193</v>
      </c>
      <c r="N1" t="s">
        <v>251</v>
      </c>
    </row>
    <row r="3" spans="2:19" ht="15.75" x14ac:dyDescent="0.25">
      <c r="B3" s="15" t="s">
        <v>35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7"/>
      <c r="P3" s="15" t="s">
        <v>36</v>
      </c>
      <c r="Q3" s="16"/>
      <c r="R3" s="16"/>
      <c r="S3" s="17"/>
    </row>
    <row r="4" spans="2:19" x14ac:dyDescent="0.25">
      <c r="B4" s="13" t="s">
        <v>166</v>
      </c>
      <c r="C4" s="14"/>
      <c r="D4" s="13" t="s">
        <v>167</v>
      </c>
      <c r="E4" s="14"/>
      <c r="F4" s="13" t="s">
        <v>41</v>
      </c>
      <c r="G4" s="14"/>
      <c r="H4" s="13" t="s">
        <v>168</v>
      </c>
      <c r="I4" s="14"/>
      <c r="J4" s="13" t="s">
        <v>169</v>
      </c>
      <c r="K4" s="14"/>
      <c r="L4" s="13" t="s">
        <v>170</v>
      </c>
      <c r="M4" s="14"/>
      <c r="P4" s="6" t="s">
        <v>37</v>
      </c>
      <c r="Q4" s="6" t="s">
        <v>38</v>
      </c>
      <c r="R4" s="6" t="s">
        <v>39</v>
      </c>
      <c r="S4" s="6" t="s">
        <v>40</v>
      </c>
    </row>
    <row r="5" spans="2:19" x14ac:dyDescent="0.25">
      <c r="P5" s="5">
        <v>63</v>
      </c>
      <c r="Q5" s="5">
        <v>8786</v>
      </c>
      <c r="R5" s="5">
        <v>72</v>
      </c>
      <c r="S5" s="5">
        <v>8921</v>
      </c>
    </row>
    <row r="10" spans="2:19" ht="18.75" x14ac:dyDescent="0.3">
      <c r="B10" s="4" t="s">
        <v>170</v>
      </c>
    </row>
    <row r="12" spans="2:19" ht="15.75" x14ac:dyDescent="0.25">
      <c r="C12" s="26" t="s">
        <v>172</v>
      </c>
      <c r="D12" s="27"/>
      <c r="E12" s="28"/>
    </row>
    <row r="13" spans="2:19" x14ac:dyDescent="0.25">
      <c r="C13" s="9" t="s">
        <v>173</v>
      </c>
      <c r="D13" s="7" t="s">
        <v>174</v>
      </c>
      <c r="E13" s="7" t="s">
        <v>175</v>
      </c>
    </row>
    <row r="14" spans="2:19" x14ac:dyDescent="0.25">
      <c r="C14" s="9">
        <v>0</v>
      </c>
      <c r="D14" s="8">
        <v>223</v>
      </c>
      <c r="E14" s="8">
        <v>27</v>
      </c>
    </row>
    <row r="15" spans="2:19" x14ac:dyDescent="0.25">
      <c r="C15" s="9">
        <v>1</v>
      </c>
      <c r="D15" s="8">
        <v>62</v>
      </c>
      <c r="E15" s="8">
        <v>265</v>
      </c>
    </row>
    <row r="17" spans="3:6" ht="15.75" x14ac:dyDescent="0.25">
      <c r="C17" s="26" t="s">
        <v>176</v>
      </c>
      <c r="D17" s="27"/>
      <c r="E17" s="27"/>
      <c r="F17" s="28"/>
    </row>
    <row r="18" spans="3:6" x14ac:dyDescent="0.25">
      <c r="C18" t="s">
        <v>177</v>
      </c>
      <c r="D18" t="s">
        <v>178</v>
      </c>
      <c r="E18" t="s">
        <v>179</v>
      </c>
      <c r="F18" t="s">
        <v>180</v>
      </c>
    </row>
    <row r="19" spans="3:6" x14ac:dyDescent="0.25">
      <c r="C19" s="9">
        <v>0</v>
      </c>
      <c r="D19">
        <f>SUM($D$14:$E$14)</f>
        <v>250</v>
      </c>
      <c r="E19">
        <f>SUM($D$14:$E$14) - $D$14</f>
        <v>27</v>
      </c>
      <c r="F19">
        <f>IF($D$19=0,"Undefined",$E$19*100 / $D$19)</f>
        <v>10.8</v>
      </c>
    </row>
    <row r="20" spans="3:6" x14ac:dyDescent="0.25">
      <c r="C20" s="9">
        <v>1</v>
      </c>
      <c r="D20">
        <f>SUM($D$15:$E$15)</f>
        <v>327</v>
      </c>
      <c r="E20">
        <f>SUM($D$15:$E$15) - $E$15</f>
        <v>62</v>
      </c>
      <c r="F20">
        <f>IF($D$20=0,"Undefined",$E$20*100 / $D$20)</f>
        <v>18.960244648318042</v>
      </c>
    </row>
    <row r="21" spans="3:6" x14ac:dyDescent="0.25">
      <c r="C21" s="9" t="s">
        <v>181</v>
      </c>
      <c r="D21">
        <f>SUM($D$19:$D$20)</f>
        <v>577</v>
      </c>
      <c r="E21">
        <f>SUM($E$19:$E$20)</f>
        <v>89</v>
      </c>
      <c r="F21">
        <f>IF($D$21=0,"Undefined",$E$21*100 / $D$21)</f>
        <v>15.424610051993067</v>
      </c>
    </row>
    <row r="23" spans="3:6" ht="15.75" x14ac:dyDescent="0.25">
      <c r="C23" s="26" t="s">
        <v>182</v>
      </c>
      <c r="D23" s="28"/>
    </row>
    <row r="24" spans="3:6" x14ac:dyDescent="0.25">
      <c r="C24" t="s">
        <v>183</v>
      </c>
      <c r="D24" t="s">
        <v>184</v>
      </c>
    </row>
    <row r="25" spans="3:6" x14ac:dyDescent="0.25">
      <c r="C25" t="s">
        <v>185</v>
      </c>
      <c r="D25">
        <v>488</v>
      </c>
    </row>
    <row r="26" spans="3:6" x14ac:dyDescent="0.25">
      <c r="C26" t="s">
        <v>186</v>
      </c>
      <c r="D26">
        <v>84.575389948006929</v>
      </c>
    </row>
    <row r="27" spans="3:6" x14ac:dyDescent="0.25">
      <c r="C27" t="s">
        <v>187</v>
      </c>
      <c r="D27">
        <v>0.89200000000000002</v>
      </c>
    </row>
    <row r="28" spans="3:6" x14ac:dyDescent="0.25">
      <c r="C28" t="s">
        <v>188</v>
      </c>
      <c r="D28">
        <v>0.81039755351681952</v>
      </c>
    </row>
    <row r="29" spans="3:6" x14ac:dyDescent="0.25">
      <c r="C29" t="s">
        <v>189</v>
      </c>
      <c r="D29">
        <v>0.90753424657534243</v>
      </c>
    </row>
    <row r="30" spans="3:6" x14ac:dyDescent="0.25">
      <c r="C30" t="s">
        <v>190</v>
      </c>
      <c r="D30">
        <v>0.85621970920840063</v>
      </c>
    </row>
    <row r="31" spans="3:6" x14ac:dyDescent="0.25">
      <c r="C31" t="s">
        <v>191</v>
      </c>
      <c r="D31">
        <v>1</v>
      </c>
    </row>
    <row r="32" spans="3:6" x14ac:dyDescent="0.25">
      <c r="C32" t="s">
        <v>192</v>
      </c>
      <c r="D32">
        <v>0.5</v>
      </c>
    </row>
  </sheetData>
  <mergeCells count="11">
    <mergeCell ref="C12:E12"/>
    <mergeCell ref="C17:F17"/>
    <mergeCell ref="C23:D23"/>
    <mergeCell ref="B4:C4"/>
    <mergeCell ref="D4:E4"/>
    <mergeCell ref="F4:G4"/>
    <mergeCell ref="H4:I4"/>
    <mergeCell ref="J4:K4"/>
    <mergeCell ref="L4:M4"/>
    <mergeCell ref="B3:M3"/>
    <mergeCell ref="P3:S3"/>
  </mergeCells>
  <hyperlinks>
    <hyperlink ref="B4" location="'CT_BestTree1'!$B$10:$B$10" display="Best Pruned Tree Rules (Using Validation Data)" xr:uid="{80F4373B-5203-4A6C-A50D-0423F0B5F2C4}"/>
    <hyperlink ref="D4" location="'CT_Output1'!$B$10:$B$10" display="Inputs" xr:uid="{D5D019C4-1672-44D6-A103-E9F884BF1203}"/>
    <hyperlink ref="F4" location="'CT_Stored1'!$B$10:$B$10" display="PMML Model" xr:uid="{88042D64-5526-4935-9A02-6D417C960F70}"/>
    <hyperlink ref="H4" location="'CT_TestScore1'!$B$10:$B$10" display="Testing: Classification Summary" xr:uid="{59B8C3E2-D3EF-40A7-8C47-7D7322EE487E}"/>
    <hyperlink ref="J4" location="'CT_TrainingScore1'!$B$10:$B$10" display="Training: Classification Summary" xr:uid="{8C1EFD91-83F1-46B9-9405-0F43841DF46C}"/>
    <hyperlink ref="L4" location="'CT_ValidationScore1'!$B$10:$B$10" display="Validation: Classification Summary" xr:uid="{97C03A45-85FE-4B19-9A08-7EAE1B702A83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9FC5-7B8D-4250-8DE4-77927C3C8BE2}">
  <dimension ref="B1:S32"/>
  <sheetViews>
    <sheetView showGridLines="0" workbookViewId="0"/>
  </sheetViews>
  <sheetFormatPr defaultRowHeight="15" x14ac:dyDescent="0.25"/>
  <cols>
    <col min="3" max="3" width="18.5703125" bestFit="1" customWidth="1"/>
    <col min="4" max="4" width="9.5703125" customWidth="1"/>
    <col min="5" max="5" width="9.7109375" customWidth="1"/>
    <col min="6" max="6" width="9.42578125" customWidth="1"/>
    <col min="16" max="16" width="15.5703125" bestFit="1" customWidth="1"/>
  </cols>
  <sheetData>
    <row r="1" spans="2:19" ht="18.75" x14ac:dyDescent="0.3">
      <c r="B1" s="3" t="s">
        <v>171</v>
      </c>
      <c r="N1" t="s">
        <v>251</v>
      </c>
    </row>
    <row r="3" spans="2:19" ht="15.75" x14ac:dyDescent="0.25">
      <c r="B3" s="15" t="s">
        <v>35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7"/>
      <c r="P3" s="15" t="s">
        <v>36</v>
      </c>
      <c r="Q3" s="16"/>
      <c r="R3" s="16"/>
      <c r="S3" s="17"/>
    </row>
    <row r="4" spans="2:19" x14ac:dyDescent="0.25">
      <c r="B4" s="13" t="s">
        <v>166</v>
      </c>
      <c r="C4" s="14"/>
      <c r="D4" s="13" t="s">
        <v>167</v>
      </c>
      <c r="E4" s="14"/>
      <c r="F4" s="13" t="s">
        <v>41</v>
      </c>
      <c r="G4" s="14"/>
      <c r="H4" s="13" t="s">
        <v>168</v>
      </c>
      <c r="I4" s="14"/>
      <c r="J4" s="13" t="s">
        <v>169</v>
      </c>
      <c r="K4" s="14"/>
      <c r="L4" s="13" t="s">
        <v>170</v>
      </c>
      <c r="M4" s="14"/>
      <c r="P4" s="6" t="s">
        <v>37</v>
      </c>
      <c r="Q4" s="6" t="s">
        <v>38</v>
      </c>
      <c r="R4" s="6" t="s">
        <v>39</v>
      </c>
      <c r="S4" s="6" t="s">
        <v>40</v>
      </c>
    </row>
    <row r="5" spans="2:19" x14ac:dyDescent="0.25">
      <c r="P5" s="5">
        <v>63</v>
      </c>
      <c r="Q5" s="5">
        <v>8786</v>
      </c>
      <c r="R5" s="5">
        <v>72</v>
      </c>
      <c r="S5" s="5">
        <v>8921</v>
      </c>
    </row>
    <row r="10" spans="2:19" ht="18.75" x14ac:dyDescent="0.3">
      <c r="B10" s="4" t="s">
        <v>168</v>
      </c>
    </row>
    <row r="12" spans="2:19" ht="15.75" x14ac:dyDescent="0.25">
      <c r="C12" s="26" t="s">
        <v>172</v>
      </c>
      <c r="D12" s="27"/>
      <c r="E12" s="28"/>
    </row>
    <row r="13" spans="2:19" x14ac:dyDescent="0.25">
      <c r="C13" s="9" t="s">
        <v>173</v>
      </c>
      <c r="D13" s="7" t="s">
        <v>174</v>
      </c>
      <c r="E13" s="7" t="s">
        <v>175</v>
      </c>
    </row>
    <row r="14" spans="2:19" x14ac:dyDescent="0.25">
      <c r="C14" s="9">
        <v>0</v>
      </c>
      <c r="D14" s="8">
        <v>163</v>
      </c>
      <c r="E14" s="8">
        <v>17</v>
      </c>
    </row>
    <row r="15" spans="2:19" x14ac:dyDescent="0.25">
      <c r="C15" s="9">
        <v>1</v>
      </c>
      <c r="D15" s="8">
        <v>38</v>
      </c>
      <c r="E15" s="8">
        <v>167</v>
      </c>
    </row>
    <row r="17" spans="3:6" ht="15.75" x14ac:dyDescent="0.25">
      <c r="C17" s="26" t="s">
        <v>176</v>
      </c>
      <c r="D17" s="27"/>
      <c r="E17" s="27"/>
      <c r="F17" s="28"/>
    </row>
    <row r="18" spans="3:6" x14ac:dyDescent="0.25">
      <c r="C18" t="s">
        <v>177</v>
      </c>
      <c r="D18" t="s">
        <v>178</v>
      </c>
      <c r="E18" t="s">
        <v>179</v>
      </c>
      <c r="F18" t="s">
        <v>180</v>
      </c>
    </row>
    <row r="19" spans="3:6" x14ac:dyDescent="0.25">
      <c r="C19" s="9">
        <v>0</v>
      </c>
      <c r="D19">
        <f>SUM($D$14:$E$14)</f>
        <v>180</v>
      </c>
      <c r="E19">
        <f>SUM($D$14:$E$14) - $D$14</f>
        <v>17</v>
      </c>
      <c r="F19">
        <f>IF($D$19=0,"Undefined",$E$19*100 / $D$19)</f>
        <v>9.4444444444444446</v>
      </c>
    </row>
    <row r="20" spans="3:6" x14ac:dyDescent="0.25">
      <c r="C20" s="9">
        <v>1</v>
      </c>
      <c r="D20">
        <f>SUM($D$15:$E$15)</f>
        <v>205</v>
      </c>
      <c r="E20">
        <f>SUM($D$15:$E$15) - $E$15</f>
        <v>38</v>
      </c>
      <c r="F20">
        <f>IF($D$20=0,"Undefined",$E$20*100 / $D$20)</f>
        <v>18.536585365853657</v>
      </c>
    </row>
    <row r="21" spans="3:6" x14ac:dyDescent="0.25">
      <c r="C21" s="9" t="s">
        <v>181</v>
      </c>
      <c r="D21">
        <f>SUM($D$19:$D$20)</f>
        <v>385</v>
      </c>
      <c r="E21">
        <f>SUM($E$19:$E$20)</f>
        <v>55</v>
      </c>
      <c r="F21">
        <f>IF($D$21=0,"Undefined",$E$21*100 / $D$21)</f>
        <v>14.285714285714286</v>
      </c>
    </row>
    <row r="23" spans="3:6" ht="15.75" x14ac:dyDescent="0.25">
      <c r="C23" s="26" t="s">
        <v>182</v>
      </c>
      <c r="D23" s="28"/>
    </row>
    <row r="24" spans="3:6" x14ac:dyDescent="0.25">
      <c r="C24" t="s">
        <v>183</v>
      </c>
      <c r="D24" t="s">
        <v>184</v>
      </c>
    </row>
    <row r="25" spans="3:6" x14ac:dyDescent="0.25">
      <c r="C25" t="s">
        <v>185</v>
      </c>
      <c r="D25">
        <v>330</v>
      </c>
    </row>
    <row r="26" spans="3:6" x14ac:dyDescent="0.25">
      <c r="C26" t="s">
        <v>186</v>
      </c>
      <c r="D26">
        <v>85.714285714285708</v>
      </c>
    </row>
    <row r="27" spans="3:6" x14ac:dyDescent="0.25">
      <c r="C27" t="s">
        <v>187</v>
      </c>
      <c r="D27">
        <v>0.90555555555555556</v>
      </c>
    </row>
    <row r="28" spans="3:6" x14ac:dyDescent="0.25">
      <c r="C28" t="s">
        <v>188</v>
      </c>
      <c r="D28">
        <v>0.81463414634146336</v>
      </c>
    </row>
    <row r="29" spans="3:6" x14ac:dyDescent="0.25">
      <c r="C29" t="s">
        <v>189</v>
      </c>
      <c r="D29">
        <v>0.90760869565217395</v>
      </c>
    </row>
    <row r="30" spans="3:6" x14ac:dyDescent="0.25">
      <c r="C30" t="s">
        <v>190</v>
      </c>
      <c r="D30">
        <v>0.85861182519280199</v>
      </c>
    </row>
    <row r="31" spans="3:6" x14ac:dyDescent="0.25">
      <c r="C31" t="s">
        <v>191</v>
      </c>
      <c r="D31">
        <v>1</v>
      </c>
    </row>
    <row r="32" spans="3:6" x14ac:dyDescent="0.25">
      <c r="C32" t="s">
        <v>192</v>
      </c>
      <c r="D32">
        <v>0.5</v>
      </c>
    </row>
  </sheetData>
  <mergeCells count="11">
    <mergeCell ref="C12:E12"/>
    <mergeCell ref="C17:F17"/>
    <mergeCell ref="C23:D23"/>
    <mergeCell ref="B4:C4"/>
    <mergeCell ref="D4:E4"/>
    <mergeCell ref="F4:G4"/>
    <mergeCell ref="H4:I4"/>
    <mergeCell ref="J4:K4"/>
    <mergeCell ref="L4:M4"/>
    <mergeCell ref="B3:M3"/>
    <mergeCell ref="P3:S3"/>
  </mergeCells>
  <hyperlinks>
    <hyperlink ref="B4" location="'CT_BestTree1'!$B$10:$B$10" display="Best Pruned Tree Rules (Using Validation Data)" xr:uid="{44E98882-BFE4-4300-80E1-240D2506CF82}"/>
    <hyperlink ref="D4" location="'CT_Output1'!$B$10:$B$10" display="Inputs" xr:uid="{DEDDFF83-2C7B-49E8-9F73-0B34F30BA177}"/>
    <hyperlink ref="F4" location="'CT_Stored1'!$B$10:$B$10" display="PMML Model" xr:uid="{6861C945-57AE-4A18-A4BC-EFD70E9411F8}"/>
    <hyperlink ref="H4" location="'CT_TestScore1'!$B$10:$B$10" display="Testing: Classification Summary" xr:uid="{33D7354A-33DA-4628-AA74-F7325E54D526}"/>
    <hyperlink ref="J4" location="'CT_TrainingScore1'!$B$10:$B$10" display="Training: Classification Summary" xr:uid="{604B8CEB-21BB-4839-9FB0-C8BE1D8FBA87}"/>
    <hyperlink ref="L4" location="'CT_ValidationScore1'!$B$10:$B$10" display="Validation: Classification Summary" xr:uid="{EDCBA487-1956-458C-90F7-A91882B70512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69497-350C-4C07-B79E-2EA5A39BBAEB}">
  <dimension ref="B1:S159"/>
  <sheetViews>
    <sheetView showGridLines="0" workbookViewId="0"/>
  </sheetViews>
  <sheetFormatPr defaultRowHeight="15" x14ac:dyDescent="0.25"/>
  <cols>
    <col min="16" max="16" width="15.5703125" bestFit="1" customWidth="1"/>
  </cols>
  <sheetData>
    <row r="1" spans="2:19" ht="18.75" x14ac:dyDescent="0.3">
      <c r="B1" s="3" t="s">
        <v>33</v>
      </c>
      <c r="N1" t="s">
        <v>251</v>
      </c>
    </row>
    <row r="3" spans="2:19" ht="15.75" x14ac:dyDescent="0.25">
      <c r="B3" s="15" t="s">
        <v>35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7"/>
      <c r="P3" s="15" t="s">
        <v>36</v>
      </c>
      <c r="Q3" s="16"/>
      <c r="R3" s="16"/>
      <c r="S3" s="17"/>
    </row>
    <row r="4" spans="2:19" x14ac:dyDescent="0.25">
      <c r="B4" s="13" t="s">
        <v>166</v>
      </c>
      <c r="C4" s="14"/>
      <c r="D4" s="13" t="s">
        <v>167</v>
      </c>
      <c r="E4" s="14"/>
      <c r="F4" s="13" t="s">
        <v>41</v>
      </c>
      <c r="G4" s="14"/>
      <c r="H4" s="13" t="s">
        <v>168</v>
      </c>
      <c r="I4" s="14"/>
      <c r="J4" s="13" t="s">
        <v>169</v>
      </c>
      <c r="K4" s="14"/>
      <c r="L4" s="13" t="s">
        <v>170</v>
      </c>
      <c r="M4" s="14"/>
      <c r="P4" s="6" t="s">
        <v>37</v>
      </c>
      <c r="Q4" s="6" t="s">
        <v>38</v>
      </c>
      <c r="R4" s="6" t="s">
        <v>39</v>
      </c>
      <c r="S4" s="6" t="s">
        <v>40</v>
      </c>
    </row>
    <row r="5" spans="2:19" x14ac:dyDescent="0.25">
      <c r="P5" s="5">
        <v>63</v>
      </c>
      <c r="Q5" s="5">
        <v>8786</v>
      </c>
      <c r="R5" s="5">
        <v>72</v>
      </c>
      <c r="S5" s="5">
        <v>8921</v>
      </c>
    </row>
    <row r="10" spans="2:19" ht="18.75" x14ac:dyDescent="0.3">
      <c r="B10" s="4" t="s">
        <v>41</v>
      </c>
    </row>
    <row r="12" spans="2:19" x14ac:dyDescent="0.25">
      <c r="B12" t="s">
        <v>42</v>
      </c>
    </row>
    <row r="13" spans="2:19" x14ac:dyDescent="0.25">
      <c r="B13" t="s">
        <v>43</v>
      </c>
    </row>
    <row r="14" spans="2:19" x14ac:dyDescent="0.25">
      <c r="B14" t="s">
        <v>44</v>
      </c>
    </row>
    <row r="15" spans="2:19" x14ac:dyDescent="0.25">
      <c r="B15" t="s">
        <v>45</v>
      </c>
    </row>
    <row r="16" spans="2:19" x14ac:dyDescent="0.25">
      <c r="B16" t="s">
        <v>252</v>
      </c>
    </row>
    <row r="17" spans="2:2" x14ac:dyDescent="0.25">
      <c r="B17" t="s">
        <v>47</v>
      </c>
    </row>
    <row r="18" spans="2:2" x14ac:dyDescent="0.25">
      <c r="B18" t="s">
        <v>48</v>
      </c>
    </row>
    <row r="19" spans="2:2" x14ac:dyDescent="0.25">
      <c r="B19" t="s">
        <v>49</v>
      </c>
    </row>
    <row r="20" spans="2:2" x14ac:dyDescent="0.25">
      <c r="B20" t="s">
        <v>50</v>
      </c>
    </row>
    <row r="21" spans="2:2" x14ac:dyDescent="0.25">
      <c r="B21" t="s">
        <v>52</v>
      </c>
    </row>
    <row r="22" spans="2:2" x14ac:dyDescent="0.25">
      <c r="B22" t="s">
        <v>53</v>
      </c>
    </row>
    <row r="23" spans="2:2" x14ac:dyDescent="0.25">
      <c r="B23" t="s">
        <v>54</v>
      </c>
    </row>
    <row r="24" spans="2:2" x14ac:dyDescent="0.25">
      <c r="B24" t="s">
        <v>55</v>
      </c>
    </row>
    <row r="25" spans="2:2" x14ac:dyDescent="0.25">
      <c r="B25" t="s">
        <v>56</v>
      </c>
    </row>
    <row r="26" spans="2:2" x14ac:dyDescent="0.25">
      <c r="B26" t="s">
        <v>57</v>
      </c>
    </row>
    <row r="27" spans="2:2" x14ac:dyDescent="0.25">
      <c r="B27" t="s">
        <v>58</v>
      </c>
    </row>
    <row r="28" spans="2:2" x14ac:dyDescent="0.25">
      <c r="B28" t="s">
        <v>59</v>
      </c>
    </row>
    <row r="29" spans="2:2" x14ac:dyDescent="0.25">
      <c r="B29" t="s">
        <v>60</v>
      </c>
    </row>
    <row r="30" spans="2:2" x14ac:dyDescent="0.25">
      <c r="B30" t="s">
        <v>61</v>
      </c>
    </row>
    <row r="31" spans="2:2" x14ac:dyDescent="0.25">
      <c r="B31" t="s">
        <v>62</v>
      </c>
    </row>
    <row r="32" spans="2:2" x14ac:dyDescent="0.25">
      <c r="B32" t="s">
        <v>63</v>
      </c>
    </row>
    <row r="33" spans="2:2" x14ac:dyDescent="0.25">
      <c r="B33" t="s">
        <v>64</v>
      </c>
    </row>
    <row r="34" spans="2:2" x14ac:dyDescent="0.25">
      <c r="B34" t="s">
        <v>65</v>
      </c>
    </row>
    <row r="35" spans="2:2" x14ac:dyDescent="0.25">
      <c r="B35" t="s">
        <v>66</v>
      </c>
    </row>
    <row r="36" spans="2:2" x14ac:dyDescent="0.25">
      <c r="B36" t="s">
        <v>67</v>
      </c>
    </row>
    <row r="37" spans="2:2" x14ac:dyDescent="0.25">
      <c r="B37" t="s">
        <v>68</v>
      </c>
    </row>
    <row r="38" spans="2:2" x14ac:dyDescent="0.25">
      <c r="B38" t="s">
        <v>69</v>
      </c>
    </row>
    <row r="39" spans="2:2" x14ac:dyDescent="0.25">
      <c r="B39" t="s">
        <v>70</v>
      </c>
    </row>
    <row r="40" spans="2:2" x14ac:dyDescent="0.25">
      <c r="B40" t="s">
        <v>71</v>
      </c>
    </row>
    <row r="41" spans="2:2" x14ac:dyDescent="0.25">
      <c r="B41" t="s">
        <v>72</v>
      </c>
    </row>
    <row r="42" spans="2:2" x14ac:dyDescent="0.25">
      <c r="B42" t="s">
        <v>73</v>
      </c>
    </row>
    <row r="43" spans="2:2" x14ac:dyDescent="0.25">
      <c r="B43" t="s">
        <v>74</v>
      </c>
    </row>
    <row r="44" spans="2:2" x14ac:dyDescent="0.25">
      <c r="B44" t="s">
        <v>70</v>
      </c>
    </row>
    <row r="45" spans="2:2" x14ac:dyDescent="0.25">
      <c r="B45" t="s">
        <v>253</v>
      </c>
    </row>
    <row r="46" spans="2:2" x14ac:dyDescent="0.25">
      <c r="B46" t="s">
        <v>85</v>
      </c>
    </row>
    <row r="47" spans="2:2" x14ac:dyDescent="0.25">
      <c r="B47" t="s">
        <v>254</v>
      </c>
    </row>
    <row r="48" spans="2:2" x14ac:dyDescent="0.25">
      <c r="B48" t="s">
        <v>255</v>
      </c>
    </row>
    <row r="49" spans="2:2" x14ac:dyDescent="0.25">
      <c r="B49" t="s">
        <v>256</v>
      </c>
    </row>
    <row r="50" spans="2:2" x14ac:dyDescent="0.25">
      <c r="B50" t="s">
        <v>257</v>
      </c>
    </row>
    <row r="51" spans="2:2" x14ac:dyDescent="0.25">
      <c r="B51" t="s">
        <v>70</v>
      </c>
    </row>
    <row r="52" spans="2:2" x14ac:dyDescent="0.25">
      <c r="B52" t="s">
        <v>75</v>
      </c>
    </row>
    <row r="53" spans="2:2" x14ac:dyDescent="0.25">
      <c r="B53" t="s">
        <v>76</v>
      </c>
    </row>
    <row r="54" spans="2:2" x14ac:dyDescent="0.25">
      <c r="B54" t="s">
        <v>77</v>
      </c>
    </row>
    <row r="55" spans="2:2" x14ac:dyDescent="0.25">
      <c r="B55" t="s">
        <v>78</v>
      </c>
    </row>
    <row r="56" spans="2:2" x14ac:dyDescent="0.25">
      <c r="B56" t="s">
        <v>79</v>
      </c>
    </row>
    <row r="57" spans="2:2" x14ac:dyDescent="0.25">
      <c r="B57" t="s">
        <v>80</v>
      </c>
    </row>
    <row r="58" spans="2:2" x14ac:dyDescent="0.25">
      <c r="B58" t="s">
        <v>81</v>
      </c>
    </row>
    <row r="59" spans="2:2" x14ac:dyDescent="0.25">
      <c r="B59" t="s">
        <v>82</v>
      </c>
    </row>
    <row r="60" spans="2:2" x14ac:dyDescent="0.25">
      <c r="B60" t="s">
        <v>70</v>
      </c>
    </row>
    <row r="61" spans="2:2" x14ac:dyDescent="0.25">
      <c r="B61" t="s">
        <v>83</v>
      </c>
    </row>
    <row r="62" spans="2:2" x14ac:dyDescent="0.25">
      <c r="B62" t="s">
        <v>84</v>
      </c>
    </row>
    <row r="63" spans="2:2" x14ac:dyDescent="0.25">
      <c r="B63" t="s">
        <v>85</v>
      </c>
    </row>
    <row r="64" spans="2:2" x14ac:dyDescent="0.25">
      <c r="B64" t="s">
        <v>70</v>
      </c>
    </row>
    <row r="65" spans="2:2" x14ac:dyDescent="0.25">
      <c r="B65" t="s">
        <v>86</v>
      </c>
    </row>
    <row r="66" spans="2:2" x14ac:dyDescent="0.25">
      <c r="B66" t="s">
        <v>87</v>
      </c>
    </row>
    <row r="67" spans="2:2" x14ac:dyDescent="0.25">
      <c r="B67" t="s">
        <v>88</v>
      </c>
    </row>
    <row r="68" spans="2:2" x14ac:dyDescent="0.25">
      <c r="B68" t="s">
        <v>89</v>
      </c>
    </row>
    <row r="69" spans="2:2" x14ac:dyDescent="0.25">
      <c r="B69" t="s">
        <v>90</v>
      </c>
    </row>
    <row r="70" spans="2:2" x14ac:dyDescent="0.25">
      <c r="B70" t="s">
        <v>91</v>
      </c>
    </row>
    <row r="71" spans="2:2" x14ac:dyDescent="0.25">
      <c r="B71" t="s">
        <v>92</v>
      </c>
    </row>
    <row r="72" spans="2:2" x14ac:dyDescent="0.25">
      <c r="B72" t="s">
        <v>93</v>
      </c>
    </row>
    <row r="73" spans="2:2" x14ac:dyDescent="0.25">
      <c r="B73" t="s">
        <v>94</v>
      </c>
    </row>
    <row r="74" spans="2:2" x14ac:dyDescent="0.25">
      <c r="B74" t="s">
        <v>95</v>
      </c>
    </row>
    <row r="75" spans="2:2" x14ac:dyDescent="0.25">
      <c r="B75" t="s">
        <v>96</v>
      </c>
    </row>
    <row r="76" spans="2:2" x14ac:dyDescent="0.25">
      <c r="B76" t="s">
        <v>97</v>
      </c>
    </row>
    <row r="77" spans="2:2" x14ac:dyDescent="0.25">
      <c r="B77" t="s">
        <v>98</v>
      </c>
    </row>
    <row r="78" spans="2:2" x14ac:dyDescent="0.25">
      <c r="B78" t="s">
        <v>99</v>
      </c>
    </row>
    <row r="79" spans="2:2" x14ac:dyDescent="0.25">
      <c r="B79" t="s">
        <v>100</v>
      </c>
    </row>
    <row r="80" spans="2:2" x14ac:dyDescent="0.25">
      <c r="B80" t="s">
        <v>101</v>
      </c>
    </row>
    <row r="81" spans="2:2" x14ac:dyDescent="0.25">
      <c r="B81" t="s">
        <v>102</v>
      </c>
    </row>
    <row r="82" spans="2:2" x14ac:dyDescent="0.25">
      <c r="B82" t="s">
        <v>103</v>
      </c>
    </row>
    <row r="83" spans="2:2" x14ac:dyDescent="0.25">
      <c r="B83" t="s">
        <v>104</v>
      </c>
    </row>
    <row r="84" spans="2:2" x14ac:dyDescent="0.25">
      <c r="B84" t="s">
        <v>105</v>
      </c>
    </row>
    <row r="85" spans="2:2" x14ac:dyDescent="0.25">
      <c r="B85" t="s">
        <v>106</v>
      </c>
    </row>
    <row r="86" spans="2:2" x14ac:dyDescent="0.25">
      <c r="B86" t="s">
        <v>107</v>
      </c>
    </row>
    <row r="87" spans="2:2" x14ac:dyDescent="0.25">
      <c r="B87" t="s">
        <v>108</v>
      </c>
    </row>
    <row r="88" spans="2:2" x14ac:dyDescent="0.25">
      <c r="B88" t="s">
        <v>109</v>
      </c>
    </row>
    <row r="89" spans="2:2" x14ac:dyDescent="0.25">
      <c r="B89" t="s">
        <v>110</v>
      </c>
    </row>
    <row r="90" spans="2:2" x14ac:dyDescent="0.25">
      <c r="B90" t="s">
        <v>111</v>
      </c>
    </row>
    <row r="91" spans="2:2" x14ac:dyDescent="0.25">
      <c r="B91" t="s">
        <v>112</v>
      </c>
    </row>
    <row r="92" spans="2:2" x14ac:dyDescent="0.25">
      <c r="B92" t="s">
        <v>113</v>
      </c>
    </row>
    <row r="93" spans="2:2" x14ac:dyDescent="0.25">
      <c r="B93" t="s">
        <v>114</v>
      </c>
    </row>
    <row r="94" spans="2:2" x14ac:dyDescent="0.25">
      <c r="B94" t="s">
        <v>115</v>
      </c>
    </row>
    <row r="95" spans="2:2" x14ac:dyDescent="0.25">
      <c r="B95" t="s">
        <v>116</v>
      </c>
    </row>
    <row r="96" spans="2:2" x14ac:dyDescent="0.25">
      <c r="B96" t="s">
        <v>117</v>
      </c>
    </row>
    <row r="97" spans="2:2" x14ac:dyDescent="0.25">
      <c r="B97" t="s">
        <v>118</v>
      </c>
    </row>
    <row r="98" spans="2:2" x14ac:dyDescent="0.25">
      <c r="B98" t="s">
        <v>119</v>
      </c>
    </row>
    <row r="99" spans="2:2" x14ac:dyDescent="0.25">
      <c r="B99" t="s">
        <v>120</v>
      </c>
    </row>
    <row r="100" spans="2:2" x14ac:dyDescent="0.25">
      <c r="B100" t="s">
        <v>116</v>
      </c>
    </row>
    <row r="101" spans="2:2" x14ac:dyDescent="0.25">
      <c r="B101" t="s">
        <v>116</v>
      </c>
    </row>
    <row r="102" spans="2:2" x14ac:dyDescent="0.25">
      <c r="B102" t="s">
        <v>121</v>
      </c>
    </row>
    <row r="103" spans="2:2" x14ac:dyDescent="0.25">
      <c r="B103" t="s">
        <v>122</v>
      </c>
    </row>
    <row r="104" spans="2:2" x14ac:dyDescent="0.25">
      <c r="B104" t="s">
        <v>123</v>
      </c>
    </row>
    <row r="105" spans="2:2" x14ac:dyDescent="0.25">
      <c r="B105" t="s">
        <v>124</v>
      </c>
    </row>
    <row r="106" spans="2:2" x14ac:dyDescent="0.25">
      <c r="B106" t="s">
        <v>125</v>
      </c>
    </row>
    <row r="107" spans="2:2" x14ac:dyDescent="0.25">
      <c r="B107" t="s">
        <v>126</v>
      </c>
    </row>
    <row r="108" spans="2:2" x14ac:dyDescent="0.25">
      <c r="B108" t="s">
        <v>127</v>
      </c>
    </row>
    <row r="109" spans="2:2" x14ac:dyDescent="0.25">
      <c r="B109" t="s">
        <v>128</v>
      </c>
    </row>
    <row r="110" spans="2:2" x14ac:dyDescent="0.25">
      <c r="B110" t="s">
        <v>129</v>
      </c>
    </row>
    <row r="111" spans="2:2" x14ac:dyDescent="0.25">
      <c r="B111" t="s">
        <v>130</v>
      </c>
    </row>
    <row r="112" spans="2:2" x14ac:dyDescent="0.25">
      <c r="B112" t="s">
        <v>131</v>
      </c>
    </row>
    <row r="113" spans="2:2" x14ac:dyDescent="0.25">
      <c r="B113" t="s">
        <v>132</v>
      </c>
    </row>
    <row r="114" spans="2:2" x14ac:dyDescent="0.25">
      <c r="B114" t="s">
        <v>133</v>
      </c>
    </row>
    <row r="115" spans="2:2" x14ac:dyDescent="0.25">
      <c r="B115" t="s">
        <v>134</v>
      </c>
    </row>
    <row r="116" spans="2:2" x14ac:dyDescent="0.25">
      <c r="B116" t="s">
        <v>135</v>
      </c>
    </row>
    <row r="117" spans="2:2" x14ac:dyDescent="0.25">
      <c r="B117" t="s">
        <v>136</v>
      </c>
    </row>
    <row r="118" spans="2:2" x14ac:dyDescent="0.25">
      <c r="B118" t="s">
        <v>116</v>
      </c>
    </row>
    <row r="119" spans="2:2" x14ac:dyDescent="0.25">
      <c r="B119" t="s">
        <v>137</v>
      </c>
    </row>
    <row r="120" spans="2:2" x14ac:dyDescent="0.25">
      <c r="B120" t="s">
        <v>138</v>
      </c>
    </row>
    <row r="121" spans="2:2" x14ac:dyDescent="0.25">
      <c r="B121" t="s">
        <v>139</v>
      </c>
    </row>
    <row r="122" spans="2:2" x14ac:dyDescent="0.25">
      <c r="B122" t="s">
        <v>140</v>
      </c>
    </row>
    <row r="123" spans="2:2" x14ac:dyDescent="0.25">
      <c r="B123" t="s">
        <v>116</v>
      </c>
    </row>
    <row r="124" spans="2:2" x14ac:dyDescent="0.25">
      <c r="B124" t="s">
        <v>116</v>
      </c>
    </row>
    <row r="125" spans="2:2" x14ac:dyDescent="0.25">
      <c r="B125" t="s">
        <v>141</v>
      </c>
    </row>
    <row r="126" spans="2:2" x14ac:dyDescent="0.25">
      <c r="B126" t="s">
        <v>142</v>
      </c>
    </row>
    <row r="127" spans="2:2" x14ac:dyDescent="0.25">
      <c r="B127" t="s">
        <v>143</v>
      </c>
    </row>
    <row r="128" spans="2:2" x14ac:dyDescent="0.25">
      <c r="B128" t="s">
        <v>144</v>
      </c>
    </row>
    <row r="129" spans="2:2" x14ac:dyDescent="0.25">
      <c r="B129" t="s">
        <v>116</v>
      </c>
    </row>
    <row r="130" spans="2:2" x14ac:dyDescent="0.25">
      <c r="B130" t="s">
        <v>116</v>
      </c>
    </row>
    <row r="131" spans="2:2" x14ac:dyDescent="0.25">
      <c r="B131" t="s">
        <v>145</v>
      </c>
    </row>
    <row r="132" spans="2:2" x14ac:dyDescent="0.25">
      <c r="B132" t="s">
        <v>146</v>
      </c>
    </row>
    <row r="133" spans="2:2" x14ac:dyDescent="0.25">
      <c r="B133" t="s">
        <v>147</v>
      </c>
    </row>
    <row r="134" spans="2:2" x14ac:dyDescent="0.25">
      <c r="B134" t="s">
        <v>148</v>
      </c>
    </row>
    <row r="135" spans="2:2" x14ac:dyDescent="0.25">
      <c r="B135" t="s">
        <v>149</v>
      </c>
    </row>
    <row r="136" spans="2:2" x14ac:dyDescent="0.25">
      <c r="B136" t="s">
        <v>150</v>
      </c>
    </row>
    <row r="137" spans="2:2" x14ac:dyDescent="0.25">
      <c r="B137" t="s">
        <v>151</v>
      </c>
    </row>
    <row r="138" spans="2:2" x14ac:dyDescent="0.25">
      <c r="B138" t="s">
        <v>152</v>
      </c>
    </row>
    <row r="139" spans="2:2" x14ac:dyDescent="0.25">
      <c r="B139" t="s">
        <v>116</v>
      </c>
    </row>
    <row r="140" spans="2:2" x14ac:dyDescent="0.25">
      <c r="B140" t="s">
        <v>153</v>
      </c>
    </row>
    <row r="141" spans="2:2" x14ac:dyDescent="0.25">
      <c r="B141" t="s">
        <v>154</v>
      </c>
    </row>
    <row r="142" spans="2:2" x14ac:dyDescent="0.25">
      <c r="B142" t="s">
        <v>155</v>
      </c>
    </row>
    <row r="143" spans="2:2" x14ac:dyDescent="0.25">
      <c r="B143" t="s">
        <v>156</v>
      </c>
    </row>
    <row r="144" spans="2:2" x14ac:dyDescent="0.25">
      <c r="B144" t="s">
        <v>157</v>
      </c>
    </row>
    <row r="145" spans="2:2" x14ac:dyDescent="0.25">
      <c r="B145" t="s">
        <v>158</v>
      </c>
    </row>
    <row r="146" spans="2:2" x14ac:dyDescent="0.25">
      <c r="B146" t="s">
        <v>159</v>
      </c>
    </row>
    <row r="147" spans="2:2" x14ac:dyDescent="0.25">
      <c r="B147" t="s">
        <v>160</v>
      </c>
    </row>
    <row r="148" spans="2:2" x14ac:dyDescent="0.25">
      <c r="B148" t="s">
        <v>116</v>
      </c>
    </row>
    <row r="149" spans="2:2" x14ac:dyDescent="0.25">
      <c r="B149" t="s">
        <v>161</v>
      </c>
    </row>
    <row r="150" spans="2:2" x14ac:dyDescent="0.25">
      <c r="B150" t="s">
        <v>162</v>
      </c>
    </row>
    <row r="151" spans="2:2" x14ac:dyDescent="0.25">
      <c r="B151" t="s">
        <v>163</v>
      </c>
    </row>
    <row r="152" spans="2:2" x14ac:dyDescent="0.25">
      <c r="B152" t="s">
        <v>160</v>
      </c>
    </row>
    <row r="153" spans="2:2" x14ac:dyDescent="0.25">
      <c r="B153" t="s">
        <v>116</v>
      </c>
    </row>
    <row r="154" spans="2:2" x14ac:dyDescent="0.25">
      <c r="B154" t="s">
        <v>116</v>
      </c>
    </row>
    <row r="155" spans="2:2" x14ac:dyDescent="0.25">
      <c r="B155" t="s">
        <v>116</v>
      </c>
    </row>
    <row r="156" spans="2:2" x14ac:dyDescent="0.25">
      <c r="B156" t="s">
        <v>116</v>
      </c>
    </row>
    <row r="157" spans="2:2" x14ac:dyDescent="0.25">
      <c r="B157" t="s">
        <v>116</v>
      </c>
    </row>
    <row r="158" spans="2:2" x14ac:dyDescent="0.25">
      <c r="B158" t="s">
        <v>164</v>
      </c>
    </row>
    <row r="159" spans="2:2" x14ac:dyDescent="0.25">
      <c r="B159" t="s">
        <v>165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CT_BestTree1'!$B$10:$B$10" display="Best Pruned Tree Rules (Using Validation Data)" xr:uid="{4907754E-4241-40BB-920F-2BBC340D128C}"/>
    <hyperlink ref="D4" location="'CT_Output1'!$B$10:$B$10" display="Inputs" xr:uid="{EA44004E-EE24-47CE-854C-B1DC5F7B96DA}"/>
    <hyperlink ref="F4" location="'CT_Stored1'!$B$10:$B$10" display="PMML Model" xr:uid="{FBD309AB-261E-47B6-BB38-8D296C6A619D}"/>
    <hyperlink ref="H4" location="'CT_TestScore1'!$B$10:$B$10" display="Testing: Classification Summary" xr:uid="{442393A0-18D1-4F0B-852A-413F2182450A}"/>
    <hyperlink ref="J4" location="'CT_TrainingScore1'!$B$10:$B$10" display="Training: Classification Summary" xr:uid="{0DB6C8A7-876D-428E-A545-0CAF31D123F2}"/>
    <hyperlink ref="L4" location="'CT_ValidationScore1'!$B$10:$B$10" display="Validation: Classification Summary" xr:uid="{5D80BD18-ADC5-4FC0-BB91-AF49913FAA28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43BD9-E495-492F-8A1B-B9703DE74496}">
  <dimension ref="B1:CV84"/>
  <sheetViews>
    <sheetView showGridLines="0" topLeftCell="A10" workbookViewId="0"/>
  </sheetViews>
  <sheetFormatPr defaultRowHeight="15" x14ac:dyDescent="0.25"/>
  <cols>
    <col min="3" max="3" width="18.28515625" customWidth="1"/>
    <col min="4" max="4" width="11.85546875" customWidth="1"/>
    <col min="7" max="7" width="18.28515625" customWidth="1"/>
    <col min="8" max="8" width="11.85546875" customWidth="1"/>
    <col min="16" max="16" width="15.5703125" bestFit="1" customWidth="1"/>
  </cols>
  <sheetData>
    <row r="1" spans="2:100" ht="18.75" x14ac:dyDescent="0.3">
      <c r="B1" s="3" t="s">
        <v>195</v>
      </c>
      <c r="N1" t="s">
        <v>34</v>
      </c>
      <c r="CV1" s="10" t="s">
        <v>229</v>
      </c>
    </row>
    <row r="3" spans="2:100" ht="15.75" x14ac:dyDescent="0.25">
      <c r="B3" s="15" t="s">
        <v>35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7"/>
      <c r="P3" s="15" t="s">
        <v>36</v>
      </c>
      <c r="Q3" s="16"/>
      <c r="R3" s="16"/>
      <c r="S3" s="17"/>
    </row>
    <row r="4" spans="2:100" x14ac:dyDescent="0.25">
      <c r="B4" s="13" t="s">
        <v>166</v>
      </c>
      <c r="C4" s="14"/>
      <c r="D4" s="13" t="s">
        <v>167</v>
      </c>
      <c r="E4" s="14"/>
      <c r="F4" s="13" t="s">
        <v>41</v>
      </c>
      <c r="G4" s="14"/>
      <c r="H4" s="13" t="s">
        <v>168</v>
      </c>
      <c r="I4" s="14"/>
      <c r="J4" s="13" t="s">
        <v>169</v>
      </c>
      <c r="K4" s="14"/>
      <c r="L4" s="13" t="s">
        <v>170</v>
      </c>
      <c r="M4" s="14"/>
      <c r="P4" s="6" t="s">
        <v>37</v>
      </c>
      <c r="Q4" s="6" t="s">
        <v>38</v>
      </c>
      <c r="R4" s="6" t="s">
        <v>39</v>
      </c>
      <c r="S4" s="6" t="s">
        <v>40</v>
      </c>
    </row>
    <row r="5" spans="2:100" x14ac:dyDescent="0.25">
      <c r="P5" s="5">
        <v>64</v>
      </c>
      <c r="Q5" s="5">
        <v>8331</v>
      </c>
      <c r="R5" s="5">
        <v>74</v>
      </c>
      <c r="S5" s="5">
        <v>8469</v>
      </c>
    </row>
    <row r="10" spans="2:100" ht="18.75" x14ac:dyDescent="0.3">
      <c r="B10" s="4" t="s">
        <v>167</v>
      </c>
    </row>
    <row r="12" spans="2:100" ht="15.75" x14ac:dyDescent="0.25">
      <c r="C12" s="15" t="s">
        <v>209</v>
      </c>
      <c r="D12" s="16"/>
      <c r="E12" s="16"/>
      <c r="F12" s="16"/>
      <c r="G12" s="16"/>
      <c r="H12" s="16"/>
      <c r="I12" s="16"/>
      <c r="J12" s="16"/>
      <c r="K12" s="17"/>
    </row>
    <row r="13" spans="2:100" x14ac:dyDescent="0.25">
      <c r="C13" s="20" t="s">
        <v>210</v>
      </c>
      <c r="D13" s="21"/>
      <c r="E13" s="21"/>
      <c r="F13" s="22"/>
      <c r="G13" s="23" t="s">
        <v>211</v>
      </c>
      <c r="H13" s="24"/>
      <c r="I13" s="24"/>
      <c r="J13" s="24"/>
      <c r="K13" s="25"/>
    </row>
    <row r="14" spans="2:100" x14ac:dyDescent="0.25">
      <c r="C14" s="20" t="s">
        <v>212</v>
      </c>
      <c r="D14" s="21"/>
      <c r="E14" s="21"/>
      <c r="F14" s="22"/>
      <c r="G14" s="23" t="s">
        <v>213</v>
      </c>
      <c r="H14" s="24"/>
      <c r="I14" s="24"/>
      <c r="J14" s="24"/>
      <c r="K14" s="25"/>
    </row>
    <row r="15" spans="2:100" x14ac:dyDescent="0.25">
      <c r="C15" s="20" t="s">
        <v>214</v>
      </c>
      <c r="D15" s="21"/>
      <c r="E15" s="21"/>
      <c r="F15" s="22"/>
      <c r="G15" s="23" t="s">
        <v>215</v>
      </c>
      <c r="H15" s="24"/>
      <c r="I15" s="24"/>
      <c r="J15" s="24"/>
      <c r="K15" s="25"/>
    </row>
    <row r="16" spans="2:100" x14ac:dyDescent="0.25">
      <c r="C16" s="20" t="s">
        <v>216</v>
      </c>
      <c r="D16" s="21"/>
      <c r="E16" s="21"/>
      <c r="F16" s="22"/>
      <c r="G16" s="23">
        <v>12345</v>
      </c>
      <c r="H16" s="24"/>
      <c r="I16" s="24"/>
      <c r="J16" s="24"/>
      <c r="K16" s="25"/>
    </row>
    <row r="17" spans="3:11" x14ac:dyDescent="0.25">
      <c r="C17" s="20" t="s">
        <v>217</v>
      </c>
      <c r="D17" s="21"/>
      <c r="E17" s="21"/>
      <c r="F17" s="22"/>
      <c r="G17" s="23">
        <v>962</v>
      </c>
      <c r="H17" s="24"/>
      <c r="I17" s="24"/>
      <c r="J17" s="24"/>
      <c r="K17" s="25"/>
    </row>
    <row r="18" spans="3:11" x14ac:dyDescent="0.25">
      <c r="C18" s="20" t="s">
        <v>218</v>
      </c>
      <c r="D18" s="21"/>
      <c r="E18" s="21"/>
      <c r="F18" s="22"/>
      <c r="G18" s="23">
        <v>577</v>
      </c>
      <c r="H18" s="24"/>
      <c r="I18" s="24"/>
      <c r="J18" s="24"/>
      <c r="K18" s="25"/>
    </row>
    <row r="19" spans="3:11" x14ac:dyDescent="0.25">
      <c r="C19" s="20" t="s">
        <v>219</v>
      </c>
      <c r="D19" s="21"/>
      <c r="E19" s="21"/>
      <c r="F19" s="22"/>
      <c r="G19" s="23">
        <v>385</v>
      </c>
      <c r="H19" s="24"/>
      <c r="I19" s="24"/>
      <c r="J19" s="24"/>
      <c r="K19" s="25"/>
    </row>
    <row r="21" spans="3:11" ht="15.75" x14ac:dyDescent="0.25">
      <c r="C21" s="15" t="s">
        <v>220</v>
      </c>
      <c r="D21" s="16"/>
      <c r="E21" s="16"/>
      <c r="F21" s="16"/>
      <c r="G21" s="16"/>
      <c r="H21" s="17"/>
    </row>
    <row r="22" spans="3:11" x14ac:dyDescent="0.25">
      <c r="C22" s="20" t="s">
        <v>221</v>
      </c>
      <c r="D22" s="22"/>
      <c r="E22" s="23">
        <v>7</v>
      </c>
      <c r="F22" s="24"/>
      <c r="G22" s="24"/>
      <c r="H22" s="25"/>
    </row>
    <row r="23" spans="3:11" x14ac:dyDescent="0.25">
      <c r="C23" s="20" t="s">
        <v>222</v>
      </c>
      <c r="D23" s="22"/>
      <c r="E23" s="5" t="s">
        <v>30</v>
      </c>
      <c r="F23" s="5" t="s">
        <v>29</v>
      </c>
      <c r="G23" s="5" t="s">
        <v>27</v>
      </c>
      <c r="H23" s="5" t="s">
        <v>26</v>
      </c>
    </row>
    <row r="24" spans="3:11" x14ac:dyDescent="0.25">
      <c r="C24" s="20" t="s">
        <v>223</v>
      </c>
      <c r="D24" s="22"/>
      <c r="E24" s="5" t="s">
        <v>32</v>
      </c>
      <c r="F24" s="5" t="s">
        <v>31</v>
      </c>
      <c r="G24" s="5" t="s">
        <v>28</v>
      </c>
      <c r="H24" s="5"/>
    </row>
    <row r="25" spans="3:11" x14ac:dyDescent="0.25">
      <c r="C25" s="20" t="s">
        <v>224</v>
      </c>
      <c r="D25" s="22"/>
      <c r="E25" s="18" t="s">
        <v>25</v>
      </c>
      <c r="F25" s="19"/>
      <c r="G25" s="19"/>
      <c r="H25" s="14"/>
    </row>
    <row r="27" spans="3:11" ht="15.75" x14ac:dyDescent="0.25">
      <c r="C27" s="15" t="s">
        <v>225</v>
      </c>
      <c r="D27" s="16"/>
      <c r="E27" s="16"/>
      <c r="F27" s="16"/>
      <c r="G27" s="16"/>
      <c r="H27" s="16"/>
      <c r="I27" s="17"/>
    </row>
    <row r="28" spans="3:11" x14ac:dyDescent="0.25">
      <c r="C28" s="20" t="s">
        <v>226</v>
      </c>
      <c r="D28" s="21"/>
      <c r="E28" s="22"/>
      <c r="F28" s="23" t="b">
        <v>0</v>
      </c>
      <c r="G28" s="24"/>
      <c r="H28" s="24"/>
      <c r="I28" s="25"/>
    </row>
    <row r="30" spans="3:11" ht="15.75" x14ac:dyDescent="0.25">
      <c r="C30" s="15" t="s">
        <v>227</v>
      </c>
      <c r="D30" s="16"/>
      <c r="E30" s="16"/>
      <c r="F30" s="16"/>
      <c r="G30" s="16"/>
      <c r="H30" s="16"/>
      <c r="I30" s="17"/>
    </row>
    <row r="31" spans="3:11" x14ac:dyDescent="0.25">
      <c r="C31" s="20" t="s">
        <v>228</v>
      </c>
      <c r="D31" s="21"/>
      <c r="E31" s="22"/>
      <c r="F31" s="23">
        <v>50</v>
      </c>
      <c r="G31" s="24"/>
      <c r="H31" s="24"/>
      <c r="I31" s="25"/>
    </row>
    <row r="33" spans="3:9" ht="15.75" x14ac:dyDescent="0.25">
      <c r="C33" s="15" t="s">
        <v>230</v>
      </c>
      <c r="D33" s="16"/>
      <c r="E33" s="16"/>
      <c r="F33" s="16"/>
      <c r="G33" s="16"/>
      <c r="H33" s="16"/>
      <c r="I33" s="17"/>
    </row>
    <row r="34" spans="3:9" x14ac:dyDescent="0.25">
      <c r="C34" s="20" t="s">
        <v>231</v>
      </c>
      <c r="D34" s="21"/>
      <c r="E34" s="22"/>
      <c r="F34" s="23" t="s">
        <v>232</v>
      </c>
      <c r="G34" s="24"/>
      <c r="H34" s="24"/>
      <c r="I34" s="25"/>
    </row>
    <row r="36" spans="3:9" ht="15.75" x14ac:dyDescent="0.25">
      <c r="C36" s="15" t="s">
        <v>233</v>
      </c>
      <c r="D36" s="16"/>
      <c r="E36" s="16"/>
      <c r="F36" s="16"/>
      <c r="G36" s="16"/>
      <c r="H36" s="16"/>
      <c r="I36" s="17"/>
    </row>
    <row r="37" spans="3:9" x14ac:dyDescent="0.25">
      <c r="C37" s="20" t="s">
        <v>234</v>
      </c>
      <c r="D37" s="21"/>
      <c r="E37" s="22"/>
      <c r="F37" s="23" t="b">
        <v>1</v>
      </c>
      <c r="G37" s="24"/>
      <c r="H37" s="24"/>
      <c r="I37" s="25"/>
    </row>
    <row r="38" spans="3:9" x14ac:dyDescent="0.25">
      <c r="C38" s="20" t="s">
        <v>235</v>
      </c>
      <c r="D38" s="21"/>
      <c r="E38" s="22"/>
      <c r="F38" s="23" t="s">
        <v>236</v>
      </c>
      <c r="G38" s="24"/>
      <c r="H38" s="24"/>
      <c r="I38" s="25"/>
    </row>
    <row r="40" spans="3:9" ht="15.75" x14ac:dyDescent="0.25">
      <c r="C40" s="15" t="s">
        <v>237</v>
      </c>
      <c r="D40" s="16"/>
      <c r="E40" s="16"/>
      <c r="F40" s="16"/>
      <c r="G40" s="16"/>
      <c r="H40" s="16"/>
      <c r="I40" s="17"/>
    </row>
    <row r="41" spans="3:9" x14ac:dyDescent="0.25">
      <c r="C41" s="20" t="s">
        <v>238</v>
      </c>
      <c r="D41" s="21"/>
      <c r="E41" s="22"/>
      <c r="F41" s="23">
        <v>2</v>
      </c>
      <c r="G41" s="24"/>
      <c r="H41" s="24"/>
      <c r="I41" s="25"/>
    </row>
    <row r="42" spans="3:9" x14ac:dyDescent="0.25">
      <c r="C42" s="20" t="s">
        <v>191</v>
      </c>
      <c r="D42" s="21"/>
      <c r="E42" s="22"/>
      <c r="F42" s="23">
        <v>1</v>
      </c>
      <c r="G42" s="24"/>
      <c r="H42" s="24"/>
      <c r="I42" s="25"/>
    </row>
    <row r="43" spans="3:9" x14ac:dyDescent="0.25">
      <c r="C43" s="20" t="s">
        <v>192</v>
      </c>
      <c r="D43" s="21"/>
      <c r="E43" s="22"/>
      <c r="F43" s="23">
        <v>0.5</v>
      </c>
      <c r="G43" s="24"/>
      <c r="H43" s="24"/>
      <c r="I43" s="25"/>
    </row>
    <row r="45" spans="3:9" ht="15.75" x14ac:dyDescent="0.25">
      <c r="C45" s="15" t="s">
        <v>239</v>
      </c>
      <c r="D45" s="16"/>
      <c r="E45" s="16"/>
      <c r="F45" s="16"/>
      <c r="G45" s="16"/>
      <c r="H45" s="16"/>
      <c r="I45" s="17"/>
    </row>
    <row r="46" spans="3:9" x14ac:dyDescent="0.25">
      <c r="C46" s="20" t="s">
        <v>240</v>
      </c>
      <c r="D46" s="21"/>
      <c r="E46" s="22"/>
      <c r="F46" s="23" t="s">
        <v>236</v>
      </c>
      <c r="G46" s="24"/>
      <c r="H46" s="24"/>
      <c r="I46" s="25"/>
    </row>
    <row r="47" spans="3:9" x14ac:dyDescent="0.25">
      <c r="C47" s="20" t="s">
        <v>241</v>
      </c>
      <c r="D47" s="21"/>
      <c r="E47" s="22"/>
      <c r="F47" s="23">
        <v>7</v>
      </c>
      <c r="G47" s="24"/>
      <c r="H47" s="24"/>
      <c r="I47" s="25"/>
    </row>
    <row r="48" spans="3:9" x14ac:dyDescent="0.25">
      <c r="C48" s="20" t="s">
        <v>242</v>
      </c>
      <c r="D48" s="21"/>
      <c r="E48" s="22"/>
      <c r="F48" s="23" t="b">
        <v>0</v>
      </c>
      <c r="G48" s="24"/>
      <c r="H48" s="24"/>
      <c r="I48" s="25"/>
    </row>
    <row r="50" spans="2:8" ht="15.75" x14ac:dyDescent="0.25">
      <c r="C50" s="15" t="s">
        <v>243</v>
      </c>
      <c r="D50" s="16"/>
      <c r="E50" s="16"/>
      <c r="F50" s="16"/>
      <c r="G50" s="17"/>
    </row>
    <row r="51" spans="2:8" x14ac:dyDescent="0.25">
      <c r="C51" s="18" t="s">
        <v>244</v>
      </c>
      <c r="D51" s="19"/>
      <c r="E51" s="19"/>
      <c r="F51" s="19"/>
      <c r="G51" s="14"/>
    </row>
    <row r="52" spans="2:8" x14ac:dyDescent="0.25">
      <c r="C52" s="18" t="s">
        <v>245</v>
      </c>
      <c r="D52" s="19"/>
      <c r="E52" s="19"/>
      <c r="F52" s="19"/>
      <c r="G52" s="14"/>
    </row>
    <row r="53" spans="2:8" x14ac:dyDescent="0.25">
      <c r="C53" s="18" t="s">
        <v>246</v>
      </c>
      <c r="D53" s="19"/>
      <c r="E53" s="19"/>
      <c r="F53" s="19"/>
      <c r="G53" s="14"/>
    </row>
    <row r="56" spans="2:8" ht="18.75" x14ac:dyDescent="0.3">
      <c r="B56" s="4" t="s">
        <v>247</v>
      </c>
      <c r="F56" s="4" t="s">
        <v>248</v>
      </c>
    </row>
    <row r="58" spans="2:8" x14ac:dyDescent="0.25">
      <c r="C58" s="9" t="s">
        <v>249</v>
      </c>
      <c r="D58" s="7" t="s">
        <v>250</v>
      </c>
      <c r="G58" s="9" t="s">
        <v>249</v>
      </c>
      <c r="H58" s="7" t="s">
        <v>250</v>
      </c>
    </row>
    <row r="59" spans="2:8" x14ac:dyDescent="0.25">
      <c r="C59" s="9">
        <v>0</v>
      </c>
      <c r="D59" s="8">
        <v>0.47297297297297303</v>
      </c>
      <c r="G59" s="9">
        <v>0</v>
      </c>
      <c r="H59" s="8">
        <v>0.43327556325823224</v>
      </c>
    </row>
    <row r="60" spans="2:8" x14ac:dyDescent="0.25">
      <c r="C60" s="9">
        <v>1</v>
      </c>
      <c r="D60" s="8">
        <v>0.3180873180873181</v>
      </c>
      <c r="G60" s="9">
        <v>1</v>
      </c>
      <c r="H60" s="8">
        <v>0.34662045060658581</v>
      </c>
    </row>
    <row r="61" spans="2:8" x14ac:dyDescent="0.25">
      <c r="C61" s="9">
        <v>2</v>
      </c>
      <c r="D61" s="8">
        <v>0.27546777546777546</v>
      </c>
      <c r="G61" s="9">
        <v>2</v>
      </c>
      <c r="H61" s="8">
        <v>0.34662045060658581</v>
      </c>
    </row>
    <row r="62" spans="2:8" x14ac:dyDescent="0.25">
      <c r="C62" s="9">
        <v>3</v>
      </c>
      <c r="D62" s="8">
        <v>0.26195426195426186</v>
      </c>
      <c r="G62" s="9">
        <v>3</v>
      </c>
      <c r="H62" s="8">
        <v>0.25996533795493937</v>
      </c>
    </row>
    <row r="63" spans="2:8" x14ac:dyDescent="0.25">
      <c r="C63" s="9">
        <v>4</v>
      </c>
      <c r="D63" s="8">
        <v>0.25987525987525978</v>
      </c>
      <c r="G63" s="9">
        <v>4</v>
      </c>
      <c r="H63" s="8">
        <v>0.22703639514731369</v>
      </c>
    </row>
    <row r="64" spans="2:8" x14ac:dyDescent="0.25">
      <c r="C64" s="9">
        <v>5</v>
      </c>
      <c r="D64" s="8">
        <v>0.25987525987525978</v>
      </c>
      <c r="G64" s="9">
        <v>5</v>
      </c>
      <c r="H64" s="8">
        <v>0.2027729636048527</v>
      </c>
    </row>
    <row r="65" spans="3:8" x14ac:dyDescent="0.25">
      <c r="C65" s="9">
        <v>6</v>
      </c>
      <c r="D65" s="8">
        <v>0.25987525987525983</v>
      </c>
      <c r="G65" s="9">
        <v>6</v>
      </c>
      <c r="H65" s="8">
        <v>0.2027729636048527</v>
      </c>
    </row>
    <row r="66" spans="3:8" x14ac:dyDescent="0.25">
      <c r="C66" s="9">
        <v>7</v>
      </c>
      <c r="D66" s="8">
        <v>0.18503118503118504</v>
      </c>
      <c r="G66" s="9">
        <v>7</v>
      </c>
      <c r="H66" s="8">
        <v>0.15424610051993068</v>
      </c>
    </row>
    <row r="67" spans="3:8" x14ac:dyDescent="0.25">
      <c r="C67" s="9">
        <v>8</v>
      </c>
      <c r="D67" s="8">
        <v>0.15592515592515593</v>
      </c>
      <c r="G67" s="9">
        <v>8</v>
      </c>
      <c r="H67" s="8">
        <v>0.15424610051993068</v>
      </c>
    </row>
    <row r="68" spans="3:8" x14ac:dyDescent="0.25">
      <c r="C68" s="9">
        <v>9</v>
      </c>
      <c r="D68" s="8">
        <v>0.15592515592515593</v>
      </c>
      <c r="G68" s="9">
        <v>9</v>
      </c>
      <c r="H68" s="8">
        <v>0.15424610051993068</v>
      </c>
    </row>
    <row r="69" spans="3:8" x14ac:dyDescent="0.25">
      <c r="C69" s="9">
        <v>10</v>
      </c>
      <c r="D69" s="8">
        <v>0.15072765072765076</v>
      </c>
      <c r="G69" s="9">
        <v>10</v>
      </c>
      <c r="H69" s="8">
        <v>0.14904679376083188</v>
      </c>
    </row>
    <row r="70" spans="3:8" x14ac:dyDescent="0.25">
      <c r="C70" s="9">
        <v>11</v>
      </c>
      <c r="D70" s="8">
        <v>0.1351351351351352</v>
      </c>
      <c r="G70" s="9">
        <v>11</v>
      </c>
      <c r="H70" s="8">
        <v>0.15251299826689774</v>
      </c>
    </row>
    <row r="71" spans="3:8" x14ac:dyDescent="0.25">
      <c r="C71" s="9">
        <v>12</v>
      </c>
      <c r="D71" s="8">
        <v>0.13409563409563416</v>
      </c>
      <c r="G71" s="9">
        <v>12</v>
      </c>
      <c r="H71" s="8">
        <v>0.15251299826689774</v>
      </c>
    </row>
    <row r="72" spans="3:8" x14ac:dyDescent="0.25">
      <c r="C72" s="9">
        <v>13</v>
      </c>
      <c r="D72" s="8">
        <v>0.12162162162162168</v>
      </c>
      <c r="G72" s="9">
        <v>13</v>
      </c>
      <c r="H72" s="8">
        <v>0.15251299826689774</v>
      </c>
    </row>
    <row r="73" spans="3:8" x14ac:dyDescent="0.25">
      <c r="C73" s="9">
        <v>14</v>
      </c>
      <c r="D73" s="8">
        <v>0.1195426195426196</v>
      </c>
      <c r="G73" s="9">
        <v>14</v>
      </c>
      <c r="H73" s="8">
        <v>0.14384748700173311</v>
      </c>
    </row>
    <row r="74" spans="3:8" x14ac:dyDescent="0.25">
      <c r="C74" s="9">
        <v>15</v>
      </c>
      <c r="D74" s="8">
        <v>0.11434511434511442</v>
      </c>
      <c r="G74" s="9">
        <v>15</v>
      </c>
      <c r="H74" s="8">
        <v>0.14211438474870017</v>
      </c>
    </row>
    <row r="75" spans="3:8" x14ac:dyDescent="0.25">
      <c r="C75" s="9">
        <v>16</v>
      </c>
      <c r="D75" s="8">
        <v>0.11434511434511443</v>
      </c>
      <c r="G75" s="9">
        <v>16</v>
      </c>
      <c r="H75" s="8">
        <v>0.14211438474870017</v>
      </c>
    </row>
    <row r="76" spans="3:8" x14ac:dyDescent="0.25">
      <c r="C76" s="9">
        <v>17</v>
      </c>
      <c r="D76" s="8">
        <v>0.10602910602910612</v>
      </c>
      <c r="G76" s="9">
        <v>17</v>
      </c>
      <c r="H76" s="8">
        <v>0.14384748700173311</v>
      </c>
    </row>
    <row r="77" spans="3:8" x14ac:dyDescent="0.25">
      <c r="G77" s="9">
        <v>18</v>
      </c>
      <c r="H77" s="8">
        <v>0.14384748700173311</v>
      </c>
    </row>
    <row r="78" spans="3:8" x14ac:dyDescent="0.25">
      <c r="G78" s="9">
        <v>19</v>
      </c>
      <c r="H78" s="8">
        <v>0.14384748700173311</v>
      </c>
    </row>
    <row r="79" spans="3:8" x14ac:dyDescent="0.25">
      <c r="G79" s="9">
        <v>20</v>
      </c>
      <c r="H79" s="8">
        <v>0.14384748700173311</v>
      </c>
    </row>
    <row r="80" spans="3:8" x14ac:dyDescent="0.25">
      <c r="G80" s="9">
        <v>21</v>
      </c>
      <c r="H80" s="8">
        <v>0.14384748700173311</v>
      </c>
    </row>
    <row r="81" spans="7:8" x14ac:dyDescent="0.25">
      <c r="G81" s="9">
        <v>22</v>
      </c>
      <c r="H81" s="8">
        <v>0.14384748700173311</v>
      </c>
    </row>
    <row r="82" spans="7:8" x14ac:dyDescent="0.25">
      <c r="G82" s="9">
        <v>23</v>
      </c>
      <c r="H82" s="8">
        <v>0.14384748700173311</v>
      </c>
    </row>
    <row r="83" spans="7:8" x14ac:dyDescent="0.25">
      <c r="G83" s="9">
        <v>24</v>
      </c>
      <c r="H83" s="8">
        <v>0.14384748700173311</v>
      </c>
    </row>
    <row r="84" spans="7:8" x14ac:dyDescent="0.25">
      <c r="G84" s="9">
        <v>25</v>
      </c>
      <c r="H84" s="8">
        <v>0.14384748700173311</v>
      </c>
    </row>
  </sheetData>
  <mergeCells count="62">
    <mergeCell ref="C12:K12"/>
    <mergeCell ref="C13:F13"/>
    <mergeCell ref="C14:F14"/>
    <mergeCell ref="C15:F15"/>
    <mergeCell ref="C16:F16"/>
    <mergeCell ref="C18:F18"/>
    <mergeCell ref="C19:F19"/>
    <mergeCell ref="G13:K13"/>
    <mergeCell ref="G14:K14"/>
    <mergeCell ref="G15:K15"/>
    <mergeCell ref="G16:K16"/>
    <mergeCell ref="G17:K17"/>
    <mergeCell ref="G18:K18"/>
    <mergeCell ref="G19:K19"/>
    <mergeCell ref="C17:F17"/>
    <mergeCell ref="C21:H21"/>
    <mergeCell ref="C22:D22"/>
    <mergeCell ref="C23:D23"/>
    <mergeCell ref="C24:D24"/>
    <mergeCell ref="C25:D25"/>
    <mergeCell ref="E22:H22"/>
    <mergeCell ref="E25:H25"/>
    <mergeCell ref="C38:E38"/>
    <mergeCell ref="F37:I37"/>
    <mergeCell ref="F38:I38"/>
    <mergeCell ref="C27:I27"/>
    <mergeCell ref="C28:E28"/>
    <mergeCell ref="F28:I28"/>
    <mergeCell ref="C30:I30"/>
    <mergeCell ref="C31:E31"/>
    <mergeCell ref="F31:I31"/>
    <mergeCell ref="C33:I33"/>
    <mergeCell ref="C34:E34"/>
    <mergeCell ref="F34:I34"/>
    <mergeCell ref="C36:I36"/>
    <mergeCell ref="C37:E37"/>
    <mergeCell ref="C42:E42"/>
    <mergeCell ref="C43:E43"/>
    <mergeCell ref="F41:I41"/>
    <mergeCell ref="F42:I42"/>
    <mergeCell ref="F43:I43"/>
    <mergeCell ref="C50:G50"/>
    <mergeCell ref="C51:G51"/>
    <mergeCell ref="C52:G52"/>
    <mergeCell ref="C53:G53"/>
    <mergeCell ref="B4:C4"/>
    <mergeCell ref="D4:E4"/>
    <mergeCell ref="F4:G4"/>
    <mergeCell ref="C45:I45"/>
    <mergeCell ref="C46:E46"/>
    <mergeCell ref="C47:E47"/>
    <mergeCell ref="C48:E48"/>
    <mergeCell ref="F46:I46"/>
    <mergeCell ref="F47:I47"/>
    <mergeCell ref="F48:I48"/>
    <mergeCell ref="C40:I40"/>
    <mergeCell ref="C41:E41"/>
    <mergeCell ref="H4:I4"/>
    <mergeCell ref="J4:K4"/>
    <mergeCell ref="L4:M4"/>
    <mergeCell ref="B3:M3"/>
    <mergeCell ref="P3:S3"/>
  </mergeCells>
  <hyperlinks>
    <hyperlink ref="B4" location="'CT_BestTree'!$B$10:$B$10" display="Best Pruned Tree Rules (Using Validation Data)" xr:uid="{6C430FCB-1BD7-43BD-88EB-752E9C01A70E}"/>
    <hyperlink ref="D4" location="'CT_Output'!$B$10:$B$10" display="Inputs" xr:uid="{1FC36E39-F495-4AAB-9C1D-040CA48C6B1C}"/>
    <hyperlink ref="F4" location="'CT_Stored'!$B$10:$B$10" display="PMML Model" xr:uid="{86E3B773-E6B2-452F-873F-380A6BD2F9FA}"/>
    <hyperlink ref="H4" location="'CT_TestScore'!$B$10:$B$10" display="Testing: Classification Summary" xr:uid="{09DBED2F-EF6B-433E-95CA-9FC5A4E6ABCE}"/>
    <hyperlink ref="J4" location="'CT_TrainingScore'!$B$10:$B$10" display="Training: Classification Summary" xr:uid="{8B174A41-610E-414B-8D11-D70AC93299F1}"/>
    <hyperlink ref="L4" location="'CT_ValidationScore'!$B$10:$B$10" display="Validation: Classification Summary" xr:uid="{6418BF4A-C07A-4993-B0BF-4B6E5C578102}"/>
  </hyperlinks>
  <pageMargins left="0.7" right="0.7" top="0.75" bottom="0.75" header="0.3" footer="0.3"/>
  <tableParts count="2">
    <tablePart r:id="rId1"/>
    <tablePart r:id="rId2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E83B8-7A18-4E85-9B43-6D5C1947790A}">
  <dimension ref="B1:S27"/>
  <sheetViews>
    <sheetView showGridLines="0" workbookViewId="0"/>
  </sheetViews>
  <sheetFormatPr defaultRowHeight="15" x14ac:dyDescent="0.25"/>
  <cols>
    <col min="3" max="3" width="10.28515625" customWidth="1"/>
    <col min="4" max="4" width="11.28515625" customWidth="1"/>
    <col min="5" max="5" width="13.85546875" customWidth="1"/>
    <col min="6" max="6" width="15" customWidth="1"/>
    <col min="7" max="7" width="10.5703125" customWidth="1"/>
    <col min="8" max="8" width="16.42578125" customWidth="1"/>
    <col min="9" max="9" width="15.7109375" customWidth="1"/>
    <col min="10" max="10" width="17.7109375" customWidth="1"/>
    <col min="11" max="11" width="11.7109375" customWidth="1"/>
    <col min="12" max="12" width="12.7109375" customWidth="1"/>
    <col min="16" max="16" width="15.5703125" bestFit="1" customWidth="1"/>
  </cols>
  <sheetData>
    <row r="1" spans="2:19" ht="18.75" x14ac:dyDescent="0.3">
      <c r="B1" s="3" t="s">
        <v>195</v>
      </c>
      <c r="N1" t="s">
        <v>34</v>
      </c>
    </row>
    <row r="3" spans="2:19" ht="15.75" x14ac:dyDescent="0.25">
      <c r="B3" s="15" t="s">
        <v>35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7"/>
      <c r="P3" s="15" t="s">
        <v>36</v>
      </c>
      <c r="Q3" s="16"/>
      <c r="R3" s="16"/>
      <c r="S3" s="17"/>
    </row>
    <row r="4" spans="2:19" x14ac:dyDescent="0.25">
      <c r="B4" s="13" t="s">
        <v>166</v>
      </c>
      <c r="C4" s="14"/>
      <c r="D4" s="13" t="s">
        <v>167</v>
      </c>
      <c r="E4" s="14"/>
      <c r="F4" s="13" t="s">
        <v>41</v>
      </c>
      <c r="G4" s="14"/>
      <c r="H4" s="13" t="s">
        <v>168</v>
      </c>
      <c r="I4" s="14"/>
      <c r="J4" s="13" t="s">
        <v>169</v>
      </c>
      <c r="K4" s="14"/>
      <c r="L4" s="13" t="s">
        <v>170</v>
      </c>
      <c r="M4" s="14"/>
      <c r="P4" s="6" t="s">
        <v>37</v>
      </c>
      <c r="Q4" s="6" t="s">
        <v>38</v>
      </c>
      <c r="R4" s="6" t="s">
        <v>39</v>
      </c>
      <c r="S4" s="6" t="s">
        <v>40</v>
      </c>
    </row>
    <row r="5" spans="2:19" x14ac:dyDescent="0.25">
      <c r="P5" s="5">
        <v>64</v>
      </c>
      <c r="Q5" s="5">
        <v>8331</v>
      </c>
      <c r="R5" s="5">
        <v>74</v>
      </c>
      <c r="S5" s="5">
        <v>8469</v>
      </c>
    </row>
    <row r="10" spans="2:19" ht="18.75" x14ac:dyDescent="0.3">
      <c r="B10" s="4" t="s">
        <v>166</v>
      </c>
    </row>
    <row r="12" spans="2:19" x14ac:dyDescent="0.25">
      <c r="C12" s="9" t="s">
        <v>196</v>
      </c>
      <c r="D12" s="7" t="s">
        <v>197</v>
      </c>
      <c r="E12" s="7" t="s">
        <v>198</v>
      </c>
      <c r="F12" s="7" t="s">
        <v>199</v>
      </c>
      <c r="G12" s="7" t="s">
        <v>200</v>
      </c>
      <c r="H12" s="7" t="s">
        <v>201</v>
      </c>
      <c r="I12" s="7" t="s">
        <v>202</v>
      </c>
      <c r="J12" s="7" t="s">
        <v>203</v>
      </c>
      <c r="K12" s="7" t="s">
        <v>204</v>
      </c>
      <c r="L12" s="7" t="s">
        <v>205</v>
      </c>
    </row>
    <row r="13" spans="2:19" x14ac:dyDescent="0.25">
      <c r="C13" s="9">
        <v>1</v>
      </c>
      <c r="D13" s="8" t="s">
        <v>206</v>
      </c>
      <c r="E13" s="8">
        <v>2</v>
      </c>
      <c r="F13" s="8">
        <v>3</v>
      </c>
      <c r="G13" s="8" t="s">
        <v>26</v>
      </c>
      <c r="H13" s="8">
        <v>2.4498679865950002</v>
      </c>
      <c r="I13" s="8">
        <v>962</v>
      </c>
      <c r="J13" s="8">
        <v>577</v>
      </c>
      <c r="K13" s="8">
        <v>1</v>
      </c>
      <c r="L13" s="8" t="s">
        <v>207</v>
      </c>
    </row>
    <row r="14" spans="2:19" x14ac:dyDescent="0.25">
      <c r="C14" s="9">
        <v>2</v>
      </c>
      <c r="D14" s="8">
        <v>1</v>
      </c>
      <c r="E14" s="8">
        <v>4</v>
      </c>
      <c r="F14" s="8">
        <v>5</v>
      </c>
      <c r="G14" s="8" t="s">
        <v>27</v>
      </c>
      <c r="H14" s="8">
        <v>2.0249999999999999</v>
      </c>
      <c r="I14" s="8">
        <v>341</v>
      </c>
      <c r="J14" s="8">
        <v>197</v>
      </c>
      <c r="K14" s="8">
        <v>1</v>
      </c>
      <c r="L14" s="8" t="s">
        <v>207</v>
      </c>
    </row>
    <row r="15" spans="2:19" x14ac:dyDescent="0.25">
      <c r="C15" s="9">
        <v>3</v>
      </c>
      <c r="D15" s="8">
        <v>1</v>
      </c>
      <c r="E15" s="8">
        <v>6</v>
      </c>
      <c r="F15" s="8">
        <v>7</v>
      </c>
      <c r="G15" s="8" t="s">
        <v>27</v>
      </c>
      <c r="H15" s="8">
        <v>10.02</v>
      </c>
      <c r="I15" s="8">
        <v>621</v>
      </c>
      <c r="J15" s="8">
        <v>380</v>
      </c>
      <c r="K15" s="8">
        <v>0</v>
      </c>
      <c r="L15" s="8" t="s">
        <v>207</v>
      </c>
    </row>
    <row r="16" spans="2:19" x14ac:dyDescent="0.25">
      <c r="C16" s="9">
        <v>4</v>
      </c>
      <c r="D16" s="8">
        <v>2</v>
      </c>
      <c r="E16" s="8" t="s">
        <v>206</v>
      </c>
      <c r="F16" s="8" t="s">
        <v>206</v>
      </c>
      <c r="G16" s="8" t="s">
        <v>206</v>
      </c>
      <c r="H16" s="8" t="s">
        <v>206</v>
      </c>
      <c r="I16" s="8">
        <v>97</v>
      </c>
      <c r="J16" s="8">
        <v>51</v>
      </c>
      <c r="K16" s="8">
        <v>0</v>
      </c>
      <c r="L16" s="8" t="s">
        <v>208</v>
      </c>
    </row>
    <row r="17" spans="3:12" x14ac:dyDescent="0.25">
      <c r="C17" s="9">
        <v>5</v>
      </c>
      <c r="D17" s="8">
        <v>2</v>
      </c>
      <c r="E17" s="8" t="s">
        <v>206</v>
      </c>
      <c r="F17" s="8" t="s">
        <v>206</v>
      </c>
      <c r="G17" s="8" t="s">
        <v>206</v>
      </c>
      <c r="H17" s="8" t="s">
        <v>206</v>
      </c>
      <c r="I17" s="8">
        <v>244</v>
      </c>
      <c r="J17" s="8">
        <v>146</v>
      </c>
      <c r="K17" s="8">
        <v>1</v>
      </c>
      <c r="L17" s="8" t="s">
        <v>208</v>
      </c>
    </row>
    <row r="18" spans="3:12" x14ac:dyDescent="0.25">
      <c r="C18" s="9">
        <v>6</v>
      </c>
      <c r="D18" s="8">
        <v>3</v>
      </c>
      <c r="E18" s="8">
        <v>8</v>
      </c>
      <c r="F18" s="8">
        <v>9</v>
      </c>
      <c r="G18" s="8" t="s">
        <v>26</v>
      </c>
      <c r="H18" s="8">
        <v>4.9190818360000002</v>
      </c>
      <c r="I18" s="8">
        <v>278</v>
      </c>
      <c r="J18" s="8">
        <v>171</v>
      </c>
      <c r="K18" s="8">
        <v>0</v>
      </c>
      <c r="L18" s="8" t="s">
        <v>207</v>
      </c>
    </row>
    <row r="19" spans="3:12" x14ac:dyDescent="0.25">
      <c r="C19" s="9">
        <v>7</v>
      </c>
      <c r="D19" s="8">
        <v>3</v>
      </c>
      <c r="E19" s="8">
        <v>10</v>
      </c>
      <c r="F19" s="8">
        <v>11</v>
      </c>
      <c r="G19" s="8" t="s">
        <v>26</v>
      </c>
      <c r="H19" s="8">
        <v>11.068363773</v>
      </c>
      <c r="I19" s="8">
        <v>343</v>
      </c>
      <c r="J19" s="8">
        <v>209</v>
      </c>
      <c r="K19" s="8">
        <v>1</v>
      </c>
      <c r="L19" s="8" t="s">
        <v>207</v>
      </c>
    </row>
    <row r="20" spans="3:12" x14ac:dyDescent="0.25">
      <c r="C20" s="9">
        <v>8</v>
      </c>
      <c r="D20" s="8">
        <v>6</v>
      </c>
      <c r="E20" s="8">
        <v>12</v>
      </c>
      <c r="F20" s="8">
        <v>13</v>
      </c>
      <c r="G20" s="8" t="s">
        <v>27</v>
      </c>
      <c r="H20" s="8">
        <v>4.1950000000000003</v>
      </c>
      <c r="I20" s="8">
        <v>117</v>
      </c>
      <c r="J20" s="8">
        <v>83</v>
      </c>
      <c r="K20" s="8">
        <v>0</v>
      </c>
      <c r="L20" s="8" t="s">
        <v>207</v>
      </c>
    </row>
    <row r="21" spans="3:12" x14ac:dyDescent="0.25">
      <c r="C21" s="9">
        <v>9</v>
      </c>
      <c r="D21" s="8">
        <v>6</v>
      </c>
      <c r="E21" s="8" t="s">
        <v>206</v>
      </c>
      <c r="F21" s="8" t="s">
        <v>206</v>
      </c>
      <c r="G21" s="8" t="s">
        <v>206</v>
      </c>
      <c r="H21" s="8" t="s">
        <v>206</v>
      </c>
      <c r="I21" s="8">
        <v>161</v>
      </c>
      <c r="J21" s="8">
        <v>88</v>
      </c>
      <c r="K21" s="8">
        <v>0</v>
      </c>
      <c r="L21" s="8" t="s">
        <v>208</v>
      </c>
    </row>
    <row r="22" spans="3:12" x14ac:dyDescent="0.25">
      <c r="C22" s="9">
        <v>10</v>
      </c>
      <c r="D22" s="8">
        <v>7</v>
      </c>
      <c r="E22" s="8" t="s">
        <v>206</v>
      </c>
      <c r="F22" s="8" t="s">
        <v>206</v>
      </c>
      <c r="G22" s="8" t="s">
        <v>206</v>
      </c>
      <c r="H22" s="8" t="s">
        <v>206</v>
      </c>
      <c r="I22" s="8">
        <v>135</v>
      </c>
      <c r="J22" s="8">
        <v>82</v>
      </c>
      <c r="K22" s="8">
        <v>1</v>
      </c>
      <c r="L22" s="8" t="s">
        <v>208</v>
      </c>
    </row>
    <row r="23" spans="3:12" x14ac:dyDescent="0.25">
      <c r="C23" s="9">
        <v>11</v>
      </c>
      <c r="D23" s="8">
        <v>7</v>
      </c>
      <c r="E23" s="8">
        <v>14</v>
      </c>
      <c r="F23" s="8">
        <v>15</v>
      </c>
      <c r="G23" s="8" t="s">
        <v>30</v>
      </c>
      <c r="H23" s="8">
        <v>572.5</v>
      </c>
      <c r="I23" s="8">
        <v>208</v>
      </c>
      <c r="J23" s="8">
        <v>127</v>
      </c>
      <c r="K23" s="8">
        <v>0</v>
      </c>
      <c r="L23" s="8" t="s">
        <v>207</v>
      </c>
    </row>
    <row r="24" spans="3:12" x14ac:dyDescent="0.25">
      <c r="C24" s="9">
        <v>12</v>
      </c>
      <c r="D24" s="8">
        <v>8</v>
      </c>
      <c r="E24" s="8" t="s">
        <v>206</v>
      </c>
      <c r="F24" s="8" t="s">
        <v>206</v>
      </c>
      <c r="G24" s="8" t="s">
        <v>206</v>
      </c>
      <c r="H24" s="8" t="s">
        <v>206</v>
      </c>
      <c r="I24" s="8">
        <v>79</v>
      </c>
      <c r="J24" s="8">
        <v>51</v>
      </c>
      <c r="K24" s="8">
        <v>0</v>
      </c>
      <c r="L24" s="8" t="s">
        <v>208</v>
      </c>
    </row>
    <row r="25" spans="3:12" x14ac:dyDescent="0.25">
      <c r="C25" s="9">
        <v>13</v>
      </c>
      <c r="D25" s="8">
        <v>8</v>
      </c>
      <c r="E25" s="8" t="s">
        <v>206</v>
      </c>
      <c r="F25" s="8" t="s">
        <v>206</v>
      </c>
      <c r="G25" s="8" t="s">
        <v>206</v>
      </c>
      <c r="H25" s="8" t="s">
        <v>206</v>
      </c>
      <c r="I25" s="8">
        <v>38</v>
      </c>
      <c r="J25" s="8">
        <v>32</v>
      </c>
      <c r="K25" s="8">
        <v>1</v>
      </c>
      <c r="L25" s="8" t="s">
        <v>208</v>
      </c>
    </row>
    <row r="26" spans="3:12" x14ac:dyDescent="0.25">
      <c r="C26" s="9">
        <v>14</v>
      </c>
      <c r="D26" s="8">
        <v>11</v>
      </c>
      <c r="E26" s="8" t="s">
        <v>206</v>
      </c>
      <c r="F26" s="8" t="s">
        <v>206</v>
      </c>
      <c r="G26" s="8" t="s">
        <v>206</v>
      </c>
      <c r="H26" s="8" t="s">
        <v>206</v>
      </c>
      <c r="I26" s="8">
        <v>53</v>
      </c>
      <c r="J26" s="8">
        <v>32</v>
      </c>
      <c r="K26" s="8">
        <v>1</v>
      </c>
      <c r="L26" s="8" t="s">
        <v>208</v>
      </c>
    </row>
    <row r="27" spans="3:12" x14ac:dyDescent="0.25">
      <c r="C27" s="9">
        <v>15</v>
      </c>
      <c r="D27" s="8">
        <v>11</v>
      </c>
      <c r="E27" s="8" t="s">
        <v>206</v>
      </c>
      <c r="F27" s="8" t="s">
        <v>206</v>
      </c>
      <c r="G27" s="8" t="s">
        <v>206</v>
      </c>
      <c r="H27" s="8" t="s">
        <v>206</v>
      </c>
      <c r="I27" s="8">
        <v>155</v>
      </c>
      <c r="J27" s="8">
        <v>95</v>
      </c>
      <c r="K27" s="8">
        <v>0</v>
      </c>
      <c r="L27" s="8" t="s">
        <v>208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CT_BestTree'!$B$10:$B$10" display="Best Pruned Tree Rules (Using Validation Data)" xr:uid="{F18F57A3-7BD6-4DBA-9983-0C098A9533AB}"/>
    <hyperlink ref="D4" location="'CT_Output'!$B$10:$B$10" display="Inputs" xr:uid="{21019A68-768C-4AEC-BC1C-EFE3B39F27B2}"/>
    <hyperlink ref="F4" location="'CT_Stored'!$B$10:$B$10" display="PMML Model" xr:uid="{E8E9DD74-EA78-4B14-A494-FEDAD66F54E1}"/>
    <hyperlink ref="H4" location="'CT_TestScore'!$B$10:$B$10" display="Testing: Classification Summary" xr:uid="{E588F07D-9C1C-4C22-876E-81CF1FDFF688}"/>
    <hyperlink ref="J4" location="'CT_TrainingScore'!$B$10:$B$10" display="Training: Classification Summary" xr:uid="{0814921B-121C-4D0A-B8E0-78C4A05B48FE}"/>
    <hyperlink ref="L4" location="'CT_ValidationScore'!$B$10:$B$10" display="Validation: Classification Summary" xr:uid="{B7F6B297-5BF7-4C55-B429-02A4F783936F}"/>
  </hyperlinks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00F9B-6D11-4B24-9221-F43038536CAC}">
  <dimension ref="B1:S32"/>
  <sheetViews>
    <sheetView showGridLines="0" workbookViewId="0"/>
  </sheetViews>
  <sheetFormatPr defaultRowHeight="15" x14ac:dyDescent="0.25"/>
  <cols>
    <col min="3" max="3" width="18.5703125" bestFit="1" customWidth="1"/>
    <col min="4" max="4" width="9.5703125" customWidth="1"/>
    <col min="5" max="5" width="9.7109375" customWidth="1"/>
    <col min="6" max="6" width="9.42578125" customWidth="1"/>
    <col min="16" max="16" width="15.5703125" bestFit="1" customWidth="1"/>
  </cols>
  <sheetData>
    <row r="1" spans="2:19" ht="18.75" x14ac:dyDescent="0.3">
      <c r="B1" s="3" t="s">
        <v>194</v>
      </c>
      <c r="N1" t="s">
        <v>34</v>
      </c>
    </row>
    <row r="3" spans="2:19" ht="15.75" x14ac:dyDescent="0.25">
      <c r="B3" s="15" t="s">
        <v>35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7"/>
      <c r="P3" s="15" t="s">
        <v>36</v>
      </c>
      <c r="Q3" s="16"/>
      <c r="R3" s="16"/>
      <c r="S3" s="17"/>
    </row>
    <row r="4" spans="2:19" x14ac:dyDescent="0.25">
      <c r="B4" s="13" t="s">
        <v>166</v>
      </c>
      <c r="C4" s="14"/>
      <c r="D4" s="13" t="s">
        <v>167</v>
      </c>
      <c r="E4" s="14"/>
      <c r="F4" s="13" t="s">
        <v>41</v>
      </c>
      <c r="G4" s="14"/>
      <c r="H4" s="13" t="s">
        <v>168</v>
      </c>
      <c r="I4" s="14"/>
      <c r="J4" s="13" t="s">
        <v>169</v>
      </c>
      <c r="K4" s="14"/>
      <c r="L4" s="13" t="s">
        <v>170</v>
      </c>
      <c r="M4" s="14"/>
      <c r="P4" s="6" t="s">
        <v>37</v>
      </c>
      <c r="Q4" s="6" t="s">
        <v>38</v>
      </c>
      <c r="R4" s="6" t="s">
        <v>39</v>
      </c>
      <c r="S4" s="6" t="s">
        <v>40</v>
      </c>
    </row>
    <row r="5" spans="2:19" x14ac:dyDescent="0.25">
      <c r="P5" s="5">
        <v>64</v>
      </c>
      <c r="Q5" s="5">
        <v>8331</v>
      </c>
      <c r="R5" s="5">
        <v>74</v>
      </c>
      <c r="S5" s="5">
        <v>8469</v>
      </c>
    </row>
    <row r="10" spans="2:19" ht="18.75" x14ac:dyDescent="0.3">
      <c r="B10" s="4" t="s">
        <v>169</v>
      </c>
    </row>
    <row r="12" spans="2:19" ht="15.75" x14ac:dyDescent="0.25">
      <c r="C12" s="26" t="s">
        <v>172</v>
      </c>
      <c r="D12" s="27"/>
      <c r="E12" s="28"/>
    </row>
    <row r="13" spans="2:19" x14ac:dyDescent="0.25">
      <c r="C13" s="9" t="s">
        <v>173</v>
      </c>
      <c r="D13" s="7" t="s">
        <v>174</v>
      </c>
      <c r="E13" s="7" t="s">
        <v>175</v>
      </c>
    </row>
    <row r="14" spans="2:19" x14ac:dyDescent="0.25">
      <c r="C14" s="9">
        <v>0</v>
      </c>
      <c r="D14" s="8">
        <v>405</v>
      </c>
      <c r="E14" s="8">
        <v>50</v>
      </c>
    </row>
    <row r="15" spans="2:19" x14ac:dyDescent="0.25">
      <c r="C15" s="9">
        <v>1</v>
      </c>
      <c r="D15" s="8">
        <v>87</v>
      </c>
      <c r="E15" s="8">
        <v>420</v>
      </c>
    </row>
    <row r="17" spans="3:6" ht="15.75" x14ac:dyDescent="0.25">
      <c r="C17" s="26" t="s">
        <v>176</v>
      </c>
      <c r="D17" s="27"/>
      <c r="E17" s="27"/>
      <c r="F17" s="28"/>
    </row>
    <row r="18" spans="3:6" x14ac:dyDescent="0.25">
      <c r="C18" t="s">
        <v>177</v>
      </c>
      <c r="D18" t="s">
        <v>178</v>
      </c>
      <c r="E18" t="s">
        <v>179</v>
      </c>
      <c r="F18" t="s">
        <v>180</v>
      </c>
    </row>
    <row r="19" spans="3:6" x14ac:dyDescent="0.25">
      <c r="C19" s="9">
        <v>0</v>
      </c>
      <c r="D19">
        <f>SUM($D$14:$E$14)</f>
        <v>455</v>
      </c>
      <c r="E19">
        <f>SUM($D$14:$E$14) - $D$14</f>
        <v>50</v>
      </c>
      <c r="F19">
        <f>IF($D$19=0,"Undefined",$E$19*100 / $D$19)</f>
        <v>10.989010989010989</v>
      </c>
    </row>
    <row r="20" spans="3:6" x14ac:dyDescent="0.25">
      <c r="C20" s="9">
        <v>1</v>
      </c>
      <c r="D20">
        <f>SUM($D$15:$E$15)</f>
        <v>507</v>
      </c>
      <c r="E20">
        <f>SUM($D$15:$E$15) - $E$15</f>
        <v>87</v>
      </c>
      <c r="F20">
        <f>IF($D$20=0,"Undefined",$E$20*100 / $D$20)</f>
        <v>17.159763313609467</v>
      </c>
    </row>
    <row r="21" spans="3:6" x14ac:dyDescent="0.25">
      <c r="C21" s="9" t="s">
        <v>181</v>
      </c>
      <c r="D21">
        <f>SUM($D$19:$D$20)</f>
        <v>962</v>
      </c>
      <c r="E21">
        <f>SUM($E$19:$E$20)</f>
        <v>137</v>
      </c>
      <c r="F21">
        <f>IF($D$21=0,"Undefined",$E$21*100 / $D$21)</f>
        <v>14.241164241164242</v>
      </c>
    </row>
    <row r="23" spans="3:6" ht="15.75" x14ac:dyDescent="0.25">
      <c r="C23" s="26" t="s">
        <v>182</v>
      </c>
      <c r="D23" s="28"/>
    </row>
    <row r="24" spans="3:6" x14ac:dyDescent="0.25">
      <c r="C24" t="s">
        <v>183</v>
      </c>
      <c r="D24" t="s">
        <v>184</v>
      </c>
    </row>
    <row r="25" spans="3:6" x14ac:dyDescent="0.25">
      <c r="C25" t="s">
        <v>185</v>
      </c>
      <c r="D25">
        <v>825</v>
      </c>
    </row>
    <row r="26" spans="3:6" x14ac:dyDescent="0.25">
      <c r="C26" t="s">
        <v>186</v>
      </c>
      <c r="D26">
        <v>85.758835758835758</v>
      </c>
    </row>
    <row r="27" spans="3:6" x14ac:dyDescent="0.25">
      <c r="C27" t="s">
        <v>187</v>
      </c>
      <c r="D27">
        <v>0.89010989010989006</v>
      </c>
    </row>
    <row r="28" spans="3:6" x14ac:dyDescent="0.25">
      <c r="C28" t="s">
        <v>188</v>
      </c>
      <c r="D28">
        <v>0.82840236686390534</v>
      </c>
    </row>
    <row r="29" spans="3:6" x14ac:dyDescent="0.25">
      <c r="C29" t="s">
        <v>189</v>
      </c>
      <c r="D29">
        <v>0.8936170212765957</v>
      </c>
    </row>
    <row r="30" spans="3:6" x14ac:dyDescent="0.25">
      <c r="C30" t="s">
        <v>190</v>
      </c>
      <c r="D30">
        <v>0.85977482088024559</v>
      </c>
    </row>
    <row r="31" spans="3:6" x14ac:dyDescent="0.25">
      <c r="C31" t="s">
        <v>191</v>
      </c>
      <c r="D31">
        <v>1</v>
      </c>
    </row>
    <row r="32" spans="3:6" x14ac:dyDescent="0.25">
      <c r="C32" t="s">
        <v>192</v>
      </c>
      <c r="D32">
        <v>0.5</v>
      </c>
    </row>
  </sheetData>
  <mergeCells count="11">
    <mergeCell ref="C12:E12"/>
    <mergeCell ref="C17:F17"/>
    <mergeCell ref="C23:D23"/>
    <mergeCell ref="B4:C4"/>
    <mergeCell ref="D4:E4"/>
    <mergeCell ref="F4:G4"/>
    <mergeCell ref="H4:I4"/>
    <mergeCell ref="J4:K4"/>
    <mergeCell ref="L4:M4"/>
    <mergeCell ref="B3:M3"/>
    <mergeCell ref="P3:S3"/>
  </mergeCells>
  <hyperlinks>
    <hyperlink ref="B4" location="'CT_BestTree'!$B$10:$B$10" display="Best Pruned Tree Rules (Using Validation Data)" xr:uid="{99BEE5C1-30DB-4D11-B2C6-EECF484FE9B1}"/>
    <hyperlink ref="D4" location="'CT_Output'!$B$10:$B$10" display="Inputs" xr:uid="{C449547D-5F47-4C5D-85DE-50266A380F49}"/>
    <hyperlink ref="F4" location="'CT_Stored'!$B$10:$B$10" display="PMML Model" xr:uid="{20366D69-8101-49B8-8874-425583F93E29}"/>
    <hyperlink ref="H4" location="'CT_TestScore'!$B$10:$B$10" display="Testing: Classification Summary" xr:uid="{AE2A92E1-DF39-41FF-B47F-7E42BF3AE3DE}"/>
    <hyperlink ref="J4" location="'CT_TrainingScore'!$B$10:$B$10" display="Training: Classification Summary" xr:uid="{BC38F380-5CC2-4A85-B85B-3787B942398A}"/>
    <hyperlink ref="L4" location="'CT_ValidationScore'!$B$10:$B$10" display="Validation: Classification Summary" xr:uid="{C45B56E9-BB32-425B-B33A-4B829D4935E0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C47EF-A882-481B-A8AD-0FDB798D65C6}">
  <dimension ref="B1:S32"/>
  <sheetViews>
    <sheetView showGridLines="0" workbookViewId="0"/>
  </sheetViews>
  <sheetFormatPr defaultRowHeight="15" x14ac:dyDescent="0.25"/>
  <cols>
    <col min="3" max="3" width="18.5703125" bestFit="1" customWidth="1"/>
    <col min="4" max="4" width="9.5703125" customWidth="1"/>
    <col min="5" max="5" width="9.7109375" customWidth="1"/>
    <col min="6" max="6" width="9.42578125" customWidth="1"/>
    <col min="16" max="16" width="15.5703125" bestFit="1" customWidth="1"/>
  </cols>
  <sheetData>
    <row r="1" spans="2:19" ht="18.75" x14ac:dyDescent="0.3">
      <c r="B1" s="3" t="s">
        <v>193</v>
      </c>
      <c r="N1" t="s">
        <v>34</v>
      </c>
    </row>
    <row r="3" spans="2:19" ht="15.75" x14ac:dyDescent="0.25">
      <c r="B3" s="15" t="s">
        <v>35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7"/>
      <c r="P3" s="15" t="s">
        <v>36</v>
      </c>
      <c r="Q3" s="16"/>
      <c r="R3" s="16"/>
      <c r="S3" s="17"/>
    </row>
    <row r="4" spans="2:19" x14ac:dyDescent="0.25">
      <c r="B4" s="13" t="s">
        <v>166</v>
      </c>
      <c r="C4" s="14"/>
      <c r="D4" s="13" t="s">
        <v>167</v>
      </c>
      <c r="E4" s="14"/>
      <c r="F4" s="13" t="s">
        <v>41</v>
      </c>
      <c r="G4" s="14"/>
      <c r="H4" s="13" t="s">
        <v>168</v>
      </c>
      <c r="I4" s="14"/>
      <c r="J4" s="13" t="s">
        <v>169</v>
      </c>
      <c r="K4" s="14"/>
      <c r="L4" s="13" t="s">
        <v>170</v>
      </c>
      <c r="M4" s="14"/>
      <c r="P4" s="6" t="s">
        <v>37</v>
      </c>
      <c r="Q4" s="6" t="s">
        <v>38</v>
      </c>
      <c r="R4" s="6" t="s">
        <v>39</v>
      </c>
      <c r="S4" s="6" t="s">
        <v>40</v>
      </c>
    </row>
    <row r="5" spans="2:19" x14ac:dyDescent="0.25">
      <c r="P5" s="5">
        <v>64</v>
      </c>
      <c r="Q5" s="5">
        <v>8331</v>
      </c>
      <c r="R5" s="5">
        <v>74</v>
      </c>
      <c r="S5" s="5">
        <v>8469</v>
      </c>
    </row>
    <row r="10" spans="2:19" ht="18.75" x14ac:dyDescent="0.3">
      <c r="B10" s="4" t="s">
        <v>170</v>
      </c>
    </row>
    <row r="12" spans="2:19" ht="15.75" x14ac:dyDescent="0.25">
      <c r="C12" s="26" t="s">
        <v>172</v>
      </c>
      <c r="D12" s="27"/>
      <c r="E12" s="28"/>
    </row>
    <row r="13" spans="2:19" x14ac:dyDescent="0.25">
      <c r="C13" s="9" t="s">
        <v>173</v>
      </c>
      <c r="D13" s="7" t="s">
        <v>174</v>
      </c>
      <c r="E13" s="7" t="s">
        <v>175</v>
      </c>
    </row>
    <row r="14" spans="2:19" x14ac:dyDescent="0.25">
      <c r="C14" s="9">
        <v>0</v>
      </c>
      <c r="D14" s="8">
        <v>223</v>
      </c>
      <c r="E14" s="8">
        <v>27</v>
      </c>
    </row>
    <row r="15" spans="2:19" x14ac:dyDescent="0.25">
      <c r="C15" s="9">
        <v>1</v>
      </c>
      <c r="D15" s="8">
        <v>62</v>
      </c>
      <c r="E15" s="8">
        <v>265</v>
      </c>
    </row>
    <row r="17" spans="3:6" ht="15.75" x14ac:dyDescent="0.25">
      <c r="C17" s="26" t="s">
        <v>176</v>
      </c>
      <c r="D17" s="27"/>
      <c r="E17" s="27"/>
      <c r="F17" s="28"/>
    </row>
    <row r="18" spans="3:6" x14ac:dyDescent="0.25">
      <c r="C18" t="s">
        <v>177</v>
      </c>
      <c r="D18" t="s">
        <v>178</v>
      </c>
      <c r="E18" t="s">
        <v>179</v>
      </c>
      <c r="F18" t="s">
        <v>180</v>
      </c>
    </row>
    <row r="19" spans="3:6" x14ac:dyDescent="0.25">
      <c r="C19" s="9">
        <v>0</v>
      </c>
      <c r="D19">
        <f>SUM($D$14:$E$14)</f>
        <v>250</v>
      </c>
      <c r="E19">
        <f>SUM($D$14:$E$14) - $D$14</f>
        <v>27</v>
      </c>
      <c r="F19">
        <f>IF($D$19=0,"Undefined",$E$19*100 / $D$19)</f>
        <v>10.8</v>
      </c>
    </row>
    <row r="20" spans="3:6" x14ac:dyDescent="0.25">
      <c r="C20" s="9">
        <v>1</v>
      </c>
      <c r="D20">
        <f>SUM($D$15:$E$15)</f>
        <v>327</v>
      </c>
      <c r="E20">
        <f>SUM($D$15:$E$15) - $E$15</f>
        <v>62</v>
      </c>
      <c r="F20">
        <f>IF($D$20=0,"Undefined",$E$20*100 / $D$20)</f>
        <v>18.960244648318042</v>
      </c>
    </row>
    <row r="21" spans="3:6" x14ac:dyDescent="0.25">
      <c r="C21" s="9" t="s">
        <v>181</v>
      </c>
      <c r="D21">
        <f>SUM($D$19:$D$20)</f>
        <v>577</v>
      </c>
      <c r="E21">
        <f>SUM($E$19:$E$20)</f>
        <v>89</v>
      </c>
      <c r="F21">
        <f>IF($D$21=0,"Undefined",$E$21*100 / $D$21)</f>
        <v>15.424610051993067</v>
      </c>
    </row>
    <row r="23" spans="3:6" ht="15.75" x14ac:dyDescent="0.25">
      <c r="C23" s="26" t="s">
        <v>182</v>
      </c>
      <c r="D23" s="28"/>
    </row>
    <row r="24" spans="3:6" x14ac:dyDescent="0.25">
      <c r="C24" t="s">
        <v>183</v>
      </c>
      <c r="D24" t="s">
        <v>184</v>
      </c>
    </row>
    <row r="25" spans="3:6" x14ac:dyDescent="0.25">
      <c r="C25" t="s">
        <v>185</v>
      </c>
      <c r="D25">
        <v>488</v>
      </c>
    </row>
    <row r="26" spans="3:6" x14ac:dyDescent="0.25">
      <c r="C26" t="s">
        <v>186</v>
      </c>
      <c r="D26">
        <v>84.575389948006929</v>
      </c>
    </row>
    <row r="27" spans="3:6" x14ac:dyDescent="0.25">
      <c r="C27" t="s">
        <v>187</v>
      </c>
      <c r="D27">
        <v>0.89200000000000002</v>
      </c>
    </row>
    <row r="28" spans="3:6" x14ac:dyDescent="0.25">
      <c r="C28" t="s">
        <v>188</v>
      </c>
      <c r="D28">
        <v>0.81039755351681952</v>
      </c>
    </row>
    <row r="29" spans="3:6" x14ac:dyDescent="0.25">
      <c r="C29" t="s">
        <v>189</v>
      </c>
      <c r="D29">
        <v>0.90753424657534243</v>
      </c>
    </row>
    <row r="30" spans="3:6" x14ac:dyDescent="0.25">
      <c r="C30" t="s">
        <v>190</v>
      </c>
      <c r="D30">
        <v>0.85621970920840063</v>
      </c>
    </row>
    <row r="31" spans="3:6" x14ac:dyDescent="0.25">
      <c r="C31" t="s">
        <v>191</v>
      </c>
      <c r="D31">
        <v>1</v>
      </c>
    </row>
    <row r="32" spans="3:6" x14ac:dyDescent="0.25">
      <c r="C32" t="s">
        <v>192</v>
      </c>
      <c r="D32">
        <v>0.5</v>
      </c>
    </row>
  </sheetData>
  <mergeCells count="11">
    <mergeCell ref="C12:E12"/>
    <mergeCell ref="C17:F17"/>
    <mergeCell ref="C23:D23"/>
    <mergeCell ref="B4:C4"/>
    <mergeCell ref="D4:E4"/>
    <mergeCell ref="F4:G4"/>
    <mergeCell ref="H4:I4"/>
    <mergeCell ref="J4:K4"/>
    <mergeCell ref="L4:M4"/>
    <mergeCell ref="B3:M3"/>
    <mergeCell ref="P3:S3"/>
  </mergeCells>
  <hyperlinks>
    <hyperlink ref="B4" location="'CT_BestTree'!$B$10:$B$10" display="Best Pruned Tree Rules (Using Validation Data)" xr:uid="{D213D52C-3A93-4FBD-A417-45C574F41A5E}"/>
    <hyperlink ref="D4" location="'CT_Output'!$B$10:$B$10" display="Inputs" xr:uid="{1C31B6AA-C5AF-4D5A-8BC4-CCCCB14BE124}"/>
    <hyperlink ref="F4" location="'CT_Stored'!$B$10:$B$10" display="PMML Model" xr:uid="{2CE5E217-97C2-4A5F-8CC6-C3CD8A9AFF5F}"/>
    <hyperlink ref="H4" location="'CT_TestScore'!$B$10:$B$10" display="Testing: Classification Summary" xr:uid="{A36A1ACA-9DFA-45A7-8354-1B6BD4FAB078}"/>
    <hyperlink ref="J4" location="'CT_TrainingScore'!$B$10:$B$10" display="Training: Classification Summary" xr:uid="{6D8F0E9B-8D3B-489E-852C-545EC3C9A524}"/>
    <hyperlink ref="L4" location="'CT_ValidationScore'!$B$10:$B$10" display="Validation: Classification Summary" xr:uid="{36198ECF-7E31-4BB9-9D3B-931636145D48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7AB91-50A0-463B-9598-CD96E69D3077}">
  <dimension ref="B1:S32"/>
  <sheetViews>
    <sheetView showGridLines="0" workbookViewId="0"/>
  </sheetViews>
  <sheetFormatPr defaultRowHeight="15" x14ac:dyDescent="0.25"/>
  <cols>
    <col min="3" max="3" width="18.5703125" bestFit="1" customWidth="1"/>
    <col min="4" max="4" width="9.5703125" customWidth="1"/>
    <col min="5" max="5" width="9.7109375" customWidth="1"/>
    <col min="6" max="6" width="9.42578125" customWidth="1"/>
    <col min="16" max="16" width="15.5703125" bestFit="1" customWidth="1"/>
  </cols>
  <sheetData>
    <row r="1" spans="2:19" ht="18.75" x14ac:dyDescent="0.3">
      <c r="B1" s="3" t="s">
        <v>171</v>
      </c>
      <c r="N1" t="s">
        <v>34</v>
      </c>
    </row>
    <row r="3" spans="2:19" ht="15.75" x14ac:dyDescent="0.25">
      <c r="B3" s="15" t="s">
        <v>35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7"/>
      <c r="P3" s="15" t="s">
        <v>36</v>
      </c>
      <c r="Q3" s="16"/>
      <c r="R3" s="16"/>
      <c r="S3" s="17"/>
    </row>
    <row r="4" spans="2:19" x14ac:dyDescent="0.25">
      <c r="B4" s="13" t="s">
        <v>166</v>
      </c>
      <c r="C4" s="14"/>
      <c r="D4" s="13" t="s">
        <v>167</v>
      </c>
      <c r="E4" s="14"/>
      <c r="F4" s="13" t="s">
        <v>41</v>
      </c>
      <c r="G4" s="14"/>
      <c r="H4" s="13" t="s">
        <v>168</v>
      </c>
      <c r="I4" s="14"/>
      <c r="J4" s="13" t="s">
        <v>169</v>
      </c>
      <c r="K4" s="14"/>
      <c r="L4" s="13" t="s">
        <v>170</v>
      </c>
      <c r="M4" s="14"/>
      <c r="P4" s="6" t="s">
        <v>37</v>
      </c>
      <c r="Q4" s="6" t="s">
        <v>38</v>
      </c>
      <c r="R4" s="6" t="s">
        <v>39</v>
      </c>
      <c r="S4" s="6" t="s">
        <v>40</v>
      </c>
    </row>
    <row r="5" spans="2:19" x14ac:dyDescent="0.25">
      <c r="P5" s="5">
        <v>64</v>
      </c>
      <c r="Q5" s="5">
        <v>8331</v>
      </c>
      <c r="R5" s="5">
        <v>74</v>
      </c>
      <c r="S5" s="5">
        <v>8469</v>
      </c>
    </row>
    <row r="10" spans="2:19" ht="18.75" x14ac:dyDescent="0.3">
      <c r="B10" s="4" t="s">
        <v>168</v>
      </c>
    </row>
    <row r="12" spans="2:19" ht="15.75" x14ac:dyDescent="0.25">
      <c r="C12" s="26" t="s">
        <v>172</v>
      </c>
      <c r="D12" s="27"/>
      <c r="E12" s="28"/>
    </row>
    <row r="13" spans="2:19" x14ac:dyDescent="0.25">
      <c r="C13" s="9" t="s">
        <v>173</v>
      </c>
      <c r="D13" s="7" t="s">
        <v>174</v>
      </c>
      <c r="E13" s="7" t="s">
        <v>175</v>
      </c>
    </row>
    <row r="14" spans="2:19" x14ac:dyDescent="0.25">
      <c r="C14" s="9">
        <v>0</v>
      </c>
      <c r="D14" s="8">
        <v>163</v>
      </c>
      <c r="E14" s="8">
        <v>17</v>
      </c>
    </row>
    <row r="15" spans="2:19" x14ac:dyDescent="0.25">
      <c r="C15" s="9">
        <v>1</v>
      </c>
      <c r="D15" s="8">
        <v>38</v>
      </c>
      <c r="E15" s="8">
        <v>167</v>
      </c>
    </row>
    <row r="17" spans="3:6" ht="15.75" x14ac:dyDescent="0.25">
      <c r="C17" s="26" t="s">
        <v>176</v>
      </c>
      <c r="D17" s="27"/>
      <c r="E17" s="27"/>
      <c r="F17" s="28"/>
    </row>
    <row r="18" spans="3:6" x14ac:dyDescent="0.25">
      <c r="C18" t="s">
        <v>177</v>
      </c>
      <c r="D18" t="s">
        <v>178</v>
      </c>
      <c r="E18" t="s">
        <v>179</v>
      </c>
      <c r="F18" t="s">
        <v>180</v>
      </c>
    </row>
    <row r="19" spans="3:6" x14ac:dyDescent="0.25">
      <c r="C19" s="9">
        <v>0</v>
      </c>
      <c r="D19">
        <f>SUM($D$14:$E$14)</f>
        <v>180</v>
      </c>
      <c r="E19">
        <f>SUM($D$14:$E$14) - $D$14</f>
        <v>17</v>
      </c>
      <c r="F19">
        <f>IF($D$19=0,"Undefined",$E$19*100 / $D$19)</f>
        <v>9.4444444444444446</v>
      </c>
    </row>
    <row r="20" spans="3:6" x14ac:dyDescent="0.25">
      <c r="C20" s="9">
        <v>1</v>
      </c>
      <c r="D20">
        <f>SUM($D$15:$E$15)</f>
        <v>205</v>
      </c>
      <c r="E20">
        <f>SUM($D$15:$E$15) - $E$15</f>
        <v>38</v>
      </c>
      <c r="F20">
        <f>IF($D$20=0,"Undefined",$E$20*100 / $D$20)</f>
        <v>18.536585365853657</v>
      </c>
    </row>
    <row r="21" spans="3:6" x14ac:dyDescent="0.25">
      <c r="C21" s="9" t="s">
        <v>181</v>
      </c>
      <c r="D21">
        <f>SUM($D$19:$D$20)</f>
        <v>385</v>
      </c>
      <c r="E21">
        <f>SUM($E$19:$E$20)</f>
        <v>55</v>
      </c>
      <c r="F21">
        <f>IF($D$21=0,"Undefined",$E$21*100 / $D$21)</f>
        <v>14.285714285714286</v>
      </c>
    </row>
    <row r="23" spans="3:6" ht="15.75" x14ac:dyDescent="0.25">
      <c r="C23" s="26" t="s">
        <v>182</v>
      </c>
      <c r="D23" s="28"/>
    </row>
    <row r="24" spans="3:6" x14ac:dyDescent="0.25">
      <c r="C24" t="s">
        <v>183</v>
      </c>
      <c r="D24" t="s">
        <v>184</v>
      </c>
    </row>
    <row r="25" spans="3:6" x14ac:dyDescent="0.25">
      <c r="C25" t="s">
        <v>185</v>
      </c>
      <c r="D25">
        <v>330</v>
      </c>
    </row>
    <row r="26" spans="3:6" x14ac:dyDescent="0.25">
      <c r="C26" t="s">
        <v>186</v>
      </c>
      <c r="D26">
        <v>85.714285714285708</v>
      </c>
    </row>
    <row r="27" spans="3:6" x14ac:dyDescent="0.25">
      <c r="C27" t="s">
        <v>187</v>
      </c>
      <c r="D27">
        <v>0.90555555555555556</v>
      </c>
    </row>
    <row r="28" spans="3:6" x14ac:dyDescent="0.25">
      <c r="C28" t="s">
        <v>188</v>
      </c>
      <c r="D28">
        <v>0.81463414634146336</v>
      </c>
    </row>
    <row r="29" spans="3:6" x14ac:dyDescent="0.25">
      <c r="C29" t="s">
        <v>189</v>
      </c>
      <c r="D29">
        <v>0.90760869565217395</v>
      </c>
    </row>
    <row r="30" spans="3:6" x14ac:dyDescent="0.25">
      <c r="C30" t="s">
        <v>190</v>
      </c>
      <c r="D30">
        <v>0.85861182519280199</v>
      </c>
    </row>
    <row r="31" spans="3:6" x14ac:dyDescent="0.25">
      <c r="C31" t="s">
        <v>191</v>
      </c>
      <c r="D31">
        <v>1</v>
      </c>
    </row>
    <row r="32" spans="3:6" x14ac:dyDescent="0.25">
      <c r="C32" t="s">
        <v>192</v>
      </c>
      <c r="D32">
        <v>0.5</v>
      </c>
    </row>
  </sheetData>
  <mergeCells count="11">
    <mergeCell ref="C12:E12"/>
    <mergeCell ref="C17:F17"/>
    <mergeCell ref="C23:D23"/>
    <mergeCell ref="B4:C4"/>
    <mergeCell ref="D4:E4"/>
    <mergeCell ref="F4:G4"/>
    <mergeCell ref="H4:I4"/>
    <mergeCell ref="J4:K4"/>
    <mergeCell ref="L4:M4"/>
    <mergeCell ref="B3:M3"/>
    <mergeCell ref="P3:S3"/>
  </mergeCells>
  <hyperlinks>
    <hyperlink ref="B4" location="'CT_BestTree'!$B$10:$B$10" display="Best Pruned Tree Rules (Using Validation Data)" xr:uid="{BD26CEDD-4888-4B95-B26D-3BCBAAFFBA2A}"/>
    <hyperlink ref="D4" location="'CT_Output'!$B$10:$B$10" display="Inputs" xr:uid="{08BC3620-7A21-4A59-83BB-F92F54843584}"/>
    <hyperlink ref="F4" location="'CT_Stored'!$B$10:$B$10" display="PMML Model" xr:uid="{4E1F9113-C9F2-42A3-BA87-9D0BEB19AEF1}"/>
    <hyperlink ref="H4" location="'CT_TestScore'!$B$10:$B$10" display="Testing: Classification Summary" xr:uid="{C7218384-E27F-4673-A4E1-E9C7A4CE977D}"/>
    <hyperlink ref="J4" location="'CT_TrainingScore'!$B$10:$B$10" display="Training: Classification Summary" xr:uid="{C6284761-8D9B-46B2-8080-C1F2287EA758}"/>
    <hyperlink ref="L4" location="'CT_ValidationScore'!$B$10:$B$10" display="Validation: Classification Summary" xr:uid="{79BD07F7-0DDD-44CB-A182-D5692F441F78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7923E-5EA8-4A45-996A-4E1C7C827747}">
  <dimension ref="B1:S153"/>
  <sheetViews>
    <sheetView showGridLines="0" workbookViewId="0"/>
  </sheetViews>
  <sheetFormatPr defaultRowHeight="15" x14ac:dyDescent="0.25"/>
  <cols>
    <col min="16" max="16" width="15.5703125" bestFit="1" customWidth="1"/>
  </cols>
  <sheetData>
    <row r="1" spans="2:19" ht="18.75" x14ac:dyDescent="0.3">
      <c r="B1" s="3" t="s">
        <v>33</v>
      </c>
      <c r="N1" t="s">
        <v>34</v>
      </c>
    </row>
    <row r="3" spans="2:19" ht="15.75" x14ac:dyDescent="0.25">
      <c r="B3" s="15" t="s">
        <v>35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7"/>
      <c r="P3" s="15" t="s">
        <v>36</v>
      </c>
      <c r="Q3" s="16"/>
      <c r="R3" s="16"/>
      <c r="S3" s="17"/>
    </row>
    <row r="4" spans="2:19" x14ac:dyDescent="0.25">
      <c r="B4" s="13" t="s">
        <v>166</v>
      </c>
      <c r="C4" s="14"/>
      <c r="D4" s="13" t="s">
        <v>167</v>
      </c>
      <c r="E4" s="14"/>
      <c r="F4" s="13" t="s">
        <v>41</v>
      </c>
      <c r="G4" s="14"/>
      <c r="H4" s="13" t="s">
        <v>168</v>
      </c>
      <c r="I4" s="14"/>
      <c r="J4" s="13" t="s">
        <v>169</v>
      </c>
      <c r="K4" s="14"/>
      <c r="L4" s="13" t="s">
        <v>170</v>
      </c>
      <c r="M4" s="14"/>
      <c r="P4" s="6" t="s">
        <v>37</v>
      </c>
      <c r="Q4" s="6" t="s">
        <v>38</v>
      </c>
      <c r="R4" s="6" t="s">
        <v>39</v>
      </c>
      <c r="S4" s="6" t="s">
        <v>40</v>
      </c>
    </row>
    <row r="5" spans="2:19" x14ac:dyDescent="0.25">
      <c r="P5" s="5">
        <v>64</v>
      </c>
      <c r="Q5" s="5">
        <v>8331</v>
      </c>
      <c r="R5" s="5">
        <v>74</v>
      </c>
      <c r="S5" s="5">
        <v>8469</v>
      </c>
    </row>
    <row r="10" spans="2:19" ht="18.75" x14ac:dyDescent="0.3">
      <c r="B10" s="4" t="s">
        <v>41</v>
      </c>
    </row>
    <row r="12" spans="2:19" x14ac:dyDescent="0.25">
      <c r="B12" t="s">
        <v>42</v>
      </c>
    </row>
    <row r="13" spans="2:19" x14ac:dyDescent="0.25">
      <c r="B13" t="s">
        <v>43</v>
      </c>
    </row>
    <row r="14" spans="2:19" x14ac:dyDescent="0.25">
      <c r="B14" t="s">
        <v>44</v>
      </c>
    </row>
    <row r="15" spans="2:19" x14ac:dyDescent="0.25">
      <c r="B15" t="s">
        <v>45</v>
      </c>
    </row>
    <row r="16" spans="2:19" x14ac:dyDescent="0.25">
      <c r="B16" t="s">
        <v>46</v>
      </c>
    </row>
    <row r="17" spans="2:2" x14ac:dyDescent="0.25">
      <c r="B17" t="s">
        <v>47</v>
      </c>
    </row>
    <row r="18" spans="2:2" x14ac:dyDescent="0.25">
      <c r="B18" t="s">
        <v>48</v>
      </c>
    </row>
    <row r="19" spans="2:2" x14ac:dyDescent="0.25">
      <c r="B19" t="s">
        <v>49</v>
      </c>
    </row>
    <row r="20" spans="2:2" x14ac:dyDescent="0.25">
      <c r="B20" t="s">
        <v>50</v>
      </c>
    </row>
    <row r="21" spans="2:2" x14ac:dyDescent="0.25">
      <c r="B21" t="s">
        <v>51</v>
      </c>
    </row>
    <row r="22" spans="2:2" x14ac:dyDescent="0.25">
      <c r="B22" t="s">
        <v>52</v>
      </c>
    </row>
    <row r="23" spans="2:2" x14ac:dyDescent="0.25">
      <c r="B23" t="s">
        <v>53</v>
      </c>
    </row>
    <row r="24" spans="2:2" x14ac:dyDescent="0.25">
      <c r="B24" t="s">
        <v>54</v>
      </c>
    </row>
    <row r="25" spans="2:2" x14ac:dyDescent="0.25">
      <c r="B25" t="s">
        <v>55</v>
      </c>
    </row>
    <row r="26" spans="2:2" x14ac:dyDescent="0.25">
      <c r="B26" t="s">
        <v>56</v>
      </c>
    </row>
    <row r="27" spans="2:2" x14ac:dyDescent="0.25">
      <c r="B27" t="s">
        <v>57</v>
      </c>
    </row>
    <row r="28" spans="2:2" x14ac:dyDescent="0.25">
      <c r="B28" t="s">
        <v>58</v>
      </c>
    </row>
    <row r="29" spans="2:2" x14ac:dyDescent="0.25">
      <c r="B29" t="s">
        <v>59</v>
      </c>
    </row>
    <row r="30" spans="2:2" x14ac:dyDescent="0.25">
      <c r="B30" t="s">
        <v>60</v>
      </c>
    </row>
    <row r="31" spans="2:2" x14ac:dyDescent="0.25">
      <c r="B31" t="s">
        <v>61</v>
      </c>
    </row>
    <row r="32" spans="2:2" x14ac:dyDescent="0.25">
      <c r="B32" t="s">
        <v>62</v>
      </c>
    </row>
    <row r="33" spans="2:2" x14ac:dyDescent="0.25">
      <c r="B33" t="s">
        <v>63</v>
      </c>
    </row>
    <row r="34" spans="2:2" x14ac:dyDescent="0.25">
      <c r="B34" t="s">
        <v>64</v>
      </c>
    </row>
    <row r="35" spans="2:2" x14ac:dyDescent="0.25">
      <c r="B35" t="s">
        <v>65</v>
      </c>
    </row>
    <row r="36" spans="2:2" x14ac:dyDescent="0.25">
      <c r="B36" t="s">
        <v>66</v>
      </c>
    </row>
    <row r="37" spans="2:2" x14ac:dyDescent="0.25">
      <c r="B37" t="s">
        <v>67</v>
      </c>
    </row>
    <row r="38" spans="2:2" x14ac:dyDescent="0.25">
      <c r="B38" t="s">
        <v>68</v>
      </c>
    </row>
    <row r="39" spans="2:2" x14ac:dyDescent="0.25">
      <c r="B39" t="s">
        <v>69</v>
      </c>
    </row>
    <row r="40" spans="2:2" x14ac:dyDescent="0.25">
      <c r="B40" t="s">
        <v>70</v>
      </c>
    </row>
    <row r="41" spans="2:2" x14ac:dyDescent="0.25">
      <c r="B41" t="s">
        <v>71</v>
      </c>
    </row>
    <row r="42" spans="2:2" x14ac:dyDescent="0.25">
      <c r="B42" t="s">
        <v>72</v>
      </c>
    </row>
    <row r="43" spans="2:2" x14ac:dyDescent="0.25">
      <c r="B43" t="s">
        <v>73</v>
      </c>
    </row>
    <row r="44" spans="2:2" x14ac:dyDescent="0.25">
      <c r="B44" t="s">
        <v>74</v>
      </c>
    </row>
    <row r="45" spans="2:2" x14ac:dyDescent="0.25">
      <c r="B45" t="s">
        <v>70</v>
      </c>
    </row>
    <row r="46" spans="2:2" x14ac:dyDescent="0.25">
      <c r="B46" t="s">
        <v>75</v>
      </c>
    </row>
    <row r="47" spans="2:2" x14ac:dyDescent="0.25">
      <c r="B47" t="s">
        <v>76</v>
      </c>
    </row>
    <row r="48" spans="2:2" x14ac:dyDescent="0.25">
      <c r="B48" t="s">
        <v>77</v>
      </c>
    </row>
    <row r="49" spans="2:2" x14ac:dyDescent="0.25">
      <c r="B49" t="s">
        <v>78</v>
      </c>
    </row>
    <row r="50" spans="2:2" x14ac:dyDescent="0.25">
      <c r="B50" t="s">
        <v>79</v>
      </c>
    </row>
    <row r="51" spans="2:2" x14ac:dyDescent="0.25">
      <c r="B51" t="s">
        <v>80</v>
      </c>
    </row>
    <row r="52" spans="2:2" x14ac:dyDescent="0.25">
      <c r="B52" t="s">
        <v>81</v>
      </c>
    </row>
    <row r="53" spans="2:2" x14ac:dyDescent="0.25">
      <c r="B53" t="s">
        <v>82</v>
      </c>
    </row>
    <row r="54" spans="2:2" x14ac:dyDescent="0.25">
      <c r="B54" t="s">
        <v>70</v>
      </c>
    </row>
    <row r="55" spans="2:2" x14ac:dyDescent="0.25">
      <c r="B55" t="s">
        <v>83</v>
      </c>
    </row>
    <row r="56" spans="2:2" x14ac:dyDescent="0.25">
      <c r="B56" t="s">
        <v>84</v>
      </c>
    </row>
    <row r="57" spans="2:2" x14ac:dyDescent="0.25">
      <c r="B57" t="s">
        <v>85</v>
      </c>
    </row>
    <row r="58" spans="2:2" x14ac:dyDescent="0.25">
      <c r="B58" t="s">
        <v>70</v>
      </c>
    </row>
    <row r="59" spans="2:2" x14ac:dyDescent="0.25">
      <c r="B59" t="s">
        <v>86</v>
      </c>
    </row>
    <row r="60" spans="2:2" x14ac:dyDescent="0.25">
      <c r="B60" t="s">
        <v>87</v>
      </c>
    </row>
    <row r="61" spans="2:2" x14ac:dyDescent="0.25">
      <c r="B61" t="s">
        <v>88</v>
      </c>
    </row>
    <row r="62" spans="2:2" x14ac:dyDescent="0.25">
      <c r="B62" t="s">
        <v>89</v>
      </c>
    </row>
    <row r="63" spans="2:2" x14ac:dyDescent="0.25">
      <c r="B63" t="s">
        <v>90</v>
      </c>
    </row>
    <row r="64" spans="2:2" x14ac:dyDescent="0.25">
      <c r="B64" t="s">
        <v>91</v>
      </c>
    </row>
    <row r="65" spans="2:2" x14ac:dyDescent="0.25">
      <c r="B65" t="s">
        <v>92</v>
      </c>
    </row>
    <row r="66" spans="2:2" x14ac:dyDescent="0.25">
      <c r="B66" t="s">
        <v>93</v>
      </c>
    </row>
    <row r="67" spans="2:2" x14ac:dyDescent="0.25">
      <c r="B67" t="s">
        <v>94</v>
      </c>
    </row>
    <row r="68" spans="2:2" x14ac:dyDescent="0.25">
      <c r="B68" t="s">
        <v>95</v>
      </c>
    </row>
    <row r="69" spans="2:2" x14ac:dyDescent="0.25">
      <c r="B69" t="s">
        <v>96</v>
      </c>
    </row>
    <row r="70" spans="2:2" x14ac:dyDescent="0.25">
      <c r="B70" t="s">
        <v>97</v>
      </c>
    </row>
    <row r="71" spans="2:2" x14ac:dyDescent="0.25">
      <c r="B71" t="s">
        <v>98</v>
      </c>
    </row>
    <row r="72" spans="2:2" x14ac:dyDescent="0.25">
      <c r="B72" t="s">
        <v>99</v>
      </c>
    </row>
    <row r="73" spans="2:2" x14ac:dyDescent="0.25">
      <c r="B73" t="s">
        <v>100</v>
      </c>
    </row>
    <row r="74" spans="2:2" x14ac:dyDescent="0.25">
      <c r="B74" t="s">
        <v>101</v>
      </c>
    </row>
    <row r="75" spans="2:2" x14ac:dyDescent="0.25">
      <c r="B75" t="s">
        <v>102</v>
      </c>
    </row>
    <row r="76" spans="2:2" x14ac:dyDescent="0.25">
      <c r="B76" t="s">
        <v>103</v>
      </c>
    </row>
    <row r="77" spans="2:2" x14ac:dyDescent="0.25">
      <c r="B77" t="s">
        <v>104</v>
      </c>
    </row>
    <row r="78" spans="2:2" x14ac:dyDescent="0.25">
      <c r="B78" t="s">
        <v>105</v>
      </c>
    </row>
    <row r="79" spans="2:2" x14ac:dyDescent="0.25">
      <c r="B79" t="s">
        <v>106</v>
      </c>
    </row>
    <row r="80" spans="2:2" x14ac:dyDescent="0.25">
      <c r="B80" t="s">
        <v>107</v>
      </c>
    </row>
    <row r="81" spans="2:2" x14ac:dyDescent="0.25">
      <c r="B81" t="s">
        <v>108</v>
      </c>
    </row>
    <row r="82" spans="2:2" x14ac:dyDescent="0.25">
      <c r="B82" t="s">
        <v>109</v>
      </c>
    </row>
    <row r="83" spans="2:2" x14ac:dyDescent="0.25">
      <c r="B83" t="s">
        <v>110</v>
      </c>
    </row>
    <row r="84" spans="2:2" x14ac:dyDescent="0.25">
      <c r="B84" t="s">
        <v>111</v>
      </c>
    </row>
    <row r="85" spans="2:2" x14ac:dyDescent="0.25">
      <c r="B85" t="s">
        <v>112</v>
      </c>
    </row>
    <row r="86" spans="2:2" x14ac:dyDescent="0.25">
      <c r="B86" t="s">
        <v>113</v>
      </c>
    </row>
    <row r="87" spans="2:2" x14ac:dyDescent="0.25">
      <c r="B87" t="s">
        <v>114</v>
      </c>
    </row>
    <row r="88" spans="2:2" x14ac:dyDescent="0.25">
      <c r="B88" t="s">
        <v>115</v>
      </c>
    </row>
    <row r="89" spans="2:2" x14ac:dyDescent="0.25">
      <c r="B89" t="s">
        <v>116</v>
      </c>
    </row>
    <row r="90" spans="2:2" x14ac:dyDescent="0.25">
      <c r="B90" t="s">
        <v>117</v>
      </c>
    </row>
    <row r="91" spans="2:2" x14ac:dyDescent="0.25">
      <c r="B91" t="s">
        <v>118</v>
      </c>
    </row>
    <row r="92" spans="2:2" x14ac:dyDescent="0.25">
      <c r="B92" t="s">
        <v>119</v>
      </c>
    </row>
    <row r="93" spans="2:2" x14ac:dyDescent="0.25">
      <c r="B93" t="s">
        <v>120</v>
      </c>
    </row>
    <row r="94" spans="2:2" x14ac:dyDescent="0.25">
      <c r="B94" t="s">
        <v>116</v>
      </c>
    </row>
    <row r="95" spans="2:2" x14ac:dyDescent="0.25">
      <c r="B95" t="s">
        <v>116</v>
      </c>
    </row>
    <row r="96" spans="2:2" x14ac:dyDescent="0.25">
      <c r="B96" t="s">
        <v>121</v>
      </c>
    </row>
    <row r="97" spans="2:2" x14ac:dyDescent="0.25">
      <c r="B97" t="s">
        <v>122</v>
      </c>
    </row>
    <row r="98" spans="2:2" x14ac:dyDescent="0.25">
      <c r="B98" t="s">
        <v>123</v>
      </c>
    </row>
    <row r="99" spans="2:2" x14ac:dyDescent="0.25">
      <c r="B99" t="s">
        <v>124</v>
      </c>
    </row>
    <row r="100" spans="2:2" x14ac:dyDescent="0.25">
      <c r="B100" t="s">
        <v>125</v>
      </c>
    </row>
    <row r="101" spans="2:2" x14ac:dyDescent="0.25">
      <c r="B101" t="s">
        <v>126</v>
      </c>
    </row>
    <row r="102" spans="2:2" x14ac:dyDescent="0.25">
      <c r="B102" t="s">
        <v>127</v>
      </c>
    </row>
    <row r="103" spans="2:2" x14ac:dyDescent="0.25">
      <c r="B103" t="s">
        <v>128</v>
      </c>
    </row>
    <row r="104" spans="2:2" x14ac:dyDescent="0.25">
      <c r="B104" t="s">
        <v>129</v>
      </c>
    </row>
    <row r="105" spans="2:2" x14ac:dyDescent="0.25">
      <c r="B105" t="s">
        <v>130</v>
      </c>
    </row>
    <row r="106" spans="2:2" x14ac:dyDescent="0.25">
      <c r="B106" t="s">
        <v>131</v>
      </c>
    </row>
    <row r="107" spans="2:2" x14ac:dyDescent="0.25">
      <c r="B107" t="s">
        <v>132</v>
      </c>
    </row>
    <row r="108" spans="2:2" x14ac:dyDescent="0.25">
      <c r="B108" t="s">
        <v>133</v>
      </c>
    </row>
    <row r="109" spans="2:2" x14ac:dyDescent="0.25">
      <c r="B109" t="s">
        <v>134</v>
      </c>
    </row>
    <row r="110" spans="2:2" x14ac:dyDescent="0.25">
      <c r="B110" t="s">
        <v>135</v>
      </c>
    </row>
    <row r="111" spans="2:2" x14ac:dyDescent="0.25">
      <c r="B111" t="s">
        <v>136</v>
      </c>
    </row>
    <row r="112" spans="2:2" x14ac:dyDescent="0.25">
      <c r="B112" t="s">
        <v>116</v>
      </c>
    </row>
    <row r="113" spans="2:2" x14ac:dyDescent="0.25">
      <c r="B113" t="s">
        <v>137</v>
      </c>
    </row>
    <row r="114" spans="2:2" x14ac:dyDescent="0.25">
      <c r="B114" t="s">
        <v>138</v>
      </c>
    </row>
    <row r="115" spans="2:2" x14ac:dyDescent="0.25">
      <c r="B115" t="s">
        <v>139</v>
      </c>
    </row>
    <row r="116" spans="2:2" x14ac:dyDescent="0.25">
      <c r="B116" t="s">
        <v>140</v>
      </c>
    </row>
    <row r="117" spans="2:2" x14ac:dyDescent="0.25">
      <c r="B117" t="s">
        <v>116</v>
      </c>
    </row>
    <row r="118" spans="2:2" x14ac:dyDescent="0.25">
      <c r="B118" t="s">
        <v>116</v>
      </c>
    </row>
    <row r="119" spans="2:2" x14ac:dyDescent="0.25">
      <c r="B119" t="s">
        <v>141</v>
      </c>
    </row>
    <row r="120" spans="2:2" x14ac:dyDescent="0.25">
      <c r="B120" t="s">
        <v>142</v>
      </c>
    </row>
    <row r="121" spans="2:2" x14ac:dyDescent="0.25">
      <c r="B121" t="s">
        <v>143</v>
      </c>
    </row>
    <row r="122" spans="2:2" x14ac:dyDescent="0.25">
      <c r="B122" t="s">
        <v>144</v>
      </c>
    </row>
    <row r="123" spans="2:2" x14ac:dyDescent="0.25">
      <c r="B123" t="s">
        <v>116</v>
      </c>
    </row>
    <row r="124" spans="2:2" x14ac:dyDescent="0.25">
      <c r="B124" t="s">
        <v>116</v>
      </c>
    </row>
    <row r="125" spans="2:2" x14ac:dyDescent="0.25">
      <c r="B125" t="s">
        <v>145</v>
      </c>
    </row>
    <row r="126" spans="2:2" x14ac:dyDescent="0.25">
      <c r="B126" t="s">
        <v>146</v>
      </c>
    </row>
    <row r="127" spans="2:2" x14ac:dyDescent="0.25">
      <c r="B127" t="s">
        <v>147</v>
      </c>
    </row>
    <row r="128" spans="2:2" x14ac:dyDescent="0.25">
      <c r="B128" t="s">
        <v>148</v>
      </c>
    </row>
    <row r="129" spans="2:2" x14ac:dyDescent="0.25">
      <c r="B129" t="s">
        <v>149</v>
      </c>
    </row>
    <row r="130" spans="2:2" x14ac:dyDescent="0.25">
      <c r="B130" t="s">
        <v>150</v>
      </c>
    </row>
    <row r="131" spans="2:2" x14ac:dyDescent="0.25">
      <c r="B131" t="s">
        <v>151</v>
      </c>
    </row>
    <row r="132" spans="2:2" x14ac:dyDescent="0.25">
      <c r="B132" t="s">
        <v>152</v>
      </c>
    </row>
    <row r="133" spans="2:2" x14ac:dyDescent="0.25">
      <c r="B133" t="s">
        <v>116</v>
      </c>
    </row>
    <row r="134" spans="2:2" x14ac:dyDescent="0.25">
      <c r="B134" t="s">
        <v>153</v>
      </c>
    </row>
    <row r="135" spans="2:2" x14ac:dyDescent="0.25">
      <c r="B135" t="s">
        <v>154</v>
      </c>
    </row>
    <row r="136" spans="2:2" x14ac:dyDescent="0.25">
      <c r="B136" t="s">
        <v>155</v>
      </c>
    </row>
    <row r="137" spans="2:2" x14ac:dyDescent="0.25">
      <c r="B137" t="s">
        <v>156</v>
      </c>
    </row>
    <row r="138" spans="2:2" x14ac:dyDescent="0.25">
      <c r="B138" t="s">
        <v>157</v>
      </c>
    </row>
    <row r="139" spans="2:2" x14ac:dyDescent="0.25">
      <c r="B139" t="s">
        <v>158</v>
      </c>
    </row>
    <row r="140" spans="2:2" x14ac:dyDescent="0.25">
      <c r="B140" t="s">
        <v>159</v>
      </c>
    </row>
    <row r="141" spans="2:2" x14ac:dyDescent="0.25">
      <c r="B141" t="s">
        <v>160</v>
      </c>
    </row>
    <row r="142" spans="2:2" x14ac:dyDescent="0.25">
      <c r="B142" t="s">
        <v>116</v>
      </c>
    </row>
    <row r="143" spans="2:2" x14ac:dyDescent="0.25">
      <c r="B143" t="s">
        <v>161</v>
      </c>
    </row>
    <row r="144" spans="2:2" x14ac:dyDescent="0.25">
      <c r="B144" t="s">
        <v>162</v>
      </c>
    </row>
    <row r="145" spans="2:2" x14ac:dyDescent="0.25">
      <c r="B145" t="s">
        <v>163</v>
      </c>
    </row>
    <row r="146" spans="2:2" x14ac:dyDescent="0.25">
      <c r="B146" t="s">
        <v>160</v>
      </c>
    </row>
    <row r="147" spans="2:2" x14ac:dyDescent="0.25">
      <c r="B147" t="s">
        <v>116</v>
      </c>
    </row>
    <row r="148" spans="2:2" x14ac:dyDescent="0.25">
      <c r="B148" t="s">
        <v>116</v>
      </c>
    </row>
    <row r="149" spans="2:2" x14ac:dyDescent="0.25">
      <c r="B149" t="s">
        <v>116</v>
      </c>
    </row>
    <row r="150" spans="2:2" x14ac:dyDescent="0.25">
      <c r="B150" t="s">
        <v>116</v>
      </c>
    </row>
    <row r="151" spans="2:2" x14ac:dyDescent="0.25">
      <c r="B151" t="s">
        <v>116</v>
      </c>
    </row>
    <row r="152" spans="2:2" x14ac:dyDescent="0.25">
      <c r="B152" t="s">
        <v>164</v>
      </c>
    </row>
    <row r="153" spans="2:2" x14ac:dyDescent="0.25">
      <c r="B153" t="s">
        <v>165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CT_BestTree'!$B$10:$B$10" display="Best Pruned Tree Rules (Using Validation Data)" xr:uid="{A27D06D5-FCB0-413E-9204-2CB7A4911CC6}"/>
    <hyperlink ref="D4" location="'CT_Output'!$B$10:$B$10" display="Inputs" xr:uid="{29494BAB-6B31-4A74-97F8-B9B1AD01BF9C}"/>
    <hyperlink ref="F4" location="'CT_Stored'!$B$10:$B$10" display="PMML Model" xr:uid="{CB5510C3-62DF-4637-AC6A-AF0690FA0C79}"/>
    <hyperlink ref="H4" location="'CT_TestScore'!$B$10:$B$10" display="Testing: Classification Summary" xr:uid="{5B84BDFD-02C9-46AE-AED6-218C35F09475}"/>
    <hyperlink ref="J4" location="'CT_TrainingScore'!$B$10:$B$10" display="Training: Classification Summary" xr:uid="{C6002517-4974-4BA5-8AD2-E7964FFEF5BA}"/>
    <hyperlink ref="L4" location="'CT_ValidationScore'!$B$10:$B$10" display="Validation: Classification Summary" xr:uid="{9A7C84DE-3765-4C6F-AA28-B99EA9A595C8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eBay</vt:lpstr>
      <vt:lpstr>CT_Output5</vt:lpstr>
      <vt:lpstr>CT_BestTree5</vt:lpstr>
      <vt:lpstr>CT_TrainingScore5</vt:lpstr>
      <vt:lpstr>CT_ValidationScore5</vt:lpstr>
      <vt:lpstr>CT_TestScore5</vt:lpstr>
      <vt:lpstr>CT_Stored5</vt:lpstr>
      <vt:lpstr>CT_Output4</vt:lpstr>
      <vt:lpstr>CT_BestTree4</vt:lpstr>
      <vt:lpstr>CT_TrainingScore4</vt:lpstr>
      <vt:lpstr>CT_ValidationScore4</vt:lpstr>
      <vt:lpstr>CT_TestScore4</vt:lpstr>
      <vt:lpstr>CT_Stored4</vt:lpstr>
      <vt:lpstr>CT_Output3</vt:lpstr>
      <vt:lpstr>CT_BestTree3</vt:lpstr>
      <vt:lpstr>CT_TrainingScore3</vt:lpstr>
      <vt:lpstr>CT_ValidationScore3</vt:lpstr>
      <vt:lpstr>CT_TestScore3</vt:lpstr>
      <vt:lpstr>CT_Stored3</vt:lpstr>
      <vt:lpstr>CT_Output2</vt:lpstr>
      <vt:lpstr>CT_BestTree2</vt:lpstr>
      <vt:lpstr>CT_TrainingScore2</vt:lpstr>
      <vt:lpstr>CT_ValidationScore2</vt:lpstr>
      <vt:lpstr>CT_TestScore2</vt:lpstr>
      <vt:lpstr>CT_Stored2</vt:lpstr>
      <vt:lpstr>CT_Output1</vt:lpstr>
      <vt:lpstr>CT_BestTree1</vt:lpstr>
      <vt:lpstr>CT_TrainingScore1</vt:lpstr>
      <vt:lpstr>CT_ValidationScore1</vt:lpstr>
      <vt:lpstr>CT_TestScore1</vt:lpstr>
      <vt:lpstr>CT_Stored1</vt:lpstr>
      <vt:lpstr>CT_Output</vt:lpstr>
      <vt:lpstr>CT_BestTree</vt:lpstr>
      <vt:lpstr>CT_TrainingScore</vt:lpstr>
      <vt:lpstr>CT_ValidationScore</vt:lpstr>
      <vt:lpstr>CT_TestScore</vt:lpstr>
      <vt:lpstr>CT_Stored</vt:lpstr>
    </vt:vector>
  </TitlesOfParts>
  <Company>Villanova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dwright</dc:creator>
  <cp:lastModifiedBy>Setty, P (Praveen)</cp:lastModifiedBy>
  <dcterms:created xsi:type="dcterms:W3CDTF">2018-09-13T21:59:57Z</dcterms:created>
  <dcterms:modified xsi:type="dcterms:W3CDTF">2020-07-28T23:07:12Z</dcterms:modified>
</cp:coreProperties>
</file>