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Shmerko\Desktop\"/>
    </mc:Choice>
  </mc:AlternateContent>
  <xr:revisionPtr revIDLastSave="0" documentId="13_ncr:1_{D0BA3069-B838-4B48-ABAD-F477F234F898}" xr6:coauthVersionLast="45" xr6:coauthVersionMax="45" xr10:uidLastSave="{00000000-0000-0000-0000-000000000000}"/>
  <bookViews>
    <workbookView xWindow="6975" yWindow="990" windowWidth="21600" windowHeight="11385" xr2:uid="{05D29102-5805-43EC-A711-8DB8CE560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" l="1"/>
</calcChain>
</file>

<file path=xl/sharedStrings.xml><?xml version="1.0" encoding="utf-8"?>
<sst xmlns="http://schemas.openxmlformats.org/spreadsheetml/2006/main" count="382" uniqueCount="186">
  <si>
    <t>Sensor Type</t>
  </si>
  <si>
    <t>Gas</t>
  </si>
  <si>
    <t>Sensor ID</t>
  </si>
  <si>
    <t>Communication Protocol</t>
  </si>
  <si>
    <t>Manufacturer</t>
  </si>
  <si>
    <t>CozIR</t>
  </si>
  <si>
    <t>CO</t>
  </si>
  <si>
    <t>NDIR</t>
  </si>
  <si>
    <t>GC-0012</t>
  </si>
  <si>
    <t>CO2</t>
  </si>
  <si>
    <t>Measurement Accuracy (ppm)</t>
  </si>
  <si>
    <t>Measurement Range (ppm)</t>
  </si>
  <si>
    <t>0 - 10000</t>
  </si>
  <si>
    <t>Measurement Rate (sec/mes.)</t>
  </si>
  <si>
    <t>3.3 - 5.5</t>
  </si>
  <si>
    <t>Operating Temperature (°C)</t>
  </si>
  <si>
    <t>0 - 50</t>
  </si>
  <si>
    <t>UART</t>
  </si>
  <si>
    <t>Link</t>
  </si>
  <si>
    <t>https://www.co2meter.com/products/cozir-ambient-10000-ppm-co2-sensor?variant=840094613524</t>
  </si>
  <si>
    <t>SE-0018 K30</t>
  </si>
  <si>
    <t>SenseAir</t>
  </si>
  <si>
    <t>Peak Current (mA)</t>
  </si>
  <si>
    <t>± 30 ppm ± 3 %</t>
  </si>
  <si>
    <t>± 50 ppm ± 3%</t>
  </si>
  <si>
    <t>Weight (g)</t>
  </si>
  <si>
    <t>UART/I2C</t>
  </si>
  <si>
    <t>https://www.co2meter.com/products/k-30-co2-sensor-module</t>
  </si>
  <si>
    <t>SE-0119 S8</t>
  </si>
  <si>
    <t>N/A</t>
  </si>
  <si>
    <t>± 70ppm ± 3%</t>
  </si>
  <si>
    <t>5.5 - 14</t>
  </si>
  <si>
    <t>4.5 - 5.25</t>
  </si>
  <si>
    <t>Voltage Input (VDC)</t>
  </si>
  <si>
    <t>UART/Modbus</t>
  </si>
  <si>
    <t>Dimensions (LxWxHmm)</t>
  </si>
  <si>
    <t xml:space="preserve">51 × 57 × 14 </t>
  </si>
  <si>
    <t>32.7 × 19.7 × 8</t>
  </si>
  <si>
    <t>https://www.co2meter.com/products/s8-miniature-co2-sensor-1</t>
  </si>
  <si>
    <t>SE-0038 LP8</t>
  </si>
  <si>
    <t>± 50ppm ± 3%</t>
  </si>
  <si>
    <t>2.9 - 5.5</t>
  </si>
  <si>
    <t>https://www.co2meter.com/products/lp8-miniature-co2-sensor</t>
  </si>
  <si>
    <t xml:space="preserve">GC-0027 </t>
  </si>
  <si>
    <t>31 x 19.5 x 8</t>
  </si>
  <si>
    <t>0 - 5000</t>
  </si>
  <si>
    <t>&lt;30</t>
  </si>
  <si>
    <t>&gt;15</t>
  </si>
  <si>
    <t>3.25 - 5.5</t>
  </si>
  <si>
    <t>https://www.co2meter.com/products/cozir-lp-ambient-air-co2-sensor?variant=40754444884</t>
  </si>
  <si>
    <t>SprintIR</t>
  </si>
  <si>
    <t>GC-0028</t>
  </si>
  <si>
    <t>25 x 40 x 31</t>
  </si>
  <si>
    <t>± 70ppm ± 5%</t>
  </si>
  <si>
    <t>0 - 50000</t>
  </si>
  <si>
    <t>https://www.co2meter.com/products/sprintir6s-5-co2-smart-sensor</t>
  </si>
  <si>
    <t>SE-11</t>
  </si>
  <si>
    <t>± 30ppm ± 3%</t>
  </si>
  <si>
    <t>33 x 19.8 x 11.9</t>
  </si>
  <si>
    <t>3.05 - 5.5</t>
  </si>
  <si>
    <t>Fiargo</t>
  </si>
  <si>
    <t>FG-010</t>
  </si>
  <si>
    <t>32 x 17 x 7.4</t>
  </si>
  <si>
    <t>300 - 5000</t>
  </si>
  <si>
    <t>4.75 - 5.25</t>
  </si>
  <si>
    <t>UART/I2C/PWM</t>
  </si>
  <si>
    <t>https://www.co2meter.com/collections/0-1-co2/products/figaro-5000ppm-co2-sensor</t>
  </si>
  <si>
    <t>MQ-4</t>
  </si>
  <si>
    <t>CH4</t>
  </si>
  <si>
    <t>NCD</t>
  </si>
  <si>
    <t>Semiconductor</t>
  </si>
  <si>
    <t>MOS</t>
  </si>
  <si>
    <t>200 - 10000</t>
  </si>
  <si>
    <t>-10 - 50</t>
  </si>
  <si>
    <t>I2C</t>
  </si>
  <si>
    <t>Price (CAD)</t>
  </si>
  <si>
    <t>https://store.ncd.io/product/mq-4-methane-natural-gas-sensor-adc121c-12-bit-adc-i2c-mini-module/</t>
  </si>
  <si>
    <t>Mikroe</t>
  </si>
  <si>
    <t>NH3</t>
  </si>
  <si>
    <t>5 - 200</t>
  </si>
  <si>
    <t>3.3 - 5</t>
  </si>
  <si>
    <t>https://www.mikroe.com/ammonia-click</t>
  </si>
  <si>
    <t>Euro Gasman</t>
  </si>
  <si>
    <t>EC</t>
  </si>
  <si>
    <t>23 x 22 x 24.5</t>
  </si>
  <si>
    <t>4 Series MS</t>
  </si>
  <si>
    <t>O3</t>
  </si>
  <si>
    <t>https://euro-gasman.com/product/4-8v-digital-i2cbus-transmitter/</t>
  </si>
  <si>
    <t>https://store.ncd.io/product/mq-7-carbon-monoxide-gas-sensor-adc121c-12-bit-adc-i2c-mini-module/</t>
  </si>
  <si>
    <t>-20 - 50</t>
  </si>
  <si>
    <t>20 - 2000</t>
  </si>
  <si>
    <t>MQ-7</t>
  </si>
  <si>
    <t>DF Robot</t>
  </si>
  <si>
    <t>SEN0321</t>
  </si>
  <si>
    <t>37 x 27</t>
  </si>
  <si>
    <t>&lt;90</t>
  </si>
  <si>
    <t>0 - 10</t>
  </si>
  <si>
    <t>https://www.mouser.ca/ProductDetail/DFRobot/SEN0321?qs=GedFDFLaBXFKYEA7aR%2FFOA%3D%3D</t>
  </si>
  <si>
    <t>MQ131</t>
  </si>
  <si>
    <t>10 - 1000</t>
  </si>
  <si>
    <t>https://store.ncd.io/product/mq131-ozone-gas-sensor-adc121c-12-bit-adc-i%c2%b2c-mini-module/</t>
  </si>
  <si>
    <t xml:space="preserve"> </t>
  </si>
  <si>
    <t>All</t>
  </si>
  <si>
    <t xml:space="preserve">Abreviation </t>
  </si>
  <si>
    <t>Electrochemical</t>
  </si>
  <si>
    <t>CAT</t>
  </si>
  <si>
    <t>Catalytic</t>
  </si>
  <si>
    <t>Infrared</t>
  </si>
  <si>
    <t>NO</t>
  </si>
  <si>
    <t>NO2</t>
  </si>
  <si>
    <t>N2O</t>
  </si>
  <si>
    <t xml:space="preserve">CO </t>
  </si>
  <si>
    <t>NH4</t>
  </si>
  <si>
    <t>Agricultural Emissions</t>
  </si>
  <si>
    <t>SpecSensors</t>
  </si>
  <si>
    <t>DGS-O3968-042</t>
  </si>
  <si>
    <t>44.5 x 20.8 x 8.9</t>
  </si>
  <si>
    <t>± 15%</t>
  </si>
  <si>
    <t>0 - 5</t>
  </si>
  <si>
    <t>-30 - 50</t>
  </si>
  <si>
    <t>https://www.digikey.ca/en/products/detail/spec-sensors-llc/968-042/7689227</t>
  </si>
  <si>
    <t>DGS-NO2968-043</t>
  </si>
  <si>
    <t>3.0 - 3.6</t>
  </si>
  <si>
    <t>https://www.digikey.ca/en/products/detail/spec-sensors-llc/968-043/7689228</t>
  </si>
  <si>
    <t>DGS-CO 968-034</t>
  </si>
  <si>
    <t>0 - 1000</t>
  </si>
  <si>
    <t>2.6 - 3.6</t>
  </si>
  <si>
    <t>https://www.digikey.ca/en/products/detail/spec-sensors-llc/968-034/6676880</t>
  </si>
  <si>
    <t>https://www.digikey.ca/en/products/detail/senseair-north-america-inc/006-0-0002/10416535</t>
  </si>
  <si>
    <t>Winsen</t>
  </si>
  <si>
    <t>H2</t>
  </si>
  <si>
    <t>MQ-8</t>
  </si>
  <si>
    <t>30 x 20 x 20</t>
  </si>
  <si>
    <t>± ~30%</t>
  </si>
  <si>
    <t>Analog</t>
  </si>
  <si>
    <t>https://x2robotics.ca/mq-7-carbon-monoxide-gas-sensor?search=MQ</t>
  </si>
  <si>
    <t>300 - 10000</t>
  </si>
  <si>
    <t>https://x2robotics.ca/mq-4-methane-gas-sensor?search=MQ</t>
  </si>
  <si>
    <t>100 - 1000</t>
  </si>
  <si>
    <t>https://x2robotics.ca/mq-8-hydrogen-gas-sensor?search=MQ</t>
  </si>
  <si>
    <t>MIKROE-3196</t>
  </si>
  <si>
    <t>57.2 x 25x4 x 10</t>
  </si>
  <si>
    <t>~50</t>
  </si>
  <si>
    <t>Analog/I2C</t>
  </si>
  <si>
    <t>https://www.mikroe.com/co-2-click</t>
  </si>
  <si>
    <t>MIKROE-2767</t>
  </si>
  <si>
    <t>Analog/SPI</t>
  </si>
  <si>
    <t>https://www.mikroe.com/ozone-2-click</t>
  </si>
  <si>
    <t>MIKROE-3098</t>
  </si>
  <si>
    <t>0 - 20</t>
  </si>
  <si>
    <t>https://www.mikroe.com/no2-click</t>
  </si>
  <si>
    <t>MIKROE-4151</t>
  </si>
  <si>
    <t>57.15 x 25.4 x 10</t>
  </si>
  <si>
    <t>Sparkfun</t>
  </si>
  <si>
    <t>Accelerometer</t>
  </si>
  <si>
    <t>https://www.sparkfun.com/products/12756</t>
  </si>
  <si>
    <t>Temperature</t>
  </si>
  <si>
    <t>Protocol</t>
  </si>
  <si>
    <t>https://www.sparkfun.com/products/13314</t>
  </si>
  <si>
    <t>Alt/Pressure</t>
  </si>
  <si>
    <t>https://www.sparkfun.com/products/11084</t>
  </si>
  <si>
    <t>Humidity</t>
  </si>
  <si>
    <t>https://www.sparkfun.com/products/16467</t>
  </si>
  <si>
    <t>Total Current (mA)</t>
  </si>
  <si>
    <t>good resolution</t>
  </si>
  <si>
    <t>.1 deg C</t>
  </si>
  <si>
    <t>Typical Range table</t>
  </si>
  <si>
    <t xml:space="preserve">environment </t>
  </si>
  <si>
    <t xml:space="preserve">agricultural emmison </t>
  </si>
  <si>
    <t>inlcude Teensy</t>
  </si>
  <si>
    <t xml:space="preserve">breadboard </t>
  </si>
  <si>
    <t>perfboard</t>
  </si>
  <si>
    <t>solder</t>
  </si>
  <si>
    <t>tools</t>
  </si>
  <si>
    <t>0-3ppm</t>
  </si>
  <si>
    <t>0 - 160ppb</t>
  </si>
  <si>
    <t>0 - 0.2ppb</t>
  </si>
  <si>
    <t>0 - 2ppm</t>
  </si>
  <si>
    <t>400 - 10000</t>
  </si>
  <si>
    <t>Sensirion</t>
  </si>
  <si>
    <t>SCD30</t>
  </si>
  <si>
    <t>35 x 23 x 7.00</t>
  </si>
  <si>
    <t>https://www.digikey.ca/en/products/detail/sensirion-ag/SCD30/8445334</t>
  </si>
  <si>
    <t>400ppm+</t>
  </si>
  <si>
    <t>1.8 - 2ppm</t>
  </si>
  <si>
    <t>https://www.figarosensor.com/product/entry/tgs2600.html#ti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</si>
</sst>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1FF3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Border="1"/>
    <xf numFmtId="0" fontId="2" fillId="0" borderId="4" xfId="1" applyBorder="1"/>
    <xf numFmtId="0" fontId="0" fillId="0" borderId="6" xfId="0" applyBorder="1"/>
    <xf numFmtId="0" fontId="2" fillId="0" borderId="7" xfId="1" applyBorder="1"/>
    <xf numFmtId="0" fontId="1" fillId="0" borderId="9" xfId="0" applyFont="1" applyBorder="1"/>
    <xf numFmtId="0" fontId="1" fillId="0" borderId="10" xfId="0" applyFont="1" applyBorder="1"/>
    <xf numFmtId="0" fontId="6" fillId="0" borderId="3" xfId="0" applyFont="1" applyBorder="1"/>
    <xf numFmtId="0" fontId="6" fillId="0" borderId="5" xfId="0" applyFont="1" applyBorder="1"/>
    <xf numFmtId="0" fontId="7" fillId="0" borderId="8" xfId="0" applyFont="1" applyBorder="1"/>
    <xf numFmtId="0" fontId="7" fillId="0" borderId="10" xfId="0" applyFont="1" applyBorder="1" applyAlignment="1"/>
    <xf numFmtId="0" fontId="0" fillId="0" borderId="6" xfId="0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0" xfId="0" applyFill="1" applyBorder="1" applyAlignment="1">
      <alignment horizontal="left"/>
    </xf>
    <xf numFmtId="8" fontId="0" fillId="0" borderId="1" xfId="0" applyNumberFormat="1" applyBorder="1" applyAlignment="1">
      <alignment horizontal="left"/>
    </xf>
    <xf numFmtId="8" fontId="0" fillId="0" borderId="2" xfId="0" applyNumberFormat="1" applyBorder="1" applyAlignment="1">
      <alignment horizontal="left"/>
    </xf>
    <xf numFmtId="0" fontId="0" fillId="0" borderId="0" xfId="0" applyBorder="1" applyAlignment="1"/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0" xfId="0" applyBorder="1" applyAlignment="1"/>
    <xf numFmtId="49" fontId="0" fillId="0" borderId="0" xfId="0" applyNumberForma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49" fontId="0" fillId="0" borderId="0" xfId="0" applyNumberForma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3" xfId="0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ill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20" xfId="0" applyBorder="1"/>
    <xf numFmtId="0" fontId="0" fillId="0" borderId="14" xfId="0" applyBorder="1"/>
    <xf numFmtId="0" fontId="0" fillId="0" borderId="1" xfId="0" applyBorder="1" applyAlignment="1"/>
    <xf numFmtId="0" fontId="0" fillId="0" borderId="2" xfId="0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6" xfId="0" applyNumberFormat="1" applyBorder="1"/>
    <xf numFmtId="49" fontId="0" fillId="0" borderId="2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" fontId="0" fillId="3" borderId="0" xfId="0" applyNumberFormat="1" applyFill="1" applyBorder="1" applyAlignment="1">
      <alignment horizontal="left"/>
    </xf>
    <xf numFmtId="0" fontId="0" fillId="3" borderId="0" xfId="0" applyFill="1" applyBorder="1"/>
    <xf numFmtId="0" fontId="0" fillId="2" borderId="6" xfId="0" applyFill="1" applyBorder="1"/>
    <xf numFmtId="0" fontId="0" fillId="2" borderId="0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3" borderId="4" xfId="0" applyFill="1" applyBorder="1" applyAlignment="1"/>
    <xf numFmtId="0" fontId="0" fillId="3" borderId="7" xfId="0" applyFill="1" applyBorder="1" applyAlignment="1"/>
    <xf numFmtId="0" fontId="0" fillId="7" borderId="0" xfId="0" applyFill="1" applyBorder="1"/>
    <xf numFmtId="0" fontId="8" fillId="0" borderId="3" xfId="0" applyFont="1" applyFill="1" applyBorder="1" applyAlignment="1"/>
    <xf numFmtId="0" fontId="8" fillId="0" borderId="5" xfId="0" applyFont="1" applyFill="1" applyBorder="1" applyAlignment="1"/>
    <xf numFmtId="0" fontId="8" fillId="7" borderId="3" xfId="0" applyFont="1" applyFill="1" applyBorder="1" applyAlignment="1"/>
    <xf numFmtId="0" fontId="8" fillId="8" borderId="3" xfId="0" applyFont="1" applyFill="1" applyBorder="1" applyAlignment="1"/>
    <xf numFmtId="0" fontId="0" fillId="8" borderId="2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20" xfId="0" applyFill="1" applyBorder="1"/>
    <xf numFmtId="0" fontId="8" fillId="9" borderId="3" xfId="0" applyFont="1" applyFill="1" applyBorder="1" applyAlignment="1"/>
    <xf numFmtId="0" fontId="0" fillId="6" borderId="19" xfId="0" applyFill="1" applyBorder="1"/>
    <xf numFmtId="0" fontId="8" fillId="6" borderId="3" xfId="0" applyFont="1" applyFill="1" applyBorder="1" applyAlignment="1"/>
    <xf numFmtId="0" fontId="0" fillId="6" borderId="20" xfId="0" applyFill="1" applyBorder="1"/>
    <xf numFmtId="0" fontId="0" fillId="10" borderId="20" xfId="0" applyFill="1" applyBorder="1"/>
    <xf numFmtId="0" fontId="8" fillId="10" borderId="3" xfId="0" applyFont="1" applyFill="1" applyBorder="1" applyAlignment="1"/>
    <xf numFmtId="0" fontId="0" fillId="11" borderId="0" xfId="0" applyFill="1" applyBorder="1"/>
    <xf numFmtId="0" fontId="8" fillId="11" borderId="3" xfId="0" applyFont="1" applyFill="1" applyBorder="1" applyAlignment="1"/>
    <xf numFmtId="0" fontId="0" fillId="11" borderId="20" xfId="0" applyFill="1" applyBorder="1"/>
    <xf numFmtId="0" fontId="0" fillId="4" borderId="20" xfId="0" applyFill="1" applyBorder="1"/>
    <xf numFmtId="0" fontId="8" fillId="4" borderId="3" xfId="0" applyFont="1" applyFill="1" applyBorder="1" applyAlignment="1"/>
    <xf numFmtId="0" fontId="2" fillId="0" borderId="4" xfId="1" applyFill="1" applyBorder="1"/>
    <xf numFmtId="0" fontId="2" fillId="0" borderId="7" xfId="1" applyFill="1" applyBorder="1"/>
    <xf numFmtId="0" fontId="1" fillId="0" borderId="8" xfId="0" applyFont="1" applyBorder="1"/>
    <xf numFmtId="0" fontId="1" fillId="0" borderId="10" xfId="0" applyFont="1" applyFill="1" applyBorder="1" applyAlignment="1">
      <alignment horizontal="left"/>
    </xf>
    <xf numFmtId="0" fontId="1" fillId="0" borderId="15" xfId="0" applyFont="1" applyBorder="1"/>
    <xf numFmtId="0" fontId="1" fillId="0" borderId="12" xfId="0" applyFont="1" applyBorder="1"/>
    <xf numFmtId="0" fontId="0" fillId="5" borderId="0" xfId="0" applyFill="1"/>
    <xf numFmtId="0" fontId="8" fillId="5" borderId="4" xfId="0" applyFont="1" applyFill="1" applyBorder="1" applyAlignment="1"/>
    <xf numFmtId="0" fontId="0" fillId="5" borderId="4" xfId="0" applyFill="1" applyBorder="1" applyAlignment="1"/>
    <xf numFmtId="0" fontId="0" fillId="12" borderId="5" xfId="0" applyFill="1" applyBorder="1"/>
    <xf numFmtId="0" fontId="0" fillId="12" borderId="7" xfId="0" applyFill="1" applyBorder="1"/>
    <xf numFmtId="0" fontId="1" fillId="12" borderId="8" xfId="0" applyFont="1" applyFill="1" applyBorder="1"/>
    <xf numFmtId="0" fontId="0" fillId="12" borderId="10" xfId="0" applyFill="1" applyBorder="1"/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12" borderId="4" xfId="0" applyFill="1" applyBorder="1" applyAlignment="1"/>
    <xf numFmtId="9" fontId="0" fillId="0" borderId="0" xfId="0" applyNumberFormat="1"/>
    <xf numFmtId="0" fontId="8" fillId="12" borderId="4" xfId="0" applyFont="1" applyFill="1" applyBorder="1" applyAlignment="1"/>
    <xf numFmtId="0" fontId="0" fillId="0" borderId="3" xfId="0" applyFill="1" applyBorder="1" applyAlignment="1"/>
    <xf numFmtId="0" fontId="0" fillId="0" borderId="1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>
      <alignment horizontal="left"/>
    </xf>
    <xf numFmtId="0" fontId="0" fillId="2" borderId="0" xfId="0" applyFill="1"/>
    <xf numFmtId="0" fontId="0" fillId="0" borderId="1" xfId="0" applyFill="1" applyBorder="1" applyAlignment="1"/>
    <xf numFmtId="0" fontId="2" fillId="0" borderId="20" xfId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1FF3B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2meter.com/collections/0-1-co2/products/figaro-5000ppm-co2-sensor" TargetMode="External"/><Relationship Id="rId13" Type="http://schemas.openxmlformats.org/officeDocument/2006/relationships/hyperlink" Target="https://store.ncd.io/product/mq131-ozone-gas-sensor-adc121c-12-bit-adc-i%c2%b2c-mini-module/" TargetMode="External"/><Relationship Id="rId18" Type="http://schemas.openxmlformats.org/officeDocument/2006/relationships/hyperlink" Target="https://x2robotics.ca/mq-7-carbon-monoxide-gas-sensor?search=MQ" TargetMode="External"/><Relationship Id="rId26" Type="http://schemas.openxmlformats.org/officeDocument/2006/relationships/hyperlink" Target="https://www.sparkfun.com/products/11084" TargetMode="External"/><Relationship Id="rId3" Type="http://schemas.openxmlformats.org/officeDocument/2006/relationships/hyperlink" Target="https://www.co2meter.com/products/s8-miniature-co2-sensor-1" TargetMode="External"/><Relationship Id="rId21" Type="http://schemas.openxmlformats.org/officeDocument/2006/relationships/hyperlink" Target="https://www.mikroe.com/co-2-click" TargetMode="External"/><Relationship Id="rId7" Type="http://schemas.openxmlformats.org/officeDocument/2006/relationships/hyperlink" Target="https://www.digikey.ca/en/products/detail/senseair-north-america-inc/006-0-0002/10416535" TargetMode="External"/><Relationship Id="rId12" Type="http://schemas.openxmlformats.org/officeDocument/2006/relationships/hyperlink" Target="https://www.mouser.ca/ProductDetail/DFRobot/SEN0321?qs=GedFDFLaBXFKYEA7aR%2FFOA%3D%3D" TargetMode="External"/><Relationship Id="rId17" Type="http://schemas.openxmlformats.org/officeDocument/2006/relationships/hyperlink" Target="https://www.digikey.ca/en/products/detail/spec-sensors-llc/968-034/6676880" TargetMode="External"/><Relationship Id="rId25" Type="http://schemas.openxmlformats.org/officeDocument/2006/relationships/hyperlink" Target="https://www.sparkfun.com/products/13314" TargetMode="External"/><Relationship Id="rId2" Type="http://schemas.openxmlformats.org/officeDocument/2006/relationships/hyperlink" Target="https://www.co2meter.com/products/k-30-co2-sensor-module" TargetMode="External"/><Relationship Id="rId16" Type="http://schemas.openxmlformats.org/officeDocument/2006/relationships/hyperlink" Target="https://www.digikey.ca/en/products/detail/spec-sensors-llc/968-043/7689228" TargetMode="External"/><Relationship Id="rId20" Type="http://schemas.openxmlformats.org/officeDocument/2006/relationships/hyperlink" Target="https://x2robotics.ca/mq-8-hydrogen-gas-sensor?search=MQ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co2meter.com/products/cozir-ambient-10000-ppm-co2-sensor?variant=840094613524" TargetMode="External"/><Relationship Id="rId6" Type="http://schemas.openxmlformats.org/officeDocument/2006/relationships/hyperlink" Target="https://www.co2meter.com/products/sprintir6s-5-co2-smart-sensor" TargetMode="External"/><Relationship Id="rId11" Type="http://schemas.openxmlformats.org/officeDocument/2006/relationships/hyperlink" Target="https://store.ncd.io/product/mq-7-carbon-monoxide-gas-sensor-adc121c-12-bit-adc-i2c-mini-module/" TargetMode="External"/><Relationship Id="rId24" Type="http://schemas.openxmlformats.org/officeDocument/2006/relationships/hyperlink" Target="https://www.sparkfun.com/products/12756" TargetMode="External"/><Relationship Id="rId5" Type="http://schemas.openxmlformats.org/officeDocument/2006/relationships/hyperlink" Target="https://www.co2meter.com/products/cozir-lp-ambient-air-co2-sensor?variant=40754444884" TargetMode="External"/><Relationship Id="rId15" Type="http://schemas.openxmlformats.org/officeDocument/2006/relationships/hyperlink" Target="https://www.digikey.ca/en/products/detail/spec-sensors-llc/968-042/7689227" TargetMode="External"/><Relationship Id="rId23" Type="http://schemas.openxmlformats.org/officeDocument/2006/relationships/hyperlink" Target="https://www.mikroe.com/no2-click" TargetMode="External"/><Relationship Id="rId28" Type="http://schemas.openxmlformats.org/officeDocument/2006/relationships/hyperlink" Target="https://www.digikey.ca/en/products/detail/sensirion-ag/SCD30/8445334" TargetMode="External"/><Relationship Id="rId10" Type="http://schemas.openxmlformats.org/officeDocument/2006/relationships/hyperlink" Target="https://www.mikroe.com/ammonia-click" TargetMode="External"/><Relationship Id="rId19" Type="http://schemas.openxmlformats.org/officeDocument/2006/relationships/hyperlink" Target="https://x2robotics.ca/mq-4-methane-gas-sensor?search=MQ" TargetMode="External"/><Relationship Id="rId4" Type="http://schemas.openxmlformats.org/officeDocument/2006/relationships/hyperlink" Target="https://www.co2meter.com/products/lp8-miniature-co2-sensor" TargetMode="External"/><Relationship Id="rId9" Type="http://schemas.openxmlformats.org/officeDocument/2006/relationships/hyperlink" Target="https://store.ncd.io/product/mq-4-methane-natural-gas-sensor-adc121c-12-bit-adc-i2c-mini-module/" TargetMode="External"/><Relationship Id="rId14" Type="http://schemas.openxmlformats.org/officeDocument/2006/relationships/hyperlink" Target="https://euro-gasman.com/product/4-8v-digital-i2cbus-transmitter/" TargetMode="External"/><Relationship Id="rId22" Type="http://schemas.openxmlformats.org/officeDocument/2006/relationships/hyperlink" Target="https://www.mikroe.com/ozone-2-click" TargetMode="External"/><Relationship Id="rId27" Type="http://schemas.openxmlformats.org/officeDocument/2006/relationships/hyperlink" Target="https://www.sparkfun.com/products/164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C56-811D-49A0-B59B-C735AE6184A7}">
  <dimension ref="A1:AJ46"/>
  <sheetViews>
    <sheetView tabSelected="1" zoomScale="80" zoomScaleNormal="80" workbookViewId="0">
      <selection activeCell="B30" sqref="B30"/>
    </sheetView>
  </sheetViews>
  <sheetFormatPr defaultRowHeight="15" x14ac:dyDescent="0.25"/>
  <sheetData>
    <row r="1" spans="1:36" ht="15.75" thickBot="1" x14ac:dyDescent="0.3"/>
    <row r="2" spans="1:36" ht="15.75" thickBot="1" x14ac:dyDescent="0.3">
      <c r="B2" s="122" t="s">
        <v>4</v>
      </c>
      <c r="C2" s="121"/>
      <c r="D2" s="7" t="s">
        <v>1</v>
      </c>
      <c r="E2" s="120" t="s">
        <v>2</v>
      </c>
      <c r="F2" s="121"/>
      <c r="G2" s="119" t="s">
        <v>0</v>
      </c>
      <c r="H2" s="119"/>
      <c r="I2" s="120" t="s">
        <v>25</v>
      </c>
      <c r="J2" s="121"/>
      <c r="K2" s="119" t="s">
        <v>35</v>
      </c>
      <c r="L2" s="119"/>
      <c r="M2" s="119"/>
      <c r="N2" s="120" t="s">
        <v>10</v>
      </c>
      <c r="O2" s="119"/>
      <c r="P2" s="121"/>
      <c r="Q2" s="119" t="s">
        <v>11</v>
      </c>
      <c r="R2" s="119"/>
      <c r="S2" s="119"/>
      <c r="T2" s="120" t="s">
        <v>13</v>
      </c>
      <c r="U2" s="119"/>
      <c r="V2" s="121"/>
      <c r="W2" s="119" t="s">
        <v>33</v>
      </c>
      <c r="X2" s="119"/>
      <c r="Y2" s="120" t="s">
        <v>22</v>
      </c>
      <c r="Z2" s="121"/>
      <c r="AA2" s="119" t="s">
        <v>15</v>
      </c>
      <c r="AB2" s="119"/>
      <c r="AC2" s="119"/>
      <c r="AD2" s="120" t="s">
        <v>3</v>
      </c>
      <c r="AE2" s="119"/>
      <c r="AF2" s="121"/>
      <c r="AG2" s="120" t="s">
        <v>75</v>
      </c>
      <c r="AH2" s="121"/>
      <c r="AI2" s="8" t="s">
        <v>18</v>
      </c>
      <c r="AJ2" t="s">
        <v>101</v>
      </c>
    </row>
    <row r="3" spans="1:36" ht="15.75" thickTop="1" x14ac:dyDescent="0.25">
      <c r="B3" s="56" t="s">
        <v>5</v>
      </c>
      <c r="C3" s="57"/>
      <c r="D3" s="81" t="s">
        <v>9</v>
      </c>
      <c r="E3" s="47" t="s">
        <v>8</v>
      </c>
      <c r="F3" s="48"/>
      <c r="G3" s="25" t="s">
        <v>7</v>
      </c>
      <c r="H3" s="25"/>
      <c r="I3" s="19">
        <v>20</v>
      </c>
      <c r="J3" s="21"/>
      <c r="K3" s="25" t="s">
        <v>29</v>
      </c>
      <c r="L3" s="25"/>
      <c r="M3" s="25"/>
      <c r="N3" s="47" t="s">
        <v>24</v>
      </c>
      <c r="O3" s="25"/>
      <c r="P3" s="48"/>
      <c r="Q3" s="25" t="s">
        <v>12</v>
      </c>
      <c r="R3" s="25"/>
      <c r="S3" s="25"/>
      <c r="T3" s="19">
        <v>0.5</v>
      </c>
      <c r="U3" s="20"/>
      <c r="V3" s="21"/>
      <c r="W3" s="22" t="s">
        <v>14</v>
      </c>
      <c r="X3" s="22"/>
      <c r="Y3" s="19">
        <v>33</v>
      </c>
      <c r="Z3" s="21"/>
      <c r="AA3" s="25" t="s">
        <v>16</v>
      </c>
      <c r="AB3" s="25"/>
      <c r="AC3" s="25"/>
      <c r="AD3" s="53" t="s">
        <v>17</v>
      </c>
      <c r="AE3" s="54"/>
      <c r="AF3" s="55"/>
      <c r="AG3" s="17">
        <v>142.69999999999999</v>
      </c>
      <c r="AH3" s="18"/>
      <c r="AI3" s="4" t="s">
        <v>19</v>
      </c>
      <c r="AJ3" t="s">
        <v>101</v>
      </c>
    </row>
    <row r="4" spans="1:36" x14ac:dyDescent="0.25">
      <c r="B4" s="52" t="s">
        <v>21</v>
      </c>
      <c r="C4" s="48"/>
      <c r="D4" s="81" t="s">
        <v>9</v>
      </c>
      <c r="E4" s="47" t="s">
        <v>20</v>
      </c>
      <c r="F4" s="48"/>
      <c r="G4" s="25" t="s">
        <v>7</v>
      </c>
      <c r="H4" s="25"/>
      <c r="I4" s="19" t="s">
        <v>29</v>
      </c>
      <c r="J4" s="21"/>
      <c r="K4" s="25" t="s">
        <v>36</v>
      </c>
      <c r="L4" s="25"/>
      <c r="M4" s="25"/>
      <c r="N4" s="47" t="s">
        <v>23</v>
      </c>
      <c r="O4" s="25"/>
      <c r="P4" s="48"/>
      <c r="Q4" s="25" t="s">
        <v>12</v>
      </c>
      <c r="R4" s="25"/>
      <c r="S4" s="25"/>
      <c r="T4" s="19">
        <v>2</v>
      </c>
      <c r="U4" s="20"/>
      <c r="V4" s="21"/>
      <c r="W4" s="73" t="s">
        <v>31</v>
      </c>
      <c r="X4" s="73"/>
      <c r="Y4" s="19">
        <v>150</v>
      </c>
      <c r="Z4" s="21"/>
      <c r="AA4" s="25" t="s">
        <v>16</v>
      </c>
      <c r="AB4" s="25"/>
      <c r="AC4" s="25"/>
      <c r="AD4" s="50" t="s">
        <v>26</v>
      </c>
      <c r="AE4" s="49"/>
      <c r="AF4" s="51"/>
      <c r="AG4" s="17">
        <v>111.28</v>
      </c>
      <c r="AH4" s="18"/>
      <c r="AI4" s="4" t="s">
        <v>27</v>
      </c>
      <c r="AJ4" t="s">
        <v>101</v>
      </c>
    </row>
    <row r="5" spans="1:36" x14ac:dyDescent="0.25">
      <c r="B5" s="52" t="s">
        <v>21</v>
      </c>
      <c r="C5" s="48"/>
      <c r="D5" s="81" t="s">
        <v>9</v>
      </c>
      <c r="E5" s="58" t="s">
        <v>28</v>
      </c>
      <c r="F5" s="59"/>
      <c r="G5" s="25" t="s">
        <v>7</v>
      </c>
      <c r="H5" s="25"/>
      <c r="I5" s="19">
        <v>8</v>
      </c>
      <c r="J5" s="21"/>
      <c r="K5" s="25" t="s">
        <v>37</v>
      </c>
      <c r="L5" s="25"/>
      <c r="M5" s="25"/>
      <c r="N5" s="47" t="s">
        <v>30</v>
      </c>
      <c r="O5" s="25"/>
      <c r="P5" s="48"/>
      <c r="Q5" s="25" t="s">
        <v>12</v>
      </c>
      <c r="R5" s="25"/>
      <c r="S5" s="25"/>
      <c r="T5" s="19">
        <v>2</v>
      </c>
      <c r="U5" s="20"/>
      <c r="V5" s="21"/>
      <c r="W5" s="27" t="s">
        <v>32</v>
      </c>
      <c r="X5" s="27"/>
      <c r="Y5" s="19">
        <v>300</v>
      </c>
      <c r="Z5" s="21"/>
      <c r="AA5" s="25" t="s">
        <v>16</v>
      </c>
      <c r="AB5" s="25"/>
      <c r="AC5" s="25"/>
      <c r="AD5" s="53" t="s">
        <v>34</v>
      </c>
      <c r="AE5" s="54"/>
      <c r="AF5" s="55"/>
      <c r="AG5" s="17">
        <v>111.28</v>
      </c>
      <c r="AH5" s="18"/>
      <c r="AI5" s="4" t="s">
        <v>38</v>
      </c>
      <c r="AJ5" t="s">
        <v>101</v>
      </c>
    </row>
    <row r="6" spans="1:36" x14ac:dyDescent="0.25">
      <c r="B6" s="52" t="s">
        <v>21</v>
      </c>
      <c r="C6" s="48"/>
      <c r="D6" s="81" t="s">
        <v>9</v>
      </c>
      <c r="E6" s="58" t="s">
        <v>39</v>
      </c>
      <c r="F6" s="59"/>
      <c r="G6" s="25" t="s">
        <v>7</v>
      </c>
      <c r="H6" s="25"/>
      <c r="I6" s="19">
        <v>8</v>
      </c>
      <c r="J6" s="21"/>
      <c r="K6" s="25" t="s">
        <v>37</v>
      </c>
      <c r="L6" s="25"/>
      <c r="M6" s="25"/>
      <c r="N6" s="47" t="s">
        <v>40</v>
      </c>
      <c r="O6" s="25"/>
      <c r="P6" s="48"/>
      <c r="Q6" s="25" t="s">
        <v>12</v>
      </c>
      <c r="R6" s="25"/>
      <c r="S6" s="25"/>
      <c r="T6" s="19" t="s">
        <v>47</v>
      </c>
      <c r="U6" s="20"/>
      <c r="V6" s="21"/>
      <c r="W6" s="22" t="s">
        <v>41</v>
      </c>
      <c r="X6" s="22"/>
      <c r="Y6" s="19">
        <v>125</v>
      </c>
      <c r="Z6" s="21"/>
      <c r="AA6" s="25" t="s">
        <v>16</v>
      </c>
      <c r="AB6" s="25"/>
      <c r="AC6" s="25"/>
      <c r="AD6" s="53" t="s">
        <v>17</v>
      </c>
      <c r="AE6" s="54"/>
      <c r="AF6" s="55"/>
      <c r="AG6" s="17">
        <v>155.79</v>
      </c>
      <c r="AH6" s="18"/>
      <c r="AI6" s="4" t="s">
        <v>42</v>
      </c>
      <c r="AJ6" t="s">
        <v>101</v>
      </c>
    </row>
    <row r="7" spans="1:36" x14ac:dyDescent="0.25">
      <c r="B7" s="52" t="s">
        <v>5</v>
      </c>
      <c r="C7" s="48"/>
      <c r="D7" s="81" t="s">
        <v>9</v>
      </c>
      <c r="E7" s="58" t="s">
        <v>43</v>
      </c>
      <c r="F7" s="59"/>
      <c r="G7" s="25" t="s">
        <v>7</v>
      </c>
      <c r="H7" s="25"/>
      <c r="I7" s="19">
        <v>5</v>
      </c>
      <c r="J7" s="21"/>
      <c r="K7" s="25" t="s">
        <v>44</v>
      </c>
      <c r="L7" s="25"/>
      <c r="M7" s="25"/>
      <c r="N7" s="47" t="s">
        <v>40</v>
      </c>
      <c r="O7" s="25"/>
      <c r="P7" s="48"/>
      <c r="Q7" s="25" t="s">
        <v>45</v>
      </c>
      <c r="R7" s="25"/>
      <c r="S7" s="25"/>
      <c r="T7" s="19" t="s">
        <v>46</v>
      </c>
      <c r="U7" s="20"/>
      <c r="V7" s="21"/>
      <c r="W7" s="22" t="s">
        <v>48</v>
      </c>
      <c r="X7" s="22"/>
      <c r="Y7" s="19">
        <v>33</v>
      </c>
      <c r="Z7" s="21"/>
      <c r="AA7" s="25" t="s">
        <v>16</v>
      </c>
      <c r="AB7" s="25"/>
      <c r="AC7" s="25"/>
      <c r="AD7" s="53" t="s">
        <v>17</v>
      </c>
      <c r="AE7" s="54"/>
      <c r="AF7" s="55"/>
      <c r="AG7" s="17">
        <v>142.69999999999999</v>
      </c>
      <c r="AH7" s="18"/>
      <c r="AI7" s="4" t="s">
        <v>49</v>
      </c>
      <c r="AJ7" t="s">
        <v>101</v>
      </c>
    </row>
    <row r="8" spans="1:36" x14ac:dyDescent="0.25">
      <c r="B8" s="52" t="s">
        <v>50</v>
      </c>
      <c r="C8" s="48"/>
      <c r="D8" s="81" t="s">
        <v>9</v>
      </c>
      <c r="E8" s="58" t="s">
        <v>51</v>
      </c>
      <c r="F8" s="59"/>
      <c r="G8" s="25" t="s">
        <v>7</v>
      </c>
      <c r="H8" s="25"/>
      <c r="I8" s="19">
        <v>16</v>
      </c>
      <c r="J8" s="21"/>
      <c r="K8" s="25" t="s">
        <v>52</v>
      </c>
      <c r="L8" s="25"/>
      <c r="M8" s="25"/>
      <c r="N8" s="47" t="s">
        <v>53</v>
      </c>
      <c r="O8" s="25"/>
      <c r="P8" s="48"/>
      <c r="Q8" s="25" t="s">
        <v>54</v>
      </c>
      <c r="R8" s="25"/>
      <c r="S8" s="25"/>
      <c r="T8" s="19">
        <v>2</v>
      </c>
      <c r="U8" s="20"/>
      <c r="V8" s="21"/>
      <c r="W8" s="22" t="s">
        <v>48</v>
      </c>
      <c r="X8" s="22"/>
      <c r="Y8" s="19">
        <v>33</v>
      </c>
      <c r="Z8" s="21"/>
      <c r="AA8" s="25" t="s">
        <v>16</v>
      </c>
      <c r="AB8" s="25"/>
      <c r="AC8" s="25"/>
      <c r="AD8" s="53" t="s">
        <v>17</v>
      </c>
      <c r="AE8" s="54"/>
      <c r="AF8" s="55"/>
      <c r="AG8" s="17">
        <v>325.98</v>
      </c>
      <c r="AH8" s="18"/>
      <c r="AI8" s="4" t="s">
        <v>55</v>
      </c>
      <c r="AJ8" t="s">
        <v>101</v>
      </c>
    </row>
    <row r="9" spans="1:36" x14ac:dyDescent="0.25">
      <c r="A9" s="133"/>
      <c r="B9" s="52" t="s">
        <v>21</v>
      </c>
      <c r="C9" s="48"/>
      <c r="D9" s="81" t="s">
        <v>9</v>
      </c>
      <c r="E9" s="58" t="s">
        <v>56</v>
      </c>
      <c r="F9" s="59"/>
      <c r="G9" s="25" t="s">
        <v>7</v>
      </c>
      <c r="H9" s="25"/>
      <c r="I9" s="19">
        <v>4.9000000000000004</v>
      </c>
      <c r="J9" s="21"/>
      <c r="K9" s="25" t="s">
        <v>58</v>
      </c>
      <c r="L9" s="25"/>
      <c r="M9" s="25"/>
      <c r="N9" s="47" t="s">
        <v>57</v>
      </c>
      <c r="O9" s="25"/>
      <c r="P9" s="48"/>
      <c r="Q9" s="25" t="s">
        <v>178</v>
      </c>
      <c r="R9" s="25"/>
      <c r="S9" s="25"/>
      <c r="T9" s="19">
        <v>2</v>
      </c>
      <c r="U9" s="20"/>
      <c r="V9" s="21"/>
      <c r="W9" s="22" t="s">
        <v>59</v>
      </c>
      <c r="X9" s="22"/>
      <c r="Y9" s="19">
        <v>125</v>
      </c>
      <c r="Z9" s="21"/>
      <c r="AA9" s="25" t="s">
        <v>16</v>
      </c>
      <c r="AB9" s="25"/>
      <c r="AC9" s="25"/>
      <c r="AD9" s="50" t="s">
        <v>26</v>
      </c>
      <c r="AE9" s="49"/>
      <c r="AF9" s="51"/>
      <c r="AG9" s="17">
        <v>82.46</v>
      </c>
      <c r="AH9" s="18"/>
      <c r="AI9" s="4" t="s">
        <v>128</v>
      </c>
      <c r="AJ9" s="107" t="s">
        <v>101</v>
      </c>
    </row>
    <row r="10" spans="1:36" x14ac:dyDescent="0.25">
      <c r="A10" s="107"/>
      <c r="B10" s="126" t="s">
        <v>179</v>
      </c>
      <c r="D10" s="81" t="s">
        <v>9</v>
      </c>
      <c r="E10" s="127" t="s">
        <v>180</v>
      </c>
      <c r="F10" s="30"/>
      <c r="G10" s="128" t="s">
        <v>7</v>
      </c>
      <c r="I10" s="129">
        <v>3.4</v>
      </c>
      <c r="K10" s="131" t="s">
        <v>181</v>
      </c>
      <c r="L10" s="3"/>
      <c r="M10" s="30"/>
      <c r="N10" t="s">
        <v>57</v>
      </c>
      <c r="Q10" s="66" t="s">
        <v>178</v>
      </c>
      <c r="T10" s="129">
        <v>2</v>
      </c>
      <c r="V10" s="30"/>
      <c r="W10" s="22" t="s">
        <v>14</v>
      </c>
      <c r="X10" s="130"/>
      <c r="Y10" s="129">
        <v>75</v>
      </c>
      <c r="AA10" s="131" t="s">
        <v>16</v>
      </c>
      <c r="AD10" s="50" t="s">
        <v>26</v>
      </c>
      <c r="AE10" s="130"/>
      <c r="AF10" s="130"/>
      <c r="AG10" s="38">
        <v>81.78</v>
      </c>
      <c r="AI10" s="132" t="s">
        <v>182</v>
      </c>
      <c r="AJ10" s="133" t="s">
        <v>101</v>
      </c>
    </row>
    <row r="11" spans="1:36" x14ac:dyDescent="0.25">
      <c r="B11" s="52" t="s">
        <v>60</v>
      </c>
      <c r="C11" s="48"/>
      <c r="D11" s="81" t="s">
        <v>9</v>
      </c>
      <c r="E11" s="58" t="s">
        <v>61</v>
      </c>
      <c r="F11" s="59"/>
      <c r="G11" s="25" t="s">
        <v>7</v>
      </c>
      <c r="H11" s="25"/>
      <c r="I11" s="19">
        <v>3</v>
      </c>
      <c r="J11" s="21"/>
      <c r="K11" s="25" t="s">
        <v>62</v>
      </c>
      <c r="L11" s="25"/>
      <c r="M11" s="25"/>
      <c r="N11" s="47" t="s">
        <v>40</v>
      </c>
      <c r="O11" s="25"/>
      <c r="P11" s="48"/>
      <c r="Q11" s="25" t="s">
        <v>63</v>
      </c>
      <c r="R11" s="25"/>
      <c r="S11" s="25"/>
      <c r="T11" s="19">
        <v>2</v>
      </c>
      <c r="U11" s="20"/>
      <c r="V11" s="21"/>
      <c r="W11" s="27" t="s">
        <v>64</v>
      </c>
      <c r="X11" s="27"/>
      <c r="Y11" s="19">
        <v>60</v>
      </c>
      <c r="Z11" s="21"/>
      <c r="AA11" s="25" t="s">
        <v>16</v>
      </c>
      <c r="AB11" s="25"/>
      <c r="AC11" s="25"/>
      <c r="AD11" s="50" t="s">
        <v>65</v>
      </c>
      <c r="AE11" s="49"/>
      <c r="AF11" s="51"/>
      <c r="AG11" s="17">
        <v>155.79</v>
      </c>
      <c r="AH11" s="18"/>
      <c r="AI11" s="4" t="s">
        <v>66</v>
      </c>
      <c r="AJ11" t="s">
        <v>101</v>
      </c>
    </row>
    <row r="12" spans="1:36" x14ac:dyDescent="0.25">
      <c r="B12" s="52" t="s">
        <v>69</v>
      </c>
      <c r="C12" s="67"/>
      <c r="D12" s="96" t="s">
        <v>68</v>
      </c>
      <c r="E12" s="66" t="s">
        <v>67</v>
      </c>
      <c r="F12" s="67"/>
      <c r="G12" s="40" t="s">
        <v>71</v>
      </c>
      <c r="H12" s="40"/>
      <c r="I12" s="32" t="s">
        <v>29</v>
      </c>
      <c r="J12" s="33"/>
      <c r="K12" s="40" t="s">
        <v>29</v>
      </c>
      <c r="L12" s="40"/>
      <c r="M12" s="40"/>
      <c r="N12" s="66" t="s">
        <v>29</v>
      </c>
      <c r="O12" s="40"/>
      <c r="P12" s="67"/>
      <c r="Q12" s="40" t="s">
        <v>72</v>
      </c>
      <c r="R12" s="40"/>
      <c r="S12" s="40"/>
      <c r="T12" s="32" t="s">
        <v>29</v>
      </c>
      <c r="U12" s="34"/>
      <c r="V12" s="33"/>
      <c r="W12" s="27">
        <v>5</v>
      </c>
      <c r="X12" s="27"/>
      <c r="Y12" s="32" t="s">
        <v>29</v>
      </c>
      <c r="Z12" s="33"/>
      <c r="AA12" s="46" t="s">
        <v>73</v>
      </c>
      <c r="AB12" s="46"/>
      <c r="AC12" s="46"/>
      <c r="AD12" s="50" t="s">
        <v>74</v>
      </c>
      <c r="AE12" s="49"/>
      <c r="AF12" s="51"/>
      <c r="AG12" s="38">
        <v>39.32</v>
      </c>
      <c r="AH12" s="39"/>
      <c r="AI12" s="4" t="s">
        <v>76</v>
      </c>
      <c r="AJ12" t="s">
        <v>101</v>
      </c>
    </row>
    <row r="13" spans="1:36" x14ac:dyDescent="0.25">
      <c r="B13" s="35" t="s">
        <v>69</v>
      </c>
      <c r="C13" s="33"/>
      <c r="D13" s="87" t="s">
        <v>6</v>
      </c>
      <c r="E13" s="32" t="s">
        <v>91</v>
      </c>
      <c r="F13" s="33"/>
      <c r="G13" s="34" t="s">
        <v>71</v>
      </c>
      <c r="H13" s="34"/>
      <c r="I13" s="32" t="s">
        <v>29</v>
      </c>
      <c r="J13" s="33"/>
      <c r="K13" s="40" t="s">
        <v>29</v>
      </c>
      <c r="L13" s="40"/>
      <c r="M13" s="40"/>
      <c r="N13" s="32" t="s">
        <v>29</v>
      </c>
      <c r="O13" s="34"/>
      <c r="P13" s="33"/>
      <c r="Q13" s="34" t="s">
        <v>90</v>
      </c>
      <c r="R13" s="34"/>
      <c r="S13" s="34"/>
      <c r="T13" s="32" t="s">
        <v>29</v>
      </c>
      <c r="U13" s="34"/>
      <c r="V13" s="33"/>
      <c r="W13" s="27">
        <v>5</v>
      </c>
      <c r="X13" s="27"/>
      <c r="Y13" s="32" t="s">
        <v>29</v>
      </c>
      <c r="Z13" s="33"/>
      <c r="AA13" s="41" t="s">
        <v>89</v>
      </c>
      <c r="AB13" s="41"/>
      <c r="AC13" s="41"/>
      <c r="AD13" s="36" t="s">
        <v>74</v>
      </c>
      <c r="AE13" s="22"/>
      <c r="AF13" s="37"/>
      <c r="AG13" s="38">
        <v>39.32</v>
      </c>
      <c r="AH13" s="39"/>
      <c r="AI13" s="4" t="s">
        <v>88</v>
      </c>
      <c r="AJ13" t="s">
        <v>101</v>
      </c>
    </row>
    <row r="14" spans="1:36" x14ac:dyDescent="0.25">
      <c r="B14" s="52" t="s">
        <v>92</v>
      </c>
      <c r="C14" s="67"/>
      <c r="D14" s="88" t="s">
        <v>86</v>
      </c>
      <c r="E14" s="66" t="s">
        <v>93</v>
      </c>
      <c r="F14" s="67"/>
      <c r="G14" s="40" t="s">
        <v>83</v>
      </c>
      <c r="H14" s="40"/>
      <c r="I14" s="32">
        <v>22</v>
      </c>
      <c r="J14" s="33"/>
      <c r="K14" s="40" t="s">
        <v>94</v>
      </c>
      <c r="L14" s="40"/>
      <c r="M14" s="40"/>
      <c r="N14" s="66" t="s">
        <v>29</v>
      </c>
      <c r="O14" s="40"/>
      <c r="P14" s="67"/>
      <c r="Q14" s="46" t="s">
        <v>96</v>
      </c>
      <c r="R14" s="46"/>
      <c r="S14" s="46"/>
      <c r="T14" s="32" t="s">
        <v>95</v>
      </c>
      <c r="U14" s="34"/>
      <c r="V14" s="33"/>
      <c r="W14" s="22" t="s">
        <v>80</v>
      </c>
      <c r="X14" s="22"/>
      <c r="Y14" s="32" t="s">
        <v>29</v>
      </c>
      <c r="Z14" s="33"/>
      <c r="AA14" s="46" t="s">
        <v>89</v>
      </c>
      <c r="AB14" s="46"/>
      <c r="AC14" s="46"/>
      <c r="AD14" s="50" t="s">
        <v>74</v>
      </c>
      <c r="AE14" s="49"/>
      <c r="AF14" s="51"/>
      <c r="AG14" s="23">
        <v>70.56</v>
      </c>
      <c r="AH14" s="24"/>
      <c r="AI14" s="4" t="s">
        <v>97</v>
      </c>
      <c r="AJ14" t="s">
        <v>101</v>
      </c>
    </row>
    <row r="15" spans="1:36" x14ac:dyDescent="0.25">
      <c r="B15" s="52" t="s">
        <v>69</v>
      </c>
      <c r="C15" s="67"/>
      <c r="D15" s="88" t="s">
        <v>86</v>
      </c>
      <c r="E15" s="66" t="s">
        <v>98</v>
      </c>
      <c r="F15" s="67"/>
      <c r="G15" s="40" t="s">
        <v>71</v>
      </c>
      <c r="H15" s="40"/>
      <c r="I15" s="32" t="s">
        <v>29</v>
      </c>
      <c r="J15" s="33"/>
      <c r="K15" s="40" t="s">
        <v>29</v>
      </c>
      <c r="L15" s="40"/>
      <c r="M15" s="40"/>
      <c r="N15" s="66" t="s">
        <v>29</v>
      </c>
      <c r="O15" s="40"/>
      <c r="P15" s="67"/>
      <c r="Q15" s="40" t="s">
        <v>99</v>
      </c>
      <c r="R15" s="40"/>
      <c r="S15" s="40"/>
      <c r="T15" s="32" t="s">
        <v>29</v>
      </c>
      <c r="U15" s="34"/>
      <c r="V15" s="33"/>
      <c r="W15" s="27">
        <v>5</v>
      </c>
      <c r="X15" s="27"/>
      <c r="Y15" s="32" t="s">
        <v>29</v>
      </c>
      <c r="Z15" s="33"/>
      <c r="AA15" s="46" t="s">
        <v>29</v>
      </c>
      <c r="AB15" s="46"/>
      <c r="AC15" s="46"/>
      <c r="AD15" s="50" t="s">
        <v>74</v>
      </c>
      <c r="AE15" s="49"/>
      <c r="AF15" s="51"/>
      <c r="AG15" s="38">
        <v>56.29</v>
      </c>
      <c r="AH15" s="39"/>
      <c r="AI15" s="4" t="s">
        <v>100</v>
      </c>
      <c r="AJ15" t="s">
        <v>101</v>
      </c>
    </row>
    <row r="16" spans="1:36" x14ac:dyDescent="0.25">
      <c r="B16" s="52" t="s">
        <v>82</v>
      </c>
      <c r="C16" s="40"/>
      <c r="D16" s="64" t="s">
        <v>102</v>
      </c>
      <c r="E16" s="40" t="s">
        <v>85</v>
      </c>
      <c r="F16" s="40"/>
      <c r="G16" s="66" t="s">
        <v>83</v>
      </c>
      <c r="H16" s="67"/>
      <c r="I16" s="34" t="s">
        <v>29</v>
      </c>
      <c r="J16" s="34"/>
      <c r="K16" s="66" t="s">
        <v>84</v>
      </c>
      <c r="L16" s="40"/>
      <c r="M16" s="67"/>
      <c r="N16" s="40" t="s">
        <v>29</v>
      </c>
      <c r="O16" s="40"/>
      <c r="P16" s="40"/>
      <c r="Q16" s="66" t="s">
        <v>29</v>
      </c>
      <c r="R16" s="40"/>
      <c r="S16" s="67"/>
      <c r="T16" s="34" t="s">
        <v>29</v>
      </c>
      <c r="U16" s="34"/>
      <c r="V16" s="34"/>
      <c r="W16" s="36" t="s">
        <v>80</v>
      </c>
      <c r="X16" s="37"/>
      <c r="Y16" s="34" t="s">
        <v>29</v>
      </c>
      <c r="Z16" s="34"/>
      <c r="AA16" s="66" t="s">
        <v>29</v>
      </c>
      <c r="AB16" s="40"/>
      <c r="AC16" s="67"/>
      <c r="AD16" s="49" t="s">
        <v>74</v>
      </c>
      <c r="AE16" s="49"/>
      <c r="AF16" s="49"/>
      <c r="AG16" s="32" t="s">
        <v>29</v>
      </c>
      <c r="AH16" s="33"/>
      <c r="AI16" s="4" t="s">
        <v>87</v>
      </c>
      <c r="AJ16" t="s">
        <v>101</v>
      </c>
    </row>
    <row r="17" spans="1:36" x14ac:dyDescent="0.25">
      <c r="B17" s="61" t="s">
        <v>114</v>
      </c>
      <c r="C17" s="3"/>
      <c r="D17" s="86" t="s">
        <v>6</v>
      </c>
      <c r="E17" s="3" t="s">
        <v>124</v>
      </c>
      <c r="F17" s="3"/>
      <c r="G17" s="29" t="s">
        <v>83</v>
      </c>
      <c r="H17" s="30"/>
      <c r="I17" s="34">
        <v>20</v>
      </c>
      <c r="J17" s="34"/>
      <c r="K17" s="29" t="s">
        <v>116</v>
      </c>
      <c r="L17" s="3"/>
      <c r="M17" s="30"/>
      <c r="N17" s="3" t="s">
        <v>117</v>
      </c>
      <c r="O17" s="3"/>
      <c r="P17" s="3"/>
      <c r="Q17" s="29" t="s">
        <v>125</v>
      </c>
      <c r="R17" s="3"/>
      <c r="S17" s="30"/>
      <c r="T17" s="34">
        <v>5</v>
      </c>
      <c r="U17" s="34"/>
      <c r="V17" s="34"/>
      <c r="W17" s="36" t="s">
        <v>126</v>
      </c>
      <c r="X17" s="37"/>
      <c r="Y17" s="34">
        <v>4</v>
      </c>
      <c r="Z17" s="34"/>
      <c r="AA17" s="68" t="s">
        <v>119</v>
      </c>
      <c r="AB17" s="3"/>
      <c r="AC17" s="30"/>
      <c r="AD17" s="74" t="s">
        <v>17</v>
      </c>
      <c r="AE17" s="74"/>
      <c r="AF17" s="74"/>
      <c r="AG17" s="32">
        <v>113.59</v>
      </c>
      <c r="AH17" s="33"/>
      <c r="AI17" s="4" t="s">
        <v>127</v>
      </c>
      <c r="AJ17" t="s">
        <v>101</v>
      </c>
    </row>
    <row r="18" spans="1:36" x14ac:dyDescent="0.25">
      <c r="B18" s="61" t="s">
        <v>114</v>
      </c>
      <c r="C18" s="3"/>
      <c r="D18" s="89" t="s">
        <v>86</v>
      </c>
      <c r="E18" s="3" t="s">
        <v>115</v>
      </c>
      <c r="F18" s="3"/>
      <c r="G18" s="29" t="s">
        <v>83</v>
      </c>
      <c r="H18" s="30"/>
      <c r="I18" s="34">
        <v>20</v>
      </c>
      <c r="J18" s="34"/>
      <c r="K18" s="29" t="s">
        <v>116</v>
      </c>
      <c r="L18" s="3"/>
      <c r="M18" s="30"/>
      <c r="N18" s="3" t="s">
        <v>117</v>
      </c>
      <c r="O18" s="3"/>
      <c r="P18" s="3"/>
      <c r="Q18" s="29" t="s">
        <v>118</v>
      </c>
      <c r="R18" s="3"/>
      <c r="S18" s="30"/>
      <c r="T18" s="34">
        <v>1</v>
      </c>
      <c r="U18" s="34"/>
      <c r="V18" s="34"/>
      <c r="W18" s="36" t="s">
        <v>122</v>
      </c>
      <c r="X18" s="37"/>
      <c r="Y18" s="34">
        <v>4.3</v>
      </c>
      <c r="Z18" s="34"/>
      <c r="AA18" s="68" t="s">
        <v>119</v>
      </c>
      <c r="AB18" s="3"/>
      <c r="AC18" s="30"/>
      <c r="AD18" s="74" t="s">
        <v>17</v>
      </c>
      <c r="AE18" s="74"/>
      <c r="AF18" s="74"/>
      <c r="AG18" s="32">
        <v>113.59</v>
      </c>
      <c r="AH18" s="33"/>
      <c r="AI18" s="4" t="s">
        <v>120</v>
      </c>
      <c r="AJ18" t="s">
        <v>101</v>
      </c>
    </row>
    <row r="19" spans="1:36" x14ac:dyDescent="0.25">
      <c r="A19" s="60"/>
      <c r="B19" s="61" t="s">
        <v>114</v>
      </c>
      <c r="C19" s="3"/>
      <c r="D19" s="93" t="s">
        <v>109</v>
      </c>
      <c r="E19" s="3" t="s">
        <v>121</v>
      </c>
      <c r="F19" s="3"/>
      <c r="G19" s="29" t="s">
        <v>83</v>
      </c>
      <c r="H19" s="30"/>
      <c r="I19" s="34">
        <v>20</v>
      </c>
      <c r="J19" s="34"/>
      <c r="K19" s="29" t="s">
        <v>116</v>
      </c>
      <c r="L19" s="3"/>
      <c r="M19" s="30"/>
      <c r="N19" s="3" t="s">
        <v>117</v>
      </c>
      <c r="O19" s="3"/>
      <c r="P19" s="3"/>
      <c r="Q19" s="29" t="s">
        <v>118</v>
      </c>
      <c r="R19" s="3"/>
      <c r="S19" s="30"/>
      <c r="T19" s="34">
        <v>1</v>
      </c>
      <c r="U19" s="34"/>
      <c r="V19" s="34"/>
      <c r="W19" s="36" t="s">
        <v>122</v>
      </c>
      <c r="X19" s="37"/>
      <c r="Y19" s="34">
        <v>4.3</v>
      </c>
      <c r="Z19" s="34"/>
      <c r="AA19" s="68" t="s">
        <v>119</v>
      </c>
      <c r="AB19" s="3"/>
      <c r="AC19" s="30"/>
      <c r="AD19" s="74" t="s">
        <v>17</v>
      </c>
      <c r="AE19" s="74"/>
      <c r="AF19" s="74"/>
      <c r="AG19" s="32">
        <v>113.59</v>
      </c>
      <c r="AH19" s="33"/>
      <c r="AI19" s="4" t="s">
        <v>123</v>
      </c>
      <c r="AJ19" t="s">
        <v>101</v>
      </c>
    </row>
    <row r="20" spans="1:36" x14ac:dyDescent="0.25">
      <c r="A20" s="107"/>
      <c r="B20" s="61" t="s">
        <v>129</v>
      </c>
      <c r="C20" s="3"/>
      <c r="D20" s="86" t="s">
        <v>6</v>
      </c>
      <c r="E20" s="3" t="s">
        <v>91</v>
      </c>
      <c r="F20" s="3"/>
      <c r="G20" s="29" t="s">
        <v>71</v>
      </c>
      <c r="H20" s="30"/>
      <c r="I20" s="34">
        <v>10</v>
      </c>
      <c r="J20" s="34"/>
      <c r="K20" s="29" t="s">
        <v>132</v>
      </c>
      <c r="L20" s="3"/>
      <c r="M20" s="30"/>
      <c r="N20" s="3" t="s">
        <v>133</v>
      </c>
      <c r="O20" s="3"/>
      <c r="P20" s="3"/>
      <c r="Q20" s="29" t="s">
        <v>99</v>
      </c>
      <c r="R20" s="3"/>
      <c r="S20" s="30"/>
      <c r="T20" s="34">
        <v>1</v>
      </c>
      <c r="U20" s="34"/>
      <c r="V20" s="34"/>
      <c r="W20" s="26">
        <v>5</v>
      </c>
      <c r="X20" s="28"/>
      <c r="Y20" s="34">
        <v>250</v>
      </c>
      <c r="Z20" s="34"/>
      <c r="AA20" s="68" t="s">
        <v>89</v>
      </c>
      <c r="AB20" s="3"/>
      <c r="AC20" s="30"/>
      <c r="AD20" s="77" t="s">
        <v>134</v>
      </c>
      <c r="AE20" s="77"/>
      <c r="AF20" s="77"/>
      <c r="AG20" s="38">
        <v>7.99</v>
      </c>
      <c r="AH20" s="33"/>
      <c r="AI20" s="4" t="s">
        <v>135</v>
      </c>
      <c r="AJ20" t="s">
        <v>101</v>
      </c>
    </row>
    <row r="21" spans="1:36" x14ac:dyDescent="0.25">
      <c r="A21" s="107"/>
      <c r="B21" s="61" t="s">
        <v>129</v>
      </c>
      <c r="C21" s="3"/>
      <c r="D21" s="98" t="s">
        <v>68</v>
      </c>
      <c r="E21" s="3" t="s">
        <v>67</v>
      </c>
      <c r="F21" s="3"/>
      <c r="G21" s="29" t="s">
        <v>71</v>
      </c>
      <c r="H21" s="30"/>
      <c r="I21" s="34">
        <v>10</v>
      </c>
      <c r="J21" s="34"/>
      <c r="K21" s="29" t="s">
        <v>132</v>
      </c>
      <c r="L21" s="3"/>
      <c r="M21" s="30"/>
      <c r="N21" s="3" t="s">
        <v>133</v>
      </c>
      <c r="O21" s="3"/>
      <c r="P21" s="3"/>
      <c r="Q21" s="29" t="s">
        <v>136</v>
      </c>
      <c r="R21" s="3"/>
      <c r="S21" s="30"/>
      <c r="T21" s="34">
        <v>1</v>
      </c>
      <c r="U21" s="34"/>
      <c r="V21" s="34"/>
      <c r="W21" s="26">
        <v>5</v>
      </c>
      <c r="X21" s="28"/>
      <c r="Y21" s="34">
        <v>250</v>
      </c>
      <c r="Z21" s="34"/>
      <c r="AA21" s="68" t="s">
        <v>89</v>
      </c>
      <c r="AB21" s="3"/>
      <c r="AC21" s="30"/>
      <c r="AD21" s="77" t="s">
        <v>134</v>
      </c>
      <c r="AE21" s="77"/>
      <c r="AF21" s="77"/>
      <c r="AG21" s="38">
        <v>5.99</v>
      </c>
      <c r="AH21" s="33"/>
      <c r="AI21" s="4" t="s">
        <v>137</v>
      </c>
      <c r="AJ21" s="107" t="s">
        <v>101</v>
      </c>
    </row>
    <row r="22" spans="1:36" x14ac:dyDescent="0.25">
      <c r="B22" s="61" t="s">
        <v>129</v>
      </c>
      <c r="C22" s="3"/>
      <c r="D22" s="99" t="s">
        <v>130</v>
      </c>
      <c r="E22" s="3" t="s">
        <v>131</v>
      </c>
      <c r="F22" s="3"/>
      <c r="G22" s="29" t="s">
        <v>71</v>
      </c>
      <c r="H22" s="30"/>
      <c r="I22" s="34">
        <v>10</v>
      </c>
      <c r="J22" s="34"/>
      <c r="K22" s="29" t="s">
        <v>132</v>
      </c>
      <c r="L22" s="3"/>
      <c r="M22" s="30"/>
      <c r="N22" s="3" t="s">
        <v>133</v>
      </c>
      <c r="O22" s="3"/>
      <c r="P22" s="3"/>
      <c r="Q22" s="29" t="s">
        <v>138</v>
      </c>
      <c r="R22" s="3"/>
      <c r="S22" s="30"/>
      <c r="T22" s="34">
        <v>1</v>
      </c>
      <c r="U22" s="34"/>
      <c r="V22" s="34"/>
      <c r="W22" s="26">
        <v>5</v>
      </c>
      <c r="X22" s="28"/>
      <c r="Y22" s="34">
        <v>250</v>
      </c>
      <c r="Z22" s="34"/>
      <c r="AA22" s="68" t="s">
        <v>89</v>
      </c>
      <c r="AB22" s="3"/>
      <c r="AC22" s="30"/>
      <c r="AD22" s="77" t="s">
        <v>134</v>
      </c>
      <c r="AE22" s="77"/>
      <c r="AF22" s="77"/>
      <c r="AG22" s="38">
        <v>5.99</v>
      </c>
      <c r="AH22" s="33"/>
      <c r="AI22" s="4" t="s">
        <v>139</v>
      </c>
      <c r="AJ22" s="107" t="s">
        <v>101</v>
      </c>
    </row>
    <row r="23" spans="1:36" x14ac:dyDescent="0.25">
      <c r="A23" s="107"/>
      <c r="B23" s="61" t="s">
        <v>77</v>
      </c>
      <c r="C23" s="3"/>
      <c r="D23" s="86" t="s">
        <v>6</v>
      </c>
      <c r="E23" s="3" t="s">
        <v>140</v>
      </c>
      <c r="F23" s="3"/>
      <c r="G23" s="29" t="s">
        <v>83</v>
      </c>
      <c r="H23" s="30"/>
      <c r="I23" s="34">
        <v>20</v>
      </c>
      <c r="J23" s="34"/>
      <c r="K23" s="29" t="s">
        <v>141</v>
      </c>
      <c r="L23" s="3"/>
      <c r="M23" s="30"/>
      <c r="N23" s="3" t="s">
        <v>117</v>
      </c>
      <c r="O23" s="3"/>
      <c r="P23" s="3"/>
      <c r="Q23" s="29" t="s">
        <v>125</v>
      </c>
      <c r="R23" s="3"/>
      <c r="S23" s="30"/>
      <c r="T23" s="34">
        <v>5</v>
      </c>
      <c r="U23" s="34"/>
      <c r="V23" s="34"/>
      <c r="W23" s="36" t="s">
        <v>80</v>
      </c>
      <c r="X23" s="37"/>
      <c r="Y23" s="34" t="s">
        <v>142</v>
      </c>
      <c r="Z23" s="34"/>
      <c r="AA23" s="68" t="s">
        <v>119</v>
      </c>
      <c r="AB23" s="3"/>
      <c r="AC23" s="30"/>
      <c r="AD23" s="76" t="s">
        <v>143</v>
      </c>
      <c r="AE23" s="76"/>
      <c r="AF23" s="76"/>
      <c r="AG23" s="38">
        <v>68.989999999999995</v>
      </c>
      <c r="AH23" s="33"/>
      <c r="AI23" s="4" t="s">
        <v>144</v>
      </c>
      <c r="AJ23" t="s">
        <v>101</v>
      </c>
    </row>
    <row r="24" spans="1:36" x14ac:dyDescent="0.25">
      <c r="B24" s="35" t="s">
        <v>77</v>
      </c>
      <c r="C24" s="34"/>
      <c r="D24" s="94" t="s">
        <v>78</v>
      </c>
      <c r="E24" s="34" t="s">
        <v>151</v>
      </c>
      <c r="F24" s="34"/>
      <c r="G24" s="32" t="s">
        <v>71</v>
      </c>
      <c r="H24" s="33"/>
      <c r="I24" s="34">
        <v>20</v>
      </c>
      <c r="J24" s="34"/>
      <c r="K24" s="66" t="s">
        <v>152</v>
      </c>
      <c r="L24" s="40"/>
      <c r="M24" s="67"/>
      <c r="N24" s="34" t="s">
        <v>133</v>
      </c>
      <c r="O24" s="34"/>
      <c r="P24" s="34"/>
      <c r="Q24" s="32" t="s">
        <v>79</v>
      </c>
      <c r="R24" s="34"/>
      <c r="S24" s="33"/>
      <c r="T24" s="34">
        <v>1</v>
      </c>
      <c r="U24" s="34"/>
      <c r="V24" s="34"/>
      <c r="W24" s="36" t="s">
        <v>80</v>
      </c>
      <c r="X24" s="37"/>
      <c r="Y24" s="34">
        <v>250</v>
      </c>
      <c r="Z24" s="34"/>
      <c r="AA24" s="69" t="s">
        <v>119</v>
      </c>
      <c r="AB24" s="41"/>
      <c r="AC24" s="71"/>
      <c r="AD24" s="78" t="s">
        <v>146</v>
      </c>
      <c r="AE24" s="78"/>
      <c r="AF24" s="78"/>
      <c r="AG24" s="38">
        <v>68.989999999999995</v>
      </c>
      <c r="AH24" s="39"/>
      <c r="AI24" s="4" t="s">
        <v>81</v>
      </c>
      <c r="AJ24" s="107" t="s">
        <v>101</v>
      </c>
    </row>
    <row r="25" spans="1:36" x14ac:dyDescent="0.25">
      <c r="B25" s="61" t="s">
        <v>77</v>
      </c>
      <c r="C25" s="3"/>
      <c r="D25" s="89" t="s">
        <v>86</v>
      </c>
      <c r="E25" s="3" t="s">
        <v>145</v>
      </c>
      <c r="F25" s="3"/>
      <c r="G25" s="29" t="s">
        <v>71</v>
      </c>
      <c r="H25" s="30"/>
      <c r="I25" s="34">
        <v>20</v>
      </c>
      <c r="J25" s="34"/>
      <c r="K25" s="29" t="s">
        <v>141</v>
      </c>
      <c r="L25" s="3"/>
      <c r="M25" s="30"/>
      <c r="N25" s="3" t="s">
        <v>133</v>
      </c>
      <c r="O25" s="3"/>
      <c r="P25" s="3"/>
      <c r="Q25" s="29" t="s">
        <v>99</v>
      </c>
      <c r="R25" s="3"/>
      <c r="S25" s="30"/>
      <c r="T25" s="34">
        <v>1</v>
      </c>
      <c r="U25" s="34"/>
      <c r="V25" s="34"/>
      <c r="W25" s="36" t="s">
        <v>80</v>
      </c>
      <c r="X25" s="37"/>
      <c r="Y25" s="34">
        <v>250</v>
      </c>
      <c r="Z25" s="34"/>
      <c r="AA25" s="68" t="s">
        <v>89</v>
      </c>
      <c r="AB25" s="3"/>
      <c r="AC25" s="30"/>
      <c r="AD25" s="77" t="s">
        <v>146</v>
      </c>
      <c r="AE25" s="77"/>
      <c r="AF25" s="77"/>
      <c r="AG25" s="38">
        <v>48.85</v>
      </c>
      <c r="AH25" s="33"/>
      <c r="AI25" s="4" t="s">
        <v>147</v>
      </c>
      <c r="AJ25" t="s">
        <v>101</v>
      </c>
    </row>
    <row r="26" spans="1:36" ht="15.75" thickBot="1" x14ac:dyDescent="0.3">
      <c r="B26" s="62" t="s">
        <v>77</v>
      </c>
      <c r="C26" s="5"/>
      <c r="D26" s="91" t="s">
        <v>109</v>
      </c>
      <c r="E26" s="5" t="s">
        <v>148</v>
      </c>
      <c r="F26" s="5"/>
      <c r="G26" s="63" t="s">
        <v>71</v>
      </c>
      <c r="H26" s="65"/>
      <c r="I26" s="13">
        <v>20</v>
      </c>
      <c r="J26" s="13"/>
      <c r="K26" s="63" t="s">
        <v>141</v>
      </c>
      <c r="L26" s="5"/>
      <c r="M26" s="65"/>
      <c r="N26" s="5" t="s">
        <v>117</v>
      </c>
      <c r="O26" s="5"/>
      <c r="P26" s="5"/>
      <c r="Q26" s="63" t="s">
        <v>149</v>
      </c>
      <c r="R26" s="5"/>
      <c r="S26" s="65"/>
      <c r="T26" s="13">
        <v>1</v>
      </c>
      <c r="U26" s="13"/>
      <c r="V26" s="13"/>
      <c r="W26" s="14" t="s">
        <v>80</v>
      </c>
      <c r="X26" s="15"/>
      <c r="Y26" s="13" t="s">
        <v>142</v>
      </c>
      <c r="Z26" s="13"/>
      <c r="AA26" s="70" t="s">
        <v>119</v>
      </c>
      <c r="AB26" s="5"/>
      <c r="AC26" s="65"/>
      <c r="AD26" s="75" t="s">
        <v>143</v>
      </c>
      <c r="AE26" s="75"/>
      <c r="AF26" s="75"/>
      <c r="AG26" s="72">
        <v>68.989999999999995</v>
      </c>
      <c r="AH26" s="16"/>
      <c r="AI26" s="6" t="s">
        <v>150</v>
      </c>
      <c r="AJ26" t="s">
        <v>101</v>
      </c>
    </row>
    <row r="27" spans="1:36" x14ac:dyDescent="0.25">
      <c r="X27" s="60"/>
      <c r="AA27" s="31"/>
      <c r="AG27" s="2"/>
    </row>
    <row r="28" spans="1:36" x14ac:dyDescent="0.25">
      <c r="X28" s="60"/>
      <c r="AJ28" t="s">
        <v>101</v>
      </c>
    </row>
    <row r="29" spans="1:36" ht="15.75" thickBot="1" x14ac:dyDescent="0.3">
      <c r="X29" s="60"/>
      <c r="AJ29" t="s">
        <v>101</v>
      </c>
    </row>
    <row r="30" spans="1:36" ht="16.5" thickBot="1" x14ac:dyDescent="0.3">
      <c r="C30" s="11" t="s">
        <v>113</v>
      </c>
      <c r="D30" s="12"/>
      <c r="F30" s="1"/>
      <c r="G30" s="116" t="s">
        <v>103</v>
      </c>
      <c r="H30" s="117"/>
      <c r="I30" s="118"/>
      <c r="K30" s="103" t="s">
        <v>4</v>
      </c>
      <c r="L30" s="7"/>
      <c r="M30" s="105" t="s">
        <v>0</v>
      </c>
      <c r="N30" s="106"/>
      <c r="O30" s="7" t="s">
        <v>157</v>
      </c>
      <c r="P30" s="7"/>
      <c r="Q30" s="105" t="s">
        <v>75</v>
      </c>
      <c r="R30" s="106"/>
      <c r="S30" s="104" t="s">
        <v>18</v>
      </c>
      <c r="U30" s="112" t="s">
        <v>163</v>
      </c>
      <c r="V30" s="113"/>
      <c r="X30" s="60"/>
      <c r="AA30" s="31"/>
      <c r="AG30" s="2"/>
    </row>
    <row r="31" spans="1:36" ht="17.25" thickTop="1" thickBot="1" x14ac:dyDescent="0.3">
      <c r="C31" s="84" t="s">
        <v>9</v>
      </c>
      <c r="D31" s="108"/>
      <c r="E31" t="s">
        <v>183</v>
      </c>
      <c r="G31" s="9" t="s">
        <v>71</v>
      </c>
      <c r="H31" s="114" t="s">
        <v>70</v>
      </c>
      <c r="I31" s="115"/>
      <c r="K31" s="61" t="s">
        <v>153</v>
      </c>
      <c r="L31" s="3"/>
      <c r="M31" s="29" t="s">
        <v>154</v>
      </c>
      <c r="N31" s="30"/>
      <c r="O31" s="3" t="s">
        <v>74</v>
      </c>
      <c r="P31" s="3"/>
      <c r="Q31" s="17">
        <v>13.14</v>
      </c>
      <c r="R31" s="30"/>
      <c r="S31" s="101" t="s">
        <v>155</v>
      </c>
      <c r="T31" t="s">
        <v>101</v>
      </c>
      <c r="U31" s="110">
        <f xml:space="preserve"> Y9+Y21+Y22+Y24</f>
        <v>875</v>
      </c>
      <c r="V31" s="111"/>
      <c r="X31" s="60"/>
      <c r="AJ31" t="s">
        <v>101</v>
      </c>
    </row>
    <row r="32" spans="1:36" ht="15.75" x14ac:dyDescent="0.25">
      <c r="C32" s="97" t="s">
        <v>68</v>
      </c>
      <c r="D32" s="108"/>
      <c r="E32" t="s">
        <v>184</v>
      </c>
      <c r="G32" s="9" t="s">
        <v>83</v>
      </c>
      <c r="H32" s="44" t="s">
        <v>104</v>
      </c>
      <c r="I32" s="45"/>
      <c r="K32" s="61" t="s">
        <v>153</v>
      </c>
      <c r="L32" s="3"/>
      <c r="M32" s="29" t="s">
        <v>156</v>
      </c>
      <c r="N32" s="30"/>
      <c r="O32" s="3" t="s">
        <v>74</v>
      </c>
      <c r="P32" s="3"/>
      <c r="Q32" s="38">
        <v>5.61</v>
      </c>
      <c r="R32" s="30"/>
      <c r="S32" s="101" t="s">
        <v>158</v>
      </c>
      <c r="T32" t="s">
        <v>165</v>
      </c>
      <c r="X32" s="60"/>
      <c r="AJ32" t="s">
        <v>101</v>
      </c>
    </row>
    <row r="33" spans="3:33" ht="15.75" x14ac:dyDescent="0.25">
      <c r="C33" s="85" t="s">
        <v>111</v>
      </c>
      <c r="D33" s="108"/>
      <c r="E33" t="s">
        <v>177</v>
      </c>
      <c r="G33" s="9" t="s">
        <v>105</v>
      </c>
      <c r="H33" s="44" t="s">
        <v>106</v>
      </c>
      <c r="I33" s="45"/>
      <c r="K33" s="61" t="s">
        <v>153</v>
      </c>
      <c r="L33" s="3"/>
      <c r="M33" s="29" t="s">
        <v>159</v>
      </c>
      <c r="N33" s="30"/>
      <c r="O33" s="3" t="s">
        <v>74</v>
      </c>
      <c r="P33" s="3"/>
      <c r="Q33" s="38">
        <v>19.739999999999998</v>
      </c>
      <c r="R33" s="30"/>
      <c r="S33" s="101" t="s">
        <v>160</v>
      </c>
      <c r="T33" t="s">
        <v>164</v>
      </c>
      <c r="X33" s="60"/>
      <c r="AA33" s="31"/>
      <c r="AG33" s="2"/>
    </row>
    <row r="34" spans="3:33" ht="16.5" thickBot="1" x14ac:dyDescent="0.3">
      <c r="C34" s="95" t="s">
        <v>78</v>
      </c>
      <c r="D34" s="125"/>
      <c r="E34" t="s">
        <v>176</v>
      </c>
      <c r="G34" s="10" t="s">
        <v>7</v>
      </c>
      <c r="H34" s="42" t="s">
        <v>107</v>
      </c>
      <c r="I34" s="43"/>
      <c r="K34" s="62" t="s">
        <v>153</v>
      </c>
      <c r="L34" s="5"/>
      <c r="M34" s="63" t="s">
        <v>161</v>
      </c>
      <c r="N34" s="65"/>
      <c r="O34" s="5" t="s">
        <v>74</v>
      </c>
      <c r="P34" s="5"/>
      <c r="Q34" s="72">
        <v>13.14</v>
      </c>
      <c r="R34" s="65"/>
      <c r="S34" s="102" t="s">
        <v>162</v>
      </c>
      <c r="T34" s="124">
        <v>0.01</v>
      </c>
      <c r="AA34" s="31"/>
      <c r="AG34" s="2"/>
    </row>
    <row r="35" spans="3:33" x14ac:dyDescent="0.25">
      <c r="C35" s="92" t="s">
        <v>109</v>
      </c>
      <c r="D35" s="125"/>
      <c r="E35" t="s">
        <v>175</v>
      </c>
      <c r="Q35" s="2"/>
      <c r="S35" s="60"/>
      <c r="AA35" s="31"/>
      <c r="AG35" s="2"/>
    </row>
    <row r="36" spans="3:33" x14ac:dyDescent="0.25">
      <c r="C36" s="90" t="s">
        <v>86</v>
      </c>
      <c r="D36" s="123"/>
      <c r="E36" t="s">
        <v>174</v>
      </c>
      <c r="Q36" s="2"/>
      <c r="S36" s="60"/>
      <c r="AA36" s="31"/>
      <c r="AG36" s="2"/>
    </row>
    <row r="37" spans="3:33" x14ac:dyDescent="0.25">
      <c r="C37" s="100" t="s">
        <v>130</v>
      </c>
      <c r="D37" s="109"/>
      <c r="Q37" s="2"/>
      <c r="AA37" s="31"/>
    </row>
    <row r="38" spans="3:33" x14ac:dyDescent="0.25">
      <c r="C38" s="82" t="s">
        <v>112</v>
      </c>
      <c r="D38" s="79"/>
      <c r="AA38" s="31"/>
    </row>
    <row r="39" spans="3:33" x14ac:dyDescent="0.25">
      <c r="C39" s="82" t="s">
        <v>108</v>
      </c>
      <c r="D39" s="79"/>
      <c r="K39" t="s">
        <v>166</v>
      </c>
    </row>
    <row r="40" spans="3:33" ht="15.75" thickBot="1" x14ac:dyDescent="0.3">
      <c r="C40" s="83" t="s">
        <v>110</v>
      </c>
      <c r="D40" s="80"/>
      <c r="K40" t="s">
        <v>167</v>
      </c>
      <c r="O40" t="s">
        <v>185</v>
      </c>
    </row>
    <row r="41" spans="3:33" x14ac:dyDescent="0.25">
      <c r="K41" t="s">
        <v>168</v>
      </c>
    </row>
    <row r="42" spans="3:33" x14ac:dyDescent="0.25">
      <c r="K42" t="s">
        <v>169</v>
      </c>
    </row>
    <row r="43" spans="3:33" x14ac:dyDescent="0.25">
      <c r="K43" t="s">
        <v>170</v>
      </c>
    </row>
    <row r="44" spans="3:33" x14ac:dyDescent="0.25">
      <c r="K44" t="s">
        <v>171</v>
      </c>
    </row>
    <row r="45" spans="3:33" x14ac:dyDescent="0.25">
      <c r="K45" t="s">
        <v>172</v>
      </c>
    </row>
    <row r="46" spans="3:33" x14ac:dyDescent="0.25">
      <c r="K46" t="s">
        <v>173</v>
      </c>
    </row>
  </sheetData>
  <mergeCells count="15">
    <mergeCell ref="AA2:AC2"/>
    <mergeCell ref="Y2:Z2"/>
    <mergeCell ref="AD2:AF2"/>
    <mergeCell ref="AG2:AH2"/>
    <mergeCell ref="T2:V2"/>
    <mergeCell ref="W2:X2"/>
    <mergeCell ref="Q2:S2"/>
    <mergeCell ref="K2:M2"/>
    <mergeCell ref="N2:P2"/>
    <mergeCell ref="B2:C2"/>
    <mergeCell ref="E2:F2"/>
    <mergeCell ref="G2:H2"/>
    <mergeCell ref="I2:J2"/>
    <mergeCell ref="H31:I31"/>
    <mergeCell ref="G30:I30"/>
  </mergeCells>
  <phoneticPr fontId="3" type="noConversion"/>
  <hyperlinks>
    <hyperlink ref="AI3" r:id="rId1" xr:uid="{F55CE652-6106-4068-B2DC-40A6FDC35724}"/>
    <hyperlink ref="AI4" r:id="rId2" xr:uid="{3B32A11B-84CB-4EBD-ADE3-B7C1763FC00B}"/>
    <hyperlink ref="AI5" r:id="rId3" xr:uid="{51E94A09-3916-4D50-8E6D-6F296DDC786E}"/>
    <hyperlink ref="AI6" r:id="rId4" xr:uid="{7E0E8DC0-E8A0-4EAF-9B8F-03EEC9B0AC8F}"/>
    <hyperlink ref="AI7" r:id="rId5" xr:uid="{0AACCEAF-D31A-485B-B30B-9A7A8BBF57AA}"/>
    <hyperlink ref="AI8" r:id="rId6" xr:uid="{FF302243-6120-46FF-9510-9AE581F4FAB0}"/>
    <hyperlink ref="AI9" r:id="rId7" xr:uid="{4B5CE0E4-C2EB-4B0C-8922-EA5DB33B5767}"/>
    <hyperlink ref="AI11" r:id="rId8" xr:uid="{E061E8C0-1C43-483C-B32D-0D6C0925070E}"/>
    <hyperlink ref="AI12" r:id="rId9" xr:uid="{81A10D5E-BC96-4CBC-85D7-D803246B28D2}"/>
    <hyperlink ref="AI24" r:id="rId10" xr:uid="{085F29DA-6CB7-41A8-B1B1-B6CF9298832F}"/>
    <hyperlink ref="AI13" r:id="rId11" xr:uid="{E2499EDB-7C0D-468C-827E-1D307BB03FFB}"/>
    <hyperlink ref="AI14" r:id="rId12" xr:uid="{91DD2597-1FBA-4AAC-9F62-63A236F387A5}"/>
    <hyperlink ref="AI15" r:id="rId13" xr:uid="{D3D15AB6-176A-4A19-A295-9E9ABCEFEC74}"/>
    <hyperlink ref="AI16" r:id="rId14" xr:uid="{6B390955-ED9A-4E5C-90EC-4B0778E74138}"/>
    <hyperlink ref="AI18" r:id="rId15" xr:uid="{4B8C933D-A965-445A-922B-3C3C4F0AF662}"/>
    <hyperlink ref="AI19" r:id="rId16" xr:uid="{42878DFC-3C71-461F-88F1-023706A75CF7}"/>
    <hyperlink ref="AI17" r:id="rId17" xr:uid="{6A84F487-9BCC-413D-8E4F-71BE589E3A58}"/>
    <hyperlink ref="AI20" r:id="rId18" xr:uid="{B3B69ED1-E900-4905-84AB-B5A227F09B26}"/>
    <hyperlink ref="AI21" r:id="rId19" xr:uid="{F6E7DC04-A627-4727-9E9D-8829376BF6B2}"/>
    <hyperlink ref="AI22" r:id="rId20" xr:uid="{997DEEAD-DE46-4A21-8708-007121660615}"/>
    <hyperlink ref="AI23" r:id="rId21" xr:uid="{CC156949-41F2-4639-9B54-7C6AB3CF2DA4}"/>
    <hyperlink ref="AI25" r:id="rId22" xr:uid="{E683FACB-4254-40B5-A45E-53A8F38AE560}"/>
    <hyperlink ref="AI26" r:id="rId23" xr:uid="{E3651720-E2CB-4E25-A618-36126BEDE938}"/>
    <hyperlink ref="S31" r:id="rId24" xr:uid="{080C58F4-6A7A-4F3F-BEA5-B5371C97DF07}"/>
    <hyperlink ref="S32" r:id="rId25" xr:uid="{815FA9DE-9F56-4E8D-96FA-1C98AA4B5761}"/>
    <hyperlink ref="S33" r:id="rId26" xr:uid="{7B4A5DF3-5122-4B0B-AAB0-C930E3EFC294}"/>
    <hyperlink ref="S34" r:id="rId27" xr:uid="{2CDBDB5F-194C-45E7-92CE-6788039A13B5}"/>
    <hyperlink ref="AI10" r:id="rId28" xr:uid="{41C72C25-5BA8-42D1-81BE-1181132CFB94}"/>
  </hyperlinks>
  <pageMargins left="0.7" right="0.7" top="0.75" bottom="0.75" header="0.3" footer="0.3"/>
  <pageSetup orientation="portrait" horizontalDpi="4294967293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Shmerko</dc:creator>
  <cp:lastModifiedBy>Peter Shmerko</cp:lastModifiedBy>
  <dcterms:created xsi:type="dcterms:W3CDTF">2020-09-07T18:51:03Z</dcterms:created>
  <dcterms:modified xsi:type="dcterms:W3CDTF">2020-09-23T18:12:26Z</dcterms:modified>
</cp:coreProperties>
</file>