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DieseArbeitsmappe" defaultThemeVersion="124226"/>
  <bookViews>
    <workbookView xWindow="13650" yWindow="90" windowWidth="14805" windowHeight="13545"/>
  </bookViews>
  <sheets>
    <sheet name="ColorTable" sheetId="1" r:id="rId1"/>
    <sheet name="BIN" sheetId="2" r:id="rId2"/>
    <sheet name="FAIL" sheetId="3" r:id="rId3"/>
  </sheets>
  <calcPr calcId="145621"/>
</workbook>
</file>

<file path=xl/calcChain.xml><?xml version="1.0" encoding="utf-8"?>
<calcChain xmlns="http://schemas.openxmlformats.org/spreadsheetml/2006/main">
  <c r="I5" i="1" l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J4" i="1"/>
  <c r="K4" i="1"/>
  <c r="I4" i="1"/>
</calcChain>
</file>

<file path=xl/sharedStrings.xml><?xml version="1.0" encoding="utf-8"?>
<sst xmlns="http://schemas.openxmlformats.org/spreadsheetml/2006/main" count="74" uniqueCount="66">
  <si>
    <t>R</t>
  </si>
  <si>
    <t>G</t>
  </si>
  <si>
    <t>B</t>
  </si>
  <si>
    <t>entry</t>
  </si>
  <si>
    <t>color</t>
  </si>
  <si>
    <t>black</t>
  </si>
  <si>
    <t>dark gray</t>
  </si>
  <si>
    <t>light gray</t>
  </si>
  <si>
    <t>white</t>
  </si>
  <si>
    <t>dark red</t>
  </si>
  <si>
    <t>red</t>
  </si>
  <si>
    <t>light red  //0.4</t>
  </si>
  <si>
    <t>dark green</t>
  </si>
  <si>
    <t>green</t>
  </si>
  <si>
    <t>yellow green</t>
  </si>
  <si>
    <t>light green</t>
  </si>
  <si>
    <t>dark blue green</t>
  </si>
  <si>
    <t>dark blue</t>
  </si>
  <si>
    <t>blue</t>
  </si>
  <si>
    <t>light blue</t>
  </si>
  <si>
    <t>dark brown</t>
  </si>
  <si>
    <t>brown</t>
  </si>
  <si>
    <t>light yellow</t>
  </si>
  <si>
    <t>yellow</t>
  </si>
  <si>
    <t xml:space="preserve"> light yellow</t>
  </si>
  <si>
    <t>dark red blue</t>
  </si>
  <si>
    <t>red blue</t>
  </si>
  <si>
    <t>light red blue</t>
  </si>
  <si>
    <t>BIN</t>
  </si>
  <si>
    <t>FAIL</t>
  </si>
  <si>
    <t>CLASS</t>
  </si>
  <si>
    <t>ok</t>
  </si>
  <si>
    <t>shortcut</t>
  </si>
  <si>
    <t>&gt; 4000 pixel defect</t>
  </si>
  <si>
    <t>&gt; 40 pixel defect</t>
  </si>
  <si>
    <t>low current (&lt; 5 mA)</t>
  </si>
  <si>
    <t>missing token</t>
  </si>
  <si>
    <t>i2c decoding error</t>
  </si>
  <si>
    <t>&gt;= 5 dcol defect (not existing for PSI46dig)</t>
  </si>
  <si>
    <t>2..4 dcol defect (not existing for PSI46dig)</t>
  </si>
  <si>
    <t>1 dcol defect (not existing for PSI46dig)</t>
  </si>
  <si>
    <t>&gt; 30 pixel defect</t>
  </si>
  <si>
    <t>10..29 pixel defect</t>
  </si>
  <si>
    <t>3..9 pixel defect</t>
  </si>
  <si>
    <t>2 pixel defect</t>
  </si>
  <si>
    <t>1 pixel defect</t>
  </si>
  <si>
    <t>shortcut (bin 1)</t>
  </si>
  <si>
    <t>low current (&lt; 5mA) (bin 2)</t>
  </si>
  <si>
    <t>I2C address decoding error (bin 4)</t>
  </si>
  <si>
    <t>missing token out (bin 3)</t>
  </si>
  <si>
    <t>dcol defect (not existing for PSI46dig)</t>
  </si>
  <si>
    <t>non maskable pixel</t>
  </si>
  <si>
    <t>pixel with wrong address</t>
  </si>
  <si>
    <t>ID(on) value out of range</t>
  </si>
  <si>
    <t>IA(on) value out of range</t>
  </si>
  <si>
    <t>ID(init) value out of range</t>
  </si>
  <si>
    <t>IA(init) value out of range</t>
  </si>
  <si>
    <t>&gt; 4 pixel defect</t>
  </si>
  <si>
    <t>Threshold mean value out of range</t>
  </si>
  <si>
    <t>Threshold RMS out of range</t>
  </si>
  <si>
    <t>Threoshold col to col difference to high</t>
  </si>
  <si>
    <t>Pulse height offset</t>
  </si>
  <si>
    <t>Pulse height gain</t>
  </si>
  <si>
    <t>(only for analog ROC)</t>
  </si>
  <si>
    <t>1..4 pixel defect</t>
  </si>
  <si>
    <t>No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</si>
</sst>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2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4C00"/>
        <bgColor indexed="64"/>
      </patternFill>
    </fill>
    <fill>
      <patternFill patternType="solid">
        <fgColor rgb="FF00B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4080FF"/>
        <bgColor indexed="64"/>
      </patternFill>
    </fill>
    <fill>
      <patternFill patternType="solid">
        <fgColor rgb="FF80B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80FFFF"/>
        <bgColor indexed="64"/>
      </patternFill>
    </fill>
    <fill>
      <patternFill patternType="solid">
        <fgColor rgb="FF804000"/>
        <bgColor indexed="64"/>
      </patternFill>
    </fill>
    <fill>
      <patternFill patternType="solid">
        <fgColor rgb="FFBF8000"/>
        <bgColor indexed="64"/>
      </patternFill>
    </fill>
    <fill>
      <patternFill patternType="solid">
        <fgColor rgb="FFFF804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D9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80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0FFDD0"/>
        <bgColor indexed="64"/>
      </patternFill>
    </fill>
    <fill>
      <patternFill patternType="solid">
        <fgColor rgb="FF00CAA4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rgb="FFFFC1C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0" fillId="0" borderId="2" xfId="0" applyBorder="1"/>
    <xf numFmtId="0" fontId="0" fillId="2" borderId="2" xfId="0" applyFill="1" applyBorder="1"/>
    <xf numFmtId="164" fontId="0" fillId="0" borderId="2" xfId="0" applyNumberFormat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0" borderId="3" xfId="0" applyBorder="1"/>
    <xf numFmtId="0" fontId="0" fillId="24" borderId="3" xfId="0" applyFill="1" applyBorder="1"/>
    <xf numFmtId="164" fontId="0" fillId="0" borderId="3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5" xfId="0" applyNumberFormat="1" applyBorder="1"/>
    <xf numFmtId="164" fontId="0" fillId="0" borderId="6" xfId="0" applyNumberFormat="1" applyBorder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0" fillId="0" borderId="2" xfId="0" applyNumberFormat="1" applyBorder="1"/>
    <xf numFmtId="1" fontId="0" fillId="0" borderId="3" xfId="0" applyNumberFormat="1" applyBorder="1"/>
    <xf numFmtId="1" fontId="1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</cellXfs>
  <cellStyles count="1">
    <cellStyle name="Standard" xfId="0" builtinId="0"/>
  </cellStyles>
  <dxfs count="0"/>
  <tableStyles count="0" defaultTableStyle="TableStyleMedium2" defaultPivotStyle="PivotStyleMedium9"/>
  <colors>
    <mruColors>
      <color rgb="FFFFC1C1"/>
      <color rgb="FFFF8989"/>
      <color rgb="FF00CAA4"/>
      <color rgb="FF02CAA4"/>
      <color rgb="FF0FFDD0"/>
      <color rgb="FFFE6F48"/>
      <color rgb="FFFF4B47"/>
      <color rgb="FFFF6699"/>
      <color rgb="FFFFD7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B3:Q31"/>
  <sheetViews>
    <sheetView tabSelected="1" workbookViewId="0">
      <selection activeCell="G6" sqref="G6"/>
    </sheetView>
  </sheetViews>
  <sheetFormatPr baseColWidth="10" defaultColWidth="9.140625" defaultRowHeight="15" x14ac:dyDescent="0.25"/>
  <cols>
    <col min="2" max="2" width="6.28515625" customWidth="1"/>
    <col min="3" max="5" width="4.7109375" customWidth="1"/>
    <col min="6" max="6" width="1.42578125" customWidth="1"/>
    <col min="8" max="8" width="0.85546875" customWidth="1"/>
    <col min="9" max="11" width="6.7109375" style="2" customWidth="1"/>
    <col min="12" max="12" width="1.42578125" customWidth="1"/>
    <col min="13" max="13" width="6.42578125" style="3" customWidth="1"/>
    <col min="14" max="14" width="5.85546875" style="3" customWidth="1"/>
    <col min="15" max="15" width="6.42578125" customWidth="1"/>
    <col min="16" max="16" width="1.5703125" customWidth="1"/>
    <col min="17" max="17" width="19.140625" customWidth="1"/>
  </cols>
  <sheetData>
    <row r="3" spans="2:17" s="1" customFormat="1" x14ac:dyDescent="0.25">
      <c r="B3" s="37" t="s">
        <v>3</v>
      </c>
      <c r="C3" s="37" t="s">
        <v>0</v>
      </c>
      <c r="D3" s="37" t="s">
        <v>1</v>
      </c>
      <c r="E3" s="38" t="s">
        <v>2</v>
      </c>
      <c r="F3" s="39"/>
      <c r="G3" s="37" t="s">
        <v>4</v>
      </c>
      <c r="H3" s="38"/>
      <c r="I3" s="40" t="s">
        <v>0</v>
      </c>
      <c r="J3" s="41" t="s">
        <v>1</v>
      </c>
      <c r="K3" s="41" t="s">
        <v>2</v>
      </c>
      <c r="M3" s="44" t="s">
        <v>28</v>
      </c>
      <c r="N3" s="44" t="s">
        <v>29</v>
      </c>
      <c r="O3" s="37" t="s">
        <v>30</v>
      </c>
    </row>
    <row r="4" spans="2:17" x14ac:dyDescent="0.25">
      <c r="B4" s="45">
        <v>0</v>
      </c>
      <c r="C4" s="4">
        <v>0</v>
      </c>
      <c r="D4" s="4">
        <v>0</v>
      </c>
      <c r="E4" s="33">
        <v>0</v>
      </c>
      <c r="F4" s="31"/>
      <c r="G4" s="5"/>
      <c r="H4" s="33"/>
      <c r="I4" s="35">
        <f>C4/255</f>
        <v>0</v>
      </c>
      <c r="J4" s="6">
        <f t="shared" ref="J4:K4" si="0">D4/255</f>
        <v>0</v>
      </c>
      <c r="K4" s="6">
        <f t="shared" si="0"/>
        <v>0</v>
      </c>
      <c r="M4" s="42"/>
      <c r="N4" s="42">
        <v>2</v>
      </c>
      <c r="O4" s="4"/>
      <c r="Q4" s="3" t="s">
        <v>5</v>
      </c>
    </row>
    <row r="5" spans="2:17" x14ac:dyDescent="0.25">
      <c r="B5" s="45">
        <v>1</v>
      </c>
      <c r="C5" s="4">
        <v>127.5</v>
      </c>
      <c r="D5" s="4">
        <v>127.5</v>
      </c>
      <c r="E5" s="33">
        <v>127.5</v>
      </c>
      <c r="F5" s="31"/>
      <c r="G5" s="7"/>
      <c r="H5" s="33"/>
      <c r="I5" s="35">
        <f t="shared" ref="I5:I31" si="1">C5/255</f>
        <v>0.5</v>
      </c>
      <c r="J5" s="6">
        <f t="shared" ref="J5:J31" si="2">D5/255</f>
        <v>0.5</v>
      </c>
      <c r="K5" s="6">
        <f t="shared" ref="K5:K31" si="3">E5/255</f>
        <v>0.5</v>
      </c>
      <c r="M5" s="42"/>
      <c r="N5" s="42">
        <v>3</v>
      </c>
      <c r="O5" s="4"/>
      <c r="Q5" s="3" t="s">
        <v>6</v>
      </c>
    </row>
    <row r="6" spans="2:17" x14ac:dyDescent="0.25">
      <c r="B6" s="45">
        <v>2</v>
      </c>
      <c r="C6" s="4">
        <v>255</v>
      </c>
      <c r="D6" s="4">
        <v>193</v>
      </c>
      <c r="E6" s="33">
        <v>193</v>
      </c>
      <c r="F6" s="31"/>
      <c r="G6" s="51"/>
      <c r="H6" s="33"/>
      <c r="I6" s="35">
        <f t="shared" si="1"/>
        <v>1</v>
      </c>
      <c r="J6" s="6">
        <f t="shared" si="2"/>
        <v>0.75686274509803919</v>
      </c>
      <c r="K6" s="6">
        <f t="shared" si="3"/>
        <v>0.75686274509803919</v>
      </c>
      <c r="M6" s="42"/>
      <c r="N6" s="42">
        <v>15</v>
      </c>
      <c r="O6" s="4"/>
      <c r="Q6" s="3" t="s">
        <v>7</v>
      </c>
    </row>
    <row r="7" spans="2:17" x14ac:dyDescent="0.25">
      <c r="B7" s="45">
        <v>3</v>
      </c>
      <c r="C7" s="4">
        <v>255</v>
      </c>
      <c r="D7" s="4">
        <v>255</v>
      </c>
      <c r="E7" s="33">
        <v>255</v>
      </c>
      <c r="F7" s="31"/>
      <c r="G7" s="8"/>
      <c r="H7" s="33"/>
      <c r="I7" s="35">
        <f t="shared" si="1"/>
        <v>1</v>
      </c>
      <c r="J7" s="6">
        <f t="shared" si="2"/>
        <v>1</v>
      </c>
      <c r="K7" s="6">
        <f t="shared" si="3"/>
        <v>1</v>
      </c>
      <c r="M7" s="42"/>
      <c r="N7" s="42"/>
      <c r="O7" s="4"/>
      <c r="Q7" s="3" t="s">
        <v>8</v>
      </c>
    </row>
    <row r="8" spans="2:17" x14ac:dyDescent="0.25">
      <c r="B8" s="45">
        <v>4</v>
      </c>
      <c r="C8" s="4">
        <v>178.5</v>
      </c>
      <c r="D8" s="4">
        <v>0</v>
      </c>
      <c r="E8" s="33">
        <v>0</v>
      </c>
      <c r="F8" s="31"/>
      <c r="G8" s="9"/>
      <c r="H8" s="33"/>
      <c r="I8" s="35">
        <f t="shared" si="1"/>
        <v>0.7</v>
      </c>
      <c r="J8" s="6">
        <f t="shared" si="2"/>
        <v>0</v>
      </c>
      <c r="K8" s="6">
        <f t="shared" si="3"/>
        <v>0</v>
      </c>
      <c r="M8" s="42"/>
      <c r="N8" s="42">
        <v>1</v>
      </c>
      <c r="O8" s="4"/>
      <c r="Q8" s="3" t="s">
        <v>9</v>
      </c>
    </row>
    <row r="9" spans="2:17" x14ac:dyDescent="0.25">
      <c r="B9" s="45">
        <v>5</v>
      </c>
      <c r="C9" s="4">
        <v>255</v>
      </c>
      <c r="D9" s="4">
        <v>0</v>
      </c>
      <c r="E9" s="33">
        <v>0</v>
      </c>
      <c r="F9" s="31"/>
      <c r="G9" s="10"/>
      <c r="H9" s="33"/>
      <c r="I9" s="35">
        <f t="shared" si="1"/>
        <v>1</v>
      </c>
      <c r="J9" s="6">
        <f t="shared" si="2"/>
        <v>0</v>
      </c>
      <c r="K9" s="6">
        <f t="shared" si="3"/>
        <v>0</v>
      </c>
      <c r="M9" s="42">
        <v>1</v>
      </c>
      <c r="N9" s="42">
        <v>0</v>
      </c>
      <c r="O9" s="4">
        <v>5</v>
      </c>
      <c r="Q9" s="3" t="s">
        <v>10</v>
      </c>
    </row>
    <row r="10" spans="2:17" x14ac:dyDescent="0.25">
      <c r="B10" s="45">
        <v>6</v>
      </c>
      <c r="C10" s="4">
        <v>15</v>
      </c>
      <c r="D10" s="4">
        <v>253</v>
      </c>
      <c r="E10" s="33">
        <v>208</v>
      </c>
      <c r="F10" s="31"/>
      <c r="G10" s="48"/>
      <c r="H10" s="33"/>
      <c r="I10" s="35">
        <f t="shared" si="1"/>
        <v>5.8823529411764705E-2</v>
      </c>
      <c r="J10" s="6">
        <f t="shared" si="2"/>
        <v>0.99215686274509807</v>
      </c>
      <c r="K10" s="6">
        <f t="shared" si="3"/>
        <v>0.81568627450980391</v>
      </c>
      <c r="M10" s="42"/>
      <c r="N10" s="42">
        <v>19</v>
      </c>
      <c r="O10" s="4"/>
      <c r="Q10" s="3" t="s">
        <v>11</v>
      </c>
    </row>
    <row r="11" spans="2:17" x14ac:dyDescent="0.25">
      <c r="B11" s="45">
        <v>7</v>
      </c>
      <c r="C11" s="4">
        <v>0</v>
      </c>
      <c r="D11" s="4">
        <v>76.5</v>
      </c>
      <c r="E11" s="33">
        <v>0</v>
      </c>
      <c r="F11" s="31"/>
      <c r="G11" s="11"/>
      <c r="H11" s="33"/>
      <c r="I11" s="35">
        <f t="shared" si="1"/>
        <v>0</v>
      </c>
      <c r="J11" s="6">
        <f t="shared" si="2"/>
        <v>0.3</v>
      </c>
      <c r="K11" s="6">
        <f t="shared" si="3"/>
        <v>0</v>
      </c>
      <c r="M11" s="42"/>
      <c r="N11" s="42"/>
      <c r="O11" s="4"/>
      <c r="Q11" s="3" t="s">
        <v>12</v>
      </c>
    </row>
    <row r="12" spans="2:17" x14ac:dyDescent="0.25">
      <c r="B12" s="45">
        <v>8</v>
      </c>
      <c r="C12" s="4">
        <v>0</v>
      </c>
      <c r="D12" s="4">
        <v>191.25</v>
      </c>
      <c r="E12" s="33">
        <v>0</v>
      </c>
      <c r="F12" s="31"/>
      <c r="G12" s="12"/>
      <c r="H12" s="33"/>
      <c r="I12" s="35">
        <f t="shared" si="1"/>
        <v>0</v>
      </c>
      <c r="J12" s="6">
        <f t="shared" si="2"/>
        <v>0.75</v>
      </c>
      <c r="K12" s="6">
        <f t="shared" si="3"/>
        <v>0</v>
      </c>
      <c r="M12" s="42">
        <v>0</v>
      </c>
      <c r="N12" s="42">
        <v>23</v>
      </c>
      <c r="O12" s="4">
        <v>1</v>
      </c>
      <c r="Q12" s="3" t="s">
        <v>13</v>
      </c>
    </row>
    <row r="13" spans="2:17" x14ac:dyDescent="0.25">
      <c r="B13" s="45">
        <v>9</v>
      </c>
      <c r="C13" s="4">
        <v>0</v>
      </c>
      <c r="D13" s="4">
        <v>255</v>
      </c>
      <c r="E13" s="33">
        <v>0</v>
      </c>
      <c r="F13" s="31"/>
      <c r="G13" s="13"/>
      <c r="H13" s="33"/>
      <c r="I13" s="35">
        <f t="shared" si="1"/>
        <v>0</v>
      </c>
      <c r="J13" s="6">
        <f t="shared" si="2"/>
        <v>1</v>
      </c>
      <c r="K13" s="6">
        <f t="shared" si="3"/>
        <v>0</v>
      </c>
      <c r="M13" s="42"/>
      <c r="N13" s="42"/>
      <c r="O13" s="4"/>
      <c r="Q13" s="3" t="s">
        <v>13</v>
      </c>
    </row>
    <row r="14" spans="2:17" x14ac:dyDescent="0.25">
      <c r="B14" s="45">
        <v>10</v>
      </c>
      <c r="C14" s="4">
        <v>0</v>
      </c>
      <c r="D14" s="4">
        <v>202</v>
      </c>
      <c r="E14" s="33">
        <v>164</v>
      </c>
      <c r="F14" s="31"/>
      <c r="G14" s="49"/>
      <c r="H14" s="33"/>
      <c r="I14" s="35">
        <f t="shared" si="1"/>
        <v>0</v>
      </c>
      <c r="J14" s="6">
        <f t="shared" si="2"/>
        <v>0.792156862745098</v>
      </c>
      <c r="K14" s="6">
        <f t="shared" si="3"/>
        <v>0.64313725490196083</v>
      </c>
      <c r="M14" s="42"/>
      <c r="N14" s="42">
        <v>18</v>
      </c>
      <c r="O14" s="4"/>
      <c r="Q14" s="3" t="s">
        <v>14</v>
      </c>
    </row>
    <row r="15" spans="2:17" x14ac:dyDescent="0.25">
      <c r="B15" s="45">
        <v>11</v>
      </c>
      <c r="C15" s="4">
        <v>255</v>
      </c>
      <c r="D15" s="4">
        <v>215</v>
      </c>
      <c r="E15" s="33">
        <v>0</v>
      </c>
      <c r="F15" s="31"/>
      <c r="G15" s="47"/>
      <c r="H15" s="33"/>
      <c r="I15" s="35">
        <f t="shared" si="1"/>
        <v>1</v>
      </c>
      <c r="J15" s="6">
        <f t="shared" si="2"/>
        <v>0.84313725490196079</v>
      </c>
      <c r="K15" s="6">
        <f t="shared" si="3"/>
        <v>0</v>
      </c>
      <c r="M15" s="42"/>
      <c r="N15" s="42">
        <v>16</v>
      </c>
      <c r="O15" s="4"/>
      <c r="Q15" s="3" t="s">
        <v>15</v>
      </c>
    </row>
    <row r="16" spans="2:17" x14ac:dyDescent="0.25">
      <c r="B16" s="45">
        <v>12</v>
      </c>
      <c r="C16" s="4">
        <v>0</v>
      </c>
      <c r="D16" s="4">
        <v>127.5</v>
      </c>
      <c r="E16" s="33">
        <v>127.5</v>
      </c>
      <c r="F16" s="31"/>
      <c r="G16" s="14"/>
      <c r="H16" s="33"/>
      <c r="I16" s="35">
        <f t="shared" si="1"/>
        <v>0</v>
      </c>
      <c r="J16" s="6">
        <f t="shared" si="2"/>
        <v>0.5</v>
      </c>
      <c r="K16" s="6">
        <f t="shared" si="3"/>
        <v>0.5</v>
      </c>
      <c r="M16" s="42">
        <v>8</v>
      </c>
      <c r="N16" s="42"/>
      <c r="O16" s="4"/>
      <c r="Q16" s="3" t="s">
        <v>16</v>
      </c>
    </row>
    <row r="17" spans="2:17" x14ac:dyDescent="0.25">
      <c r="B17" s="45">
        <v>13</v>
      </c>
      <c r="C17" s="4">
        <v>0</v>
      </c>
      <c r="D17" s="4">
        <v>0</v>
      </c>
      <c r="E17" s="33">
        <v>255</v>
      </c>
      <c r="F17" s="31"/>
      <c r="G17" s="15"/>
      <c r="H17" s="33"/>
      <c r="I17" s="35">
        <f t="shared" si="1"/>
        <v>0</v>
      </c>
      <c r="J17" s="6">
        <f t="shared" si="2"/>
        <v>0</v>
      </c>
      <c r="K17" s="6">
        <f t="shared" si="3"/>
        <v>1</v>
      </c>
      <c r="M17" s="42">
        <v>9</v>
      </c>
      <c r="N17" s="42">
        <v>22</v>
      </c>
      <c r="O17" s="4">
        <v>2</v>
      </c>
      <c r="Q17" s="3" t="s">
        <v>17</v>
      </c>
    </row>
    <row r="18" spans="2:17" x14ac:dyDescent="0.25">
      <c r="B18" s="45">
        <v>14</v>
      </c>
      <c r="C18" s="4">
        <v>63.75</v>
      </c>
      <c r="D18" s="4">
        <v>127.5</v>
      </c>
      <c r="E18" s="33">
        <v>255</v>
      </c>
      <c r="F18" s="31"/>
      <c r="G18" s="16"/>
      <c r="H18" s="33"/>
      <c r="I18" s="35">
        <f t="shared" si="1"/>
        <v>0.25</v>
      </c>
      <c r="J18" s="6">
        <f t="shared" si="2"/>
        <v>0.5</v>
      </c>
      <c r="K18" s="6">
        <f t="shared" si="3"/>
        <v>1</v>
      </c>
      <c r="M18" s="42">
        <v>10</v>
      </c>
      <c r="N18" s="42">
        <v>21</v>
      </c>
      <c r="O18" s="4"/>
      <c r="Q18" s="3" t="s">
        <v>18</v>
      </c>
    </row>
    <row r="19" spans="2:17" x14ac:dyDescent="0.25">
      <c r="B19" s="45">
        <v>15</v>
      </c>
      <c r="C19" s="4">
        <v>255</v>
      </c>
      <c r="D19" s="4">
        <v>137</v>
      </c>
      <c r="E19" s="33">
        <v>137</v>
      </c>
      <c r="F19" s="31"/>
      <c r="G19" s="50"/>
      <c r="H19" s="33"/>
      <c r="I19" s="35">
        <f t="shared" si="1"/>
        <v>1</v>
      </c>
      <c r="J19" s="6">
        <f t="shared" si="2"/>
        <v>0.53725490196078429</v>
      </c>
      <c r="K19" s="6">
        <f t="shared" si="3"/>
        <v>0.53725490196078429</v>
      </c>
      <c r="M19" s="42"/>
      <c r="N19" s="42">
        <v>14</v>
      </c>
      <c r="O19" s="4"/>
      <c r="Q19" s="3" t="s">
        <v>18</v>
      </c>
    </row>
    <row r="20" spans="2:17" x14ac:dyDescent="0.25">
      <c r="B20" s="45">
        <v>16</v>
      </c>
      <c r="C20" s="4">
        <v>127.5</v>
      </c>
      <c r="D20" s="4">
        <v>191.25</v>
      </c>
      <c r="E20" s="33">
        <v>255</v>
      </c>
      <c r="F20" s="31"/>
      <c r="G20" s="17"/>
      <c r="H20" s="33"/>
      <c r="I20" s="35">
        <f t="shared" si="1"/>
        <v>0.5</v>
      </c>
      <c r="J20" s="6">
        <f t="shared" si="2"/>
        <v>0.75</v>
      </c>
      <c r="K20" s="6">
        <f t="shared" si="3"/>
        <v>1</v>
      </c>
      <c r="M20" s="42">
        <v>11</v>
      </c>
      <c r="N20" s="42">
        <v>20</v>
      </c>
      <c r="O20" s="4"/>
      <c r="Q20" s="3" t="s">
        <v>18</v>
      </c>
    </row>
    <row r="21" spans="2:17" x14ac:dyDescent="0.25">
      <c r="B21" s="45">
        <v>17</v>
      </c>
      <c r="C21" s="4">
        <v>0</v>
      </c>
      <c r="D21" s="4">
        <v>255</v>
      </c>
      <c r="E21" s="33">
        <v>255</v>
      </c>
      <c r="F21" s="31"/>
      <c r="G21" s="18"/>
      <c r="H21" s="33"/>
      <c r="I21" s="35">
        <f t="shared" si="1"/>
        <v>0</v>
      </c>
      <c r="J21" s="6">
        <f t="shared" si="2"/>
        <v>1</v>
      </c>
      <c r="K21" s="6">
        <f t="shared" si="3"/>
        <v>1</v>
      </c>
      <c r="M21" s="42"/>
      <c r="N21" s="42">
        <v>8</v>
      </c>
      <c r="O21" s="4"/>
      <c r="Q21" s="3" t="s">
        <v>19</v>
      </c>
    </row>
    <row r="22" spans="2:17" x14ac:dyDescent="0.25">
      <c r="B22" s="45">
        <v>18</v>
      </c>
      <c r="C22" s="4">
        <v>127.5</v>
      </c>
      <c r="D22" s="4">
        <v>255</v>
      </c>
      <c r="E22" s="33">
        <v>255</v>
      </c>
      <c r="F22" s="31"/>
      <c r="G22" s="19"/>
      <c r="H22" s="33"/>
      <c r="I22" s="35">
        <f t="shared" si="1"/>
        <v>0.5</v>
      </c>
      <c r="J22" s="6">
        <f t="shared" si="2"/>
        <v>1</v>
      </c>
      <c r="K22" s="6">
        <f t="shared" si="3"/>
        <v>1</v>
      </c>
      <c r="M22" s="42">
        <v>12</v>
      </c>
      <c r="N22" s="42"/>
      <c r="O22" s="4"/>
      <c r="Q22" s="3" t="s">
        <v>19</v>
      </c>
    </row>
    <row r="23" spans="2:17" x14ac:dyDescent="0.25">
      <c r="B23" s="45">
        <v>19</v>
      </c>
      <c r="C23" s="4">
        <v>127.5</v>
      </c>
      <c r="D23" s="4">
        <v>63.75</v>
      </c>
      <c r="E23" s="33">
        <v>0</v>
      </c>
      <c r="F23" s="31"/>
      <c r="G23" s="20"/>
      <c r="H23" s="33"/>
      <c r="I23" s="35">
        <f t="shared" si="1"/>
        <v>0.5</v>
      </c>
      <c r="J23" s="6">
        <f t="shared" si="2"/>
        <v>0.25</v>
      </c>
      <c r="K23" s="6">
        <f t="shared" si="3"/>
        <v>0</v>
      </c>
      <c r="M23" s="42"/>
      <c r="N23" s="42">
        <v>11</v>
      </c>
      <c r="O23" s="4"/>
      <c r="Q23" s="3" t="s">
        <v>20</v>
      </c>
    </row>
    <row r="24" spans="2:17" x14ac:dyDescent="0.25">
      <c r="B24" s="45">
        <v>20</v>
      </c>
      <c r="C24" s="4">
        <v>191.25</v>
      </c>
      <c r="D24" s="4">
        <v>127.5</v>
      </c>
      <c r="E24" s="33">
        <v>0</v>
      </c>
      <c r="F24" s="31"/>
      <c r="G24" s="21"/>
      <c r="H24" s="33"/>
      <c r="I24" s="35">
        <f t="shared" si="1"/>
        <v>0.75</v>
      </c>
      <c r="J24" s="6">
        <f t="shared" si="2"/>
        <v>0.5</v>
      </c>
      <c r="K24" s="6">
        <f t="shared" si="3"/>
        <v>0</v>
      </c>
      <c r="M24" s="42"/>
      <c r="N24" s="42">
        <v>12</v>
      </c>
      <c r="O24" s="4"/>
      <c r="Q24" s="3" t="s">
        <v>21</v>
      </c>
    </row>
    <row r="25" spans="2:17" x14ac:dyDescent="0.25">
      <c r="B25" s="45">
        <v>21</v>
      </c>
      <c r="C25" s="4">
        <v>255</v>
      </c>
      <c r="D25" s="4">
        <v>127.5</v>
      </c>
      <c r="E25" s="33">
        <v>63.75</v>
      </c>
      <c r="F25" s="31"/>
      <c r="G25" s="22"/>
      <c r="H25" s="33"/>
      <c r="I25" s="35">
        <f t="shared" si="1"/>
        <v>1</v>
      </c>
      <c r="J25" s="6">
        <f t="shared" si="2"/>
        <v>0.5</v>
      </c>
      <c r="K25" s="6">
        <f t="shared" si="3"/>
        <v>0.25</v>
      </c>
      <c r="M25" s="42">
        <v>3</v>
      </c>
      <c r="N25" s="42"/>
      <c r="O25" s="4"/>
      <c r="Q25" s="3" t="s">
        <v>22</v>
      </c>
    </row>
    <row r="26" spans="2:17" x14ac:dyDescent="0.25">
      <c r="B26" s="45">
        <v>22</v>
      </c>
      <c r="C26" s="4">
        <v>255</v>
      </c>
      <c r="D26" s="4">
        <v>127.5</v>
      </c>
      <c r="E26" s="33">
        <v>0</v>
      </c>
      <c r="F26" s="31"/>
      <c r="G26" s="23"/>
      <c r="H26" s="33"/>
      <c r="I26" s="35">
        <f t="shared" si="1"/>
        <v>1</v>
      </c>
      <c r="J26" s="6">
        <f t="shared" si="2"/>
        <v>0.5</v>
      </c>
      <c r="K26" s="6">
        <f t="shared" si="3"/>
        <v>0</v>
      </c>
      <c r="M26" s="42"/>
      <c r="N26" s="42">
        <v>7</v>
      </c>
      <c r="O26" s="4"/>
      <c r="Q26" s="3"/>
    </row>
    <row r="27" spans="2:17" x14ac:dyDescent="0.25">
      <c r="B27" s="45">
        <v>23</v>
      </c>
      <c r="C27" s="4">
        <v>255</v>
      </c>
      <c r="D27" s="4">
        <v>255</v>
      </c>
      <c r="E27" s="33">
        <v>0</v>
      </c>
      <c r="F27" s="31"/>
      <c r="G27" s="24"/>
      <c r="H27" s="33"/>
      <c r="I27" s="35">
        <f t="shared" si="1"/>
        <v>1</v>
      </c>
      <c r="J27" s="6">
        <f t="shared" si="2"/>
        <v>1</v>
      </c>
      <c r="K27" s="6">
        <f t="shared" si="3"/>
        <v>0</v>
      </c>
      <c r="M27" s="42">
        <v>2</v>
      </c>
      <c r="N27" s="42">
        <v>6</v>
      </c>
      <c r="O27" s="4">
        <v>4</v>
      </c>
      <c r="Q27" s="3" t="s">
        <v>23</v>
      </c>
    </row>
    <row r="28" spans="2:17" x14ac:dyDescent="0.25">
      <c r="B28" s="45">
        <v>24</v>
      </c>
      <c r="C28" s="4">
        <v>255</v>
      </c>
      <c r="D28" s="4">
        <v>255</v>
      </c>
      <c r="E28" s="33">
        <v>216.75</v>
      </c>
      <c r="F28" s="31"/>
      <c r="G28" s="25"/>
      <c r="H28" s="33"/>
      <c r="I28" s="35">
        <f t="shared" si="1"/>
        <v>1</v>
      </c>
      <c r="J28" s="6">
        <f t="shared" si="2"/>
        <v>1</v>
      </c>
      <c r="K28" s="6">
        <f t="shared" si="3"/>
        <v>0.85</v>
      </c>
      <c r="M28" s="42">
        <v>4</v>
      </c>
      <c r="N28" s="42">
        <v>4</v>
      </c>
      <c r="O28" s="4"/>
      <c r="Q28" s="3" t="s">
        <v>24</v>
      </c>
    </row>
    <row r="29" spans="2:17" x14ac:dyDescent="0.25">
      <c r="B29" s="45">
        <v>25</v>
      </c>
      <c r="C29" s="4">
        <v>127.5</v>
      </c>
      <c r="D29" s="4">
        <v>0</v>
      </c>
      <c r="E29" s="33">
        <v>127.5</v>
      </c>
      <c r="F29" s="31"/>
      <c r="G29" s="26"/>
      <c r="H29" s="33"/>
      <c r="I29" s="35">
        <f t="shared" si="1"/>
        <v>0.5</v>
      </c>
      <c r="J29" s="6">
        <f t="shared" si="2"/>
        <v>0</v>
      </c>
      <c r="K29" s="6">
        <f t="shared" si="3"/>
        <v>0.5</v>
      </c>
      <c r="M29" s="42">
        <v>5</v>
      </c>
      <c r="N29" s="42">
        <v>13</v>
      </c>
      <c r="O29" s="4">
        <v>3</v>
      </c>
      <c r="Q29" s="3" t="s">
        <v>25</v>
      </c>
    </row>
    <row r="30" spans="2:17" x14ac:dyDescent="0.25">
      <c r="B30" s="45">
        <v>26</v>
      </c>
      <c r="C30" s="4">
        <v>255</v>
      </c>
      <c r="D30" s="4">
        <v>0</v>
      </c>
      <c r="E30" s="33">
        <v>255</v>
      </c>
      <c r="F30" s="31"/>
      <c r="G30" s="27"/>
      <c r="H30" s="33"/>
      <c r="I30" s="35">
        <f t="shared" si="1"/>
        <v>1</v>
      </c>
      <c r="J30" s="6">
        <f t="shared" si="2"/>
        <v>0</v>
      </c>
      <c r="K30" s="6">
        <f t="shared" si="3"/>
        <v>1</v>
      </c>
      <c r="M30" s="42">
        <v>6</v>
      </c>
      <c r="N30" s="42">
        <v>9</v>
      </c>
      <c r="O30" s="4"/>
      <c r="Q30" s="3" t="s">
        <v>26</v>
      </c>
    </row>
    <row r="31" spans="2:17" x14ac:dyDescent="0.25">
      <c r="B31" s="46">
        <v>27</v>
      </c>
      <c r="C31" s="28">
        <v>255</v>
      </c>
      <c r="D31" s="28">
        <v>127.5</v>
      </c>
      <c r="E31" s="34">
        <v>255</v>
      </c>
      <c r="F31" s="32"/>
      <c r="G31" s="29"/>
      <c r="H31" s="34"/>
      <c r="I31" s="36">
        <f t="shared" si="1"/>
        <v>1</v>
      </c>
      <c r="J31" s="30">
        <f t="shared" si="2"/>
        <v>0.5</v>
      </c>
      <c r="K31" s="30">
        <f t="shared" si="3"/>
        <v>1</v>
      </c>
      <c r="M31" s="43">
        <v>7</v>
      </c>
      <c r="N31" s="43">
        <v>10</v>
      </c>
      <c r="O31" s="28"/>
      <c r="Q31" s="3" t="s">
        <v>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3:B15"/>
  <sheetViews>
    <sheetView workbookViewId="0">
      <selection activeCell="B35" sqref="B35"/>
    </sheetView>
  </sheetViews>
  <sheetFormatPr baseColWidth="10" defaultColWidth="9.140625" defaultRowHeight="15" x14ac:dyDescent="0.25"/>
  <cols>
    <col min="2" max="2" width="60.7109375" customWidth="1"/>
  </cols>
  <sheetData>
    <row r="3" spans="1:2" x14ac:dyDescent="0.25">
      <c r="A3">
        <v>0</v>
      </c>
      <c r="B3" t="s">
        <v>31</v>
      </c>
    </row>
    <row r="4" spans="1:2" x14ac:dyDescent="0.25">
      <c r="A4">
        <v>1</v>
      </c>
      <c r="B4" t="s">
        <v>32</v>
      </c>
    </row>
    <row r="5" spans="1:2" x14ac:dyDescent="0.25">
      <c r="A5">
        <v>2</v>
      </c>
      <c r="B5" t="s">
        <v>35</v>
      </c>
    </row>
    <row r="6" spans="1:2" x14ac:dyDescent="0.25">
      <c r="A6">
        <v>3</v>
      </c>
      <c r="B6" t="s">
        <v>36</v>
      </c>
    </row>
    <row r="7" spans="1:2" x14ac:dyDescent="0.25">
      <c r="A7">
        <v>4</v>
      </c>
      <c r="B7" t="s">
        <v>37</v>
      </c>
    </row>
    <row r="8" spans="1:2" x14ac:dyDescent="0.25">
      <c r="A8">
        <v>5</v>
      </c>
      <c r="B8" t="s">
        <v>38</v>
      </c>
    </row>
    <row r="9" spans="1:2" x14ac:dyDescent="0.25">
      <c r="A9">
        <v>6</v>
      </c>
      <c r="B9" t="s">
        <v>39</v>
      </c>
    </row>
    <row r="10" spans="1:2" x14ac:dyDescent="0.25">
      <c r="A10">
        <v>7</v>
      </c>
      <c r="B10" t="s">
        <v>40</v>
      </c>
    </row>
    <row r="11" spans="1:2" x14ac:dyDescent="0.25">
      <c r="A11">
        <v>8</v>
      </c>
      <c r="B11" t="s">
        <v>41</v>
      </c>
    </row>
    <row r="12" spans="1:2" x14ac:dyDescent="0.25">
      <c r="A12">
        <v>9</v>
      </c>
      <c r="B12" t="s">
        <v>42</v>
      </c>
    </row>
    <row r="13" spans="1:2" x14ac:dyDescent="0.25">
      <c r="A13">
        <v>10</v>
      </c>
      <c r="B13" t="s">
        <v>43</v>
      </c>
    </row>
    <row r="14" spans="1:2" x14ac:dyDescent="0.25">
      <c r="A14">
        <v>11</v>
      </c>
      <c r="B14" t="s">
        <v>44</v>
      </c>
    </row>
    <row r="15" spans="1:2" x14ac:dyDescent="0.25">
      <c r="A15">
        <v>12</v>
      </c>
      <c r="B15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2:B25"/>
  <sheetViews>
    <sheetView workbookViewId="0">
      <selection activeCell="B26" sqref="B26"/>
    </sheetView>
  </sheetViews>
  <sheetFormatPr baseColWidth="10" defaultColWidth="9.140625" defaultRowHeight="15" x14ac:dyDescent="0.25"/>
  <cols>
    <col min="2" max="2" width="43.5703125" customWidth="1"/>
  </cols>
  <sheetData>
    <row r="2" spans="1:2" x14ac:dyDescent="0.25">
      <c r="A2">
        <v>0</v>
      </c>
      <c r="B2" t="s">
        <v>46</v>
      </c>
    </row>
    <row r="3" spans="1:2" x14ac:dyDescent="0.25">
      <c r="A3">
        <v>1</v>
      </c>
      <c r="B3" t="s">
        <v>47</v>
      </c>
    </row>
    <row r="4" spans="1:2" x14ac:dyDescent="0.25">
      <c r="A4">
        <v>2</v>
      </c>
      <c r="B4" t="s">
        <v>49</v>
      </c>
    </row>
    <row r="5" spans="1:2" x14ac:dyDescent="0.25">
      <c r="A5">
        <v>3</v>
      </c>
      <c r="B5" t="s">
        <v>48</v>
      </c>
    </row>
    <row r="6" spans="1:2" x14ac:dyDescent="0.25">
      <c r="A6">
        <v>4</v>
      </c>
      <c r="B6" t="s">
        <v>33</v>
      </c>
    </row>
    <row r="7" spans="1:2" x14ac:dyDescent="0.25">
      <c r="A7">
        <v>5</v>
      </c>
      <c r="B7" t="s">
        <v>50</v>
      </c>
    </row>
    <row r="8" spans="1:2" x14ac:dyDescent="0.25">
      <c r="A8">
        <v>6</v>
      </c>
      <c r="B8" t="s">
        <v>34</v>
      </c>
    </row>
    <row r="9" spans="1:2" x14ac:dyDescent="0.25">
      <c r="A9">
        <v>7</v>
      </c>
      <c r="B9" t="s">
        <v>51</v>
      </c>
    </row>
    <row r="10" spans="1:2" x14ac:dyDescent="0.25">
      <c r="A10">
        <v>8</v>
      </c>
      <c r="B10" t="s">
        <v>52</v>
      </c>
    </row>
    <row r="11" spans="1:2" x14ac:dyDescent="0.25">
      <c r="A11">
        <v>9</v>
      </c>
      <c r="B11" t="s">
        <v>53</v>
      </c>
    </row>
    <row r="12" spans="1:2" x14ac:dyDescent="0.25">
      <c r="A12">
        <v>10</v>
      </c>
      <c r="B12" t="s">
        <v>54</v>
      </c>
    </row>
    <row r="13" spans="1:2" x14ac:dyDescent="0.25">
      <c r="A13">
        <v>11</v>
      </c>
      <c r="B13" t="s">
        <v>55</v>
      </c>
    </row>
    <row r="14" spans="1:2" x14ac:dyDescent="0.25">
      <c r="A14">
        <v>12</v>
      </c>
      <c r="B14" t="s">
        <v>56</v>
      </c>
    </row>
    <row r="15" spans="1:2" x14ac:dyDescent="0.25">
      <c r="A15">
        <v>13</v>
      </c>
      <c r="B15" t="s">
        <v>57</v>
      </c>
    </row>
    <row r="16" spans="1:2" x14ac:dyDescent="0.25">
      <c r="A16">
        <v>14</v>
      </c>
      <c r="B16" t="s">
        <v>58</v>
      </c>
    </row>
    <row r="17" spans="1:2" x14ac:dyDescent="0.25">
      <c r="A17">
        <v>15</v>
      </c>
      <c r="B17" t="s">
        <v>59</v>
      </c>
    </row>
    <row r="18" spans="1:2" x14ac:dyDescent="0.25">
      <c r="A18">
        <v>16</v>
      </c>
      <c r="B18" t="s">
        <v>60</v>
      </c>
    </row>
    <row r="19" spans="1:2" x14ac:dyDescent="0.25">
      <c r="A19">
        <v>17</v>
      </c>
    </row>
    <row r="20" spans="1:2" x14ac:dyDescent="0.25">
      <c r="A20">
        <v>18</v>
      </c>
      <c r="B20" t="s">
        <v>61</v>
      </c>
    </row>
    <row r="21" spans="1:2" x14ac:dyDescent="0.25">
      <c r="A21">
        <v>19</v>
      </c>
      <c r="B21" t="s">
        <v>62</v>
      </c>
    </row>
    <row r="22" spans="1:2" x14ac:dyDescent="0.25">
      <c r="A22">
        <v>20</v>
      </c>
      <c r="B22" t="s">
        <v>63</v>
      </c>
    </row>
    <row r="23" spans="1:2" x14ac:dyDescent="0.25">
      <c r="A23">
        <v>21</v>
      </c>
      <c r="B23" t="s">
        <v>63</v>
      </c>
    </row>
    <row r="24" spans="1:2" x14ac:dyDescent="0.25">
      <c r="A24">
        <v>22</v>
      </c>
      <c r="B24" t="s">
        <v>64</v>
      </c>
    </row>
    <row r="25" spans="1:2" x14ac:dyDescent="0.25">
      <c r="A25">
        <v>23</v>
      </c>
      <c r="B25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ColorTable</vt:lpstr>
      <vt:lpstr>BIN</vt:lpstr>
      <vt:lpstr>FAIL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2015-06-22T10:12:49Z</dcterms:modified>
</cp:coreProperties>
</file>