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s>
  <definedNames>
    <definedName name="_xlnm._FilterDatabase" localSheetId="2" hidden="1">Dump!$A$1:$I$3166</definedName>
    <definedName name="_xlnm._FilterDatabase" localSheetId="0" hidden="1">Items!$A$1:$U$3003</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958" i="4" l="1"/>
  <c r="A2994" i="4"/>
  <c r="M3003" i="4"/>
  <c r="M3002" i="4"/>
  <c r="M3001" i="4"/>
  <c r="M3000" i="4"/>
  <c r="M2999" i="4"/>
  <c r="M2998" i="4"/>
  <c r="M2997" i="4"/>
  <c r="N3003" i="4"/>
  <c r="N3002" i="4"/>
  <c r="N3001" i="4"/>
  <c r="N3000" i="4"/>
  <c r="N2999" i="4"/>
  <c r="N2998" i="4"/>
  <c r="N2997" i="4"/>
  <c r="L3003" i="4"/>
  <c r="L3002" i="4"/>
  <c r="L3001" i="4"/>
  <c r="L3000" i="4"/>
  <c r="L2999" i="4"/>
  <c r="L2998" i="4"/>
  <c r="L2997" i="4"/>
  <c r="A3003" i="4"/>
  <c r="A3002" i="4"/>
  <c r="A3001" i="4"/>
  <c r="A3000" i="4"/>
  <c r="A2999" i="4"/>
  <c r="A2998" i="4"/>
  <c r="A2997" i="4"/>
  <c r="A2996" i="4"/>
  <c r="A2995"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5" i="4"/>
  <c r="L984"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N2993" i="4"/>
  <c r="N2992" i="4"/>
  <c r="N2991" i="4"/>
  <c r="N2990" i="4"/>
  <c r="N2989" i="4"/>
  <c r="N2988" i="4"/>
  <c r="L2993" i="4"/>
  <c r="L2992" i="4"/>
  <c r="L2991" i="4"/>
  <c r="L2990" i="4"/>
  <c r="L2989" i="4"/>
  <c r="L2988" i="4"/>
  <c r="A2993" i="4"/>
  <c r="A2992" i="4"/>
  <c r="A2991" i="4"/>
  <c r="A2990" i="4"/>
  <c r="A2989" i="4"/>
  <c r="A2988" i="4"/>
  <c r="R2987" i="4"/>
  <c r="R2125" i="4"/>
  <c r="R2124" i="4"/>
  <c r="R2087" i="4"/>
  <c r="N2987" i="4"/>
  <c r="L2987" i="4"/>
  <c r="A2987" i="4"/>
  <c r="N2986" i="4"/>
  <c r="N2985" i="4"/>
  <c r="N2984" i="4"/>
  <c r="L2986" i="4"/>
  <c r="L2985" i="4"/>
  <c r="L2984" i="4"/>
  <c r="A2986" i="4"/>
  <c r="A2985" i="4"/>
  <c r="A2984" i="4"/>
  <c r="N2983" i="4"/>
  <c r="N2982" i="4"/>
  <c r="N2981" i="4"/>
  <c r="N2980" i="4"/>
  <c r="L2983" i="4"/>
  <c r="L2982" i="4"/>
  <c r="L2981" i="4"/>
  <c r="A2983" i="4"/>
  <c r="A2982" i="4"/>
  <c r="A2981"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I2887" i="9" l="1"/>
  <c r="I2872" i="9"/>
  <c r="I2860" i="9"/>
  <c r="I2848" i="9"/>
  <c r="I2835" i="9"/>
  <c r="I2823" i="9"/>
  <c r="I2811" i="9"/>
  <c r="I2799" i="9"/>
  <c r="I2787" i="9"/>
  <c r="I2775" i="9"/>
  <c r="I2747" i="9"/>
  <c r="I2719" i="9"/>
  <c r="I2707" i="9"/>
  <c r="I2695" i="9"/>
  <c r="I2683" i="9"/>
  <c r="I2671" i="9"/>
  <c r="I2657" i="9"/>
  <c r="I2645" i="9"/>
  <c r="I2633" i="9"/>
  <c r="I2608" i="9"/>
  <c r="I2596" i="9"/>
  <c r="I2584" i="9"/>
  <c r="I2452" i="9"/>
  <c r="I2440" i="9"/>
  <c r="I2428" i="9"/>
  <c r="I2416" i="9"/>
  <c r="I2404" i="9"/>
  <c r="I2392" i="9"/>
  <c r="I2380" i="9"/>
  <c r="I2368" i="9"/>
  <c r="I2356" i="9"/>
  <c r="I2344" i="9"/>
  <c r="I2332" i="9"/>
  <c r="I2284" i="9"/>
  <c r="I2272" i="9"/>
  <c r="I2200" i="9"/>
  <c r="I2176" i="9"/>
  <c r="I2886" i="9"/>
  <c r="I2871" i="9"/>
  <c r="I2859" i="9"/>
  <c r="I2847" i="9"/>
  <c r="I2834" i="9"/>
  <c r="I2822" i="9"/>
  <c r="I2810" i="9"/>
  <c r="I2798" i="9"/>
  <c r="I2786" i="9"/>
  <c r="I2774" i="9"/>
  <c r="I2746" i="9"/>
  <c r="I2718" i="9"/>
  <c r="I2706" i="9"/>
  <c r="I2694" i="9"/>
  <c r="I2682" i="9"/>
  <c r="I2670" i="9"/>
  <c r="I2656" i="9"/>
  <c r="I2644" i="9"/>
  <c r="I2632" i="9"/>
  <c r="I2607" i="9"/>
  <c r="I2595" i="9"/>
  <c r="I2571" i="9"/>
  <c r="I2511" i="9"/>
  <c r="I2451" i="9"/>
  <c r="I2439" i="9"/>
  <c r="I2427" i="9"/>
  <c r="I2415" i="9"/>
  <c r="I2391" i="9"/>
  <c r="I2379" i="9"/>
  <c r="I2367" i="9"/>
  <c r="I2355" i="9"/>
  <c r="I2343" i="9"/>
  <c r="I2331" i="9"/>
  <c r="I2319" i="9"/>
  <c r="I2283" i="9"/>
  <c r="I2199" i="9"/>
  <c r="I2187" i="9"/>
  <c r="I2175" i="9"/>
  <c r="I2163" i="9"/>
  <c r="I2884" i="9"/>
  <c r="I2870" i="9"/>
  <c r="I2858" i="9"/>
  <c r="I2846" i="9"/>
  <c r="I2833" i="9"/>
  <c r="I2821" i="9"/>
  <c r="I2809" i="9"/>
  <c r="I2797" i="9"/>
  <c r="I2785" i="9"/>
  <c r="I2773" i="9"/>
  <c r="I2744" i="9"/>
  <c r="I2717" i="9"/>
  <c r="I2705" i="9"/>
  <c r="I2693" i="9"/>
  <c r="I2681" i="9"/>
  <c r="I2669" i="9"/>
  <c r="I2655" i="9"/>
  <c r="I2643" i="9"/>
  <c r="I2631" i="9"/>
  <c r="I2594" i="9"/>
  <c r="I2582" i="9"/>
  <c r="I2570" i="9"/>
  <c r="I2450" i="9"/>
  <c r="I2438" i="9"/>
  <c r="I2426" i="9"/>
  <c r="I2414" i="9"/>
  <c r="I2402" i="9"/>
  <c r="I2378" i="9"/>
  <c r="I2366" i="9"/>
  <c r="I2354" i="9"/>
  <c r="I2342" i="9"/>
  <c r="I2330" i="9"/>
  <c r="I2318" i="9"/>
  <c r="I2282" i="9"/>
  <c r="I2270" i="9"/>
  <c r="I2198" i="9"/>
  <c r="I2186" i="9"/>
  <c r="I2162" i="9"/>
  <c r="I2883" i="9"/>
  <c r="I2869" i="9"/>
  <c r="I2857" i="9"/>
  <c r="I2845" i="9"/>
  <c r="I2832" i="9"/>
  <c r="I2820" i="9"/>
  <c r="I2808" i="9"/>
  <c r="I2796" i="9"/>
  <c r="I2784" i="9"/>
  <c r="I2772" i="9"/>
  <c r="I2743" i="9"/>
  <c r="I2716" i="9"/>
  <c r="I2704" i="9"/>
  <c r="I2692" i="9"/>
  <c r="I2680" i="9"/>
  <c r="I2668" i="9"/>
  <c r="I2654" i="9"/>
  <c r="I2642" i="9"/>
  <c r="I2630" i="9"/>
  <c r="I2605" i="9"/>
  <c r="I2593" i="9"/>
  <c r="I2569" i="9"/>
  <c r="I2545" i="9"/>
  <c r="I2449" i="9"/>
  <c r="I2437" i="9"/>
  <c r="I2425" i="9"/>
  <c r="I2413" i="9"/>
  <c r="I2401" i="9"/>
  <c r="I2377" i="9"/>
  <c r="I2365" i="9"/>
  <c r="I2353" i="9"/>
  <c r="I2341" i="9"/>
  <c r="I2317" i="9"/>
  <c r="I2257" i="9"/>
  <c r="I2197" i="9"/>
  <c r="I2185" i="9"/>
  <c r="I2161" i="9"/>
  <c r="I2881" i="9"/>
  <c r="I2868" i="9"/>
  <c r="I2856" i="9"/>
  <c r="I2844" i="9"/>
  <c r="I2831" i="9"/>
  <c r="I2819" i="9"/>
  <c r="I2807" i="9"/>
  <c r="I2795" i="9"/>
  <c r="I2783" i="9"/>
  <c r="I2771" i="9"/>
  <c r="I2742" i="9"/>
  <c r="I2715" i="9"/>
  <c r="I2703" i="9"/>
  <c r="I2691" i="9"/>
  <c r="I2679" i="9"/>
  <c r="I2667" i="9"/>
  <c r="I2653" i="9"/>
  <c r="I2641" i="9"/>
  <c r="I2616" i="9"/>
  <c r="I2604" i="9"/>
  <c r="I2592" i="9"/>
  <c r="I2580" i="9"/>
  <c r="I2568" i="9"/>
  <c r="I2448" i="9"/>
  <c r="I2424" i="9"/>
  <c r="I2412" i="9"/>
  <c r="I2376" i="9"/>
  <c r="I2364" i="9"/>
  <c r="I2352" i="9"/>
  <c r="I2340" i="9"/>
  <c r="I2328" i="9"/>
  <c r="I2316" i="9"/>
  <c r="I2268" i="9"/>
  <c r="I2256" i="9"/>
  <c r="I2196" i="9"/>
  <c r="I2880" i="9"/>
  <c r="I2867" i="9"/>
  <c r="I2855" i="9"/>
  <c r="I2843" i="9"/>
  <c r="I2830" i="9"/>
  <c r="I2818" i="9"/>
  <c r="I2806" i="9"/>
  <c r="I2794" i="9"/>
  <c r="I2782" i="9"/>
  <c r="I2770" i="9"/>
  <c r="I2741" i="9"/>
  <c r="I2714" i="9"/>
  <c r="I2702" i="9"/>
  <c r="I2690" i="9"/>
  <c r="I2678" i="9"/>
  <c r="I2666" i="9"/>
  <c r="I2652" i="9"/>
  <c r="I2615" i="9"/>
  <c r="I2603" i="9"/>
  <c r="I2579" i="9"/>
  <c r="I2567" i="9"/>
  <c r="I2543" i="9"/>
  <c r="I2447" i="9"/>
  <c r="I2435" i="9"/>
  <c r="I2423" i="9"/>
  <c r="I2411" i="9"/>
  <c r="I2387" i="9"/>
  <c r="I2375" i="9"/>
  <c r="I2363" i="9"/>
  <c r="I2351" i="9"/>
  <c r="I2339" i="9"/>
  <c r="I2327" i="9"/>
  <c r="I2315" i="9"/>
  <c r="I2219" i="9"/>
  <c r="I2195" i="9"/>
  <c r="I2183" i="9"/>
  <c r="I2879" i="9"/>
  <c r="I2866" i="9"/>
  <c r="I2854" i="9"/>
  <c r="I2842" i="9"/>
  <c r="I2829" i="9"/>
  <c r="I2817" i="9"/>
  <c r="I2805" i="9"/>
  <c r="I2793" i="9"/>
  <c r="I2781" i="9"/>
  <c r="I2769" i="9"/>
  <c r="I2740" i="9"/>
  <c r="I2713" i="9"/>
  <c r="I2701" i="9"/>
  <c r="I2689" i="9"/>
  <c r="I2677" i="9"/>
  <c r="I2665" i="9"/>
  <c r="I2651" i="9"/>
  <c r="I2639" i="9"/>
  <c r="I2614" i="9"/>
  <c r="I2602" i="9"/>
  <c r="I2578" i="9"/>
  <c r="I2566" i="9"/>
  <c r="I2494" i="9"/>
  <c r="I2446" i="9"/>
  <c r="I2434" i="9"/>
  <c r="I2422" i="9"/>
  <c r="I2410" i="9"/>
  <c r="I2386" i="9"/>
  <c r="I2374" i="9"/>
  <c r="I2350" i="9"/>
  <c r="I2338" i="9"/>
  <c r="I2326" i="9"/>
  <c r="I2314" i="9"/>
  <c r="I2278" i="9"/>
  <c r="I2218" i="9"/>
  <c r="I2206" i="9"/>
  <c r="I2182" i="9"/>
  <c r="I2170" i="9"/>
  <c r="I2878" i="9"/>
  <c r="I2865" i="9"/>
  <c r="I2853" i="9"/>
  <c r="I2841" i="9"/>
  <c r="I2828" i="9"/>
  <c r="I2816" i="9"/>
  <c r="I2804" i="9"/>
  <c r="I2792" i="9"/>
  <c r="I2780" i="9"/>
  <c r="I2768" i="9"/>
  <c r="I2739" i="9"/>
  <c r="I2712" i="9"/>
  <c r="I2700" i="9"/>
  <c r="I2688" i="9"/>
  <c r="I2676" i="9"/>
  <c r="I2663" i="9"/>
  <c r="I2650" i="9"/>
  <c r="I2638" i="9"/>
  <c r="I2613" i="9"/>
  <c r="I2601" i="9"/>
  <c r="I2589" i="9"/>
  <c r="I2577" i="9"/>
  <c r="I2553" i="9"/>
  <c r="I2505" i="9"/>
  <c r="I2493" i="9"/>
  <c r="I2445" i="9"/>
  <c r="I2433" i="9"/>
  <c r="I2421" i="9"/>
  <c r="I2409" i="9"/>
  <c r="I2385" i="9"/>
  <c r="I2373" i="9"/>
  <c r="I2349" i="9"/>
  <c r="I2337" i="9"/>
  <c r="I2325" i="9"/>
  <c r="I2277" i="9"/>
  <c r="I2205" i="9"/>
  <c r="I2181" i="9"/>
  <c r="I2169" i="9"/>
  <c r="I2891" i="9"/>
  <c r="I2877" i="9"/>
  <c r="I2864" i="9"/>
  <c r="I2852" i="9"/>
  <c r="I2840" i="9"/>
  <c r="I2827" i="9"/>
  <c r="I2815" i="9"/>
  <c r="I2803" i="9"/>
  <c r="I2791" i="9"/>
  <c r="I2779" i="9"/>
  <c r="I2767" i="9"/>
  <c r="I2752" i="9"/>
  <c r="I2711" i="9"/>
  <c r="I2699" i="9"/>
  <c r="I2687" i="9"/>
  <c r="I2675" i="9"/>
  <c r="I2662" i="9"/>
  <c r="I2637" i="9"/>
  <c r="I2625" i="9"/>
  <c r="I2612" i="9"/>
  <c r="I2588" i="9"/>
  <c r="I2564" i="9"/>
  <c r="I2552" i="9"/>
  <c r="I2504" i="9"/>
  <c r="I2492" i="9"/>
  <c r="I2444" i="9"/>
  <c r="I2432" i="9"/>
  <c r="I2408" i="9"/>
  <c r="I2384" i="9"/>
  <c r="I2372" i="9"/>
  <c r="I2348" i="9"/>
  <c r="I2336" i="9"/>
  <c r="I2324" i="9"/>
  <c r="I2276" i="9"/>
  <c r="I2264" i="9"/>
  <c r="I2204" i="9"/>
  <c r="I2890" i="9"/>
  <c r="I2876" i="9"/>
  <c r="I2863" i="9"/>
  <c r="I2851" i="9"/>
  <c r="I2839" i="9"/>
  <c r="I2826" i="9"/>
  <c r="I2814" i="9"/>
  <c r="I2802" i="9"/>
  <c r="I2790" i="9"/>
  <c r="I2778" i="9"/>
  <c r="I2766" i="9"/>
  <c r="I2751" i="9"/>
  <c r="I2722" i="9"/>
  <c r="I2710" i="9"/>
  <c r="I2698" i="9"/>
  <c r="I2686" i="9"/>
  <c r="I2674" i="9"/>
  <c r="I2661" i="9"/>
  <c r="I2648" i="9"/>
  <c r="I2624" i="9"/>
  <c r="I2611" i="9"/>
  <c r="I2599" i="9"/>
  <c r="I2587" i="9"/>
  <c r="I2563" i="9"/>
  <c r="I2551" i="9"/>
  <c r="I2503" i="9"/>
  <c r="I2443" i="9"/>
  <c r="I2431" i="9"/>
  <c r="I2419" i="9"/>
  <c r="I2407" i="9"/>
  <c r="I2383" i="9"/>
  <c r="I2371" i="9"/>
  <c r="I2335" i="9"/>
  <c r="I2323" i="9"/>
  <c r="I2275" i="9"/>
  <c r="I2203" i="9"/>
  <c r="I2167" i="9"/>
  <c r="I2889" i="9"/>
  <c r="I2874" i="9"/>
  <c r="I2862" i="9"/>
  <c r="I2850" i="9"/>
  <c r="I2838" i="9"/>
  <c r="I2825" i="9"/>
  <c r="I2813" i="9"/>
  <c r="I2801" i="9"/>
  <c r="I2789" i="9"/>
  <c r="I2777" i="9"/>
  <c r="I2749" i="9"/>
  <c r="I2721" i="9"/>
  <c r="I2709" i="9"/>
  <c r="I2697" i="9"/>
  <c r="I2685" i="9"/>
  <c r="I2673" i="9"/>
  <c r="I2660" i="9"/>
  <c r="I2647" i="9"/>
  <c r="I2635" i="9"/>
  <c r="I2623" i="9"/>
  <c r="I2610" i="9"/>
  <c r="I2586" i="9"/>
  <c r="I2562" i="9"/>
  <c r="I2502" i="9"/>
  <c r="I2454" i="9"/>
  <c r="I2442" i="9"/>
  <c r="I2430" i="9"/>
  <c r="I2418" i="9"/>
  <c r="I2406" i="9"/>
  <c r="I2382" i="9"/>
  <c r="I2346" i="9"/>
  <c r="I2334" i="9"/>
  <c r="I2322" i="9"/>
  <c r="I2274" i="9"/>
  <c r="I2250" i="9"/>
  <c r="I2202" i="9"/>
  <c r="I2178" i="9"/>
  <c r="I2812" i="9"/>
  <c r="I2659" i="9"/>
  <c r="I2513" i="9"/>
  <c r="I2369" i="9"/>
  <c r="I1717" i="9"/>
  <c r="I1681" i="9"/>
  <c r="I1669" i="9"/>
  <c r="I1657" i="9"/>
  <c r="I1645" i="9"/>
  <c r="I1633" i="9"/>
  <c r="I1621" i="9"/>
  <c r="I1609" i="9"/>
  <c r="I1597" i="9"/>
  <c r="I1585" i="9"/>
  <c r="I1573" i="9"/>
  <c r="I1549" i="9"/>
  <c r="I1537" i="9"/>
  <c r="I1489" i="9"/>
  <c r="I1453" i="9"/>
  <c r="I1441" i="9"/>
  <c r="I1429" i="9"/>
  <c r="I1417" i="9"/>
  <c r="I1405" i="9"/>
  <c r="I1357" i="9"/>
  <c r="I1345" i="9"/>
  <c r="I1333" i="9"/>
  <c r="I1321" i="9"/>
  <c r="I1309" i="9"/>
  <c r="I1297" i="9"/>
  <c r="I1273" i="9"/>
  <c r="I1261" i="9"/>
  <c r="I1249" i="9"/>
  <c r="I1201" i="9"/>
  <c r="I1189" i="9"/>
  <c r="I1177" i="9"/>
  <c r="I1165" i="9"/>
  <c r="I1153" i="9"/>
  <c r="I1141" i="9"/>
  <c r="I1129" i="9"/>
  <c r="I1117" i="9"/>
  <c r="I1105" i="9"/>
  <c r="I1057" i="9"/>
  <c r="I1045" i="9"/>
  <c r="I1033" i="9"/>
  <c r="I2800" i="9"/>
  <c r="I2646" i="9"/>
  <c r="I2501" i="9"/>
  <c r="I2357" i="9"/>
  <c r="I1716" i="9"/>
  <c r="I1692" i="9"/>
  <c r="I1680" i="9"/>
  <c r="I1668" i="9"/>
  <c r="I1656" i="9"/>
  <c r="I1644" i="9"/>
  <c r="I1632" i="9"/>
  <c r="I1620" i="9"/>
  <c r="I1608" i="9"/>
  <c r="I1596" i="9"/>
  <c r="I1584" i="9"/>
  <c r="I1548" i="9"/>
  <c r="I1536" i="9"/>
  <c r="I1476" i="9"/>
  <c r="I1452" i="9"/>
  <c r="I1440" i="9"/>
  <c r="I1428" i="9"/>
  <c r="I1416" i="9"/>
  <c r="I1392" i="9"/>
  <c r="I1356" i="9"/>
  <c r="I1344" i="9"/>
  <c r="I1332" i="9"/>
  <c r="I1320" i="9"/>
  <c r="I1308" i="9"/>
  <c r="I1272" i="9"/>
  <c r="I1260" i="9"/>
  <c r="I1248" i="9"/>
  <c r="I1200" i="9"/>
  <c r="I1188" i="9"/>
  <c r="I1176" i="9"/>
  <c r="I1164" i="9"/>
  <c r="I1152" i="9"/>
  <c r="I1140" i="9"/>
  <c r="I1128" i="9"/>
  <c r="I1116" i="9"/>
  <c r="I1104" i="9"/>
  <c r="I1092" i="9"/>
  <c r="I1056" i="9"/>
  <c r="I1044" i="9"/>
  <c r="I1032" i="9"/>
  <c r="I1020" i="9"/>
  <c r="I2788" i="9"/>
  <c r="I2634" i="9"/>
  <c r="I2345" i="9"/>
  <c r="I2201" i="9"/>
  <c r="I1691" i="9"/>
  <c r="I1679" i="9"/>
  <c r="I1667" i="9"/>
  <c r="I1655" i="9"/>
  <c r="I1643" i="9"/>
  <c r="I1631" i="9"/>
  <c r="I1619" i="9"/>
  <c r="I1607" i="9"/>
  <c r="I1595" i="9"/>
  <c r="I1571" i="9"/>
  <c r="I1547" i="9"/>
  <c r="I1535" i="9"/>
  <c r="I1451" i="9"/>
  <c r="I1439" i="9"/>
  <c r="I1427" i="9"/>
  <c r="I1415" i="9"/>
  <c r="I1403" i="9"/>
  <c r="I1355" i="9"/>
  <c r="I1343" i="9"/>
  <c r="I1331" i="9"/>
  <c r="I1319" i="9"/>
  <c r="I1307" i="9"/>
  <c r="I1271" i="9"/>
  <c r="I1259" i="9"/>
  <c r="I1247" i="9"/>
  <c r="I1199" i="9"/>
  <c r="I1187" i="9"/>
  <c r="I1175" i="9"/>
  <c r="I1163" i="9"/>
  <c r="I1151" i="9"/>
  <c r="I1139" i="9"/>
  <c r="I1127" i="9"/>
  <c r="I1115" i="9"/>
  <c r="I1103" i="9"/>
  <c r="I1091" i="9"/>
  <c r="I1079" i="9"/>
  <c r="I2776" i="9"/>
  <c r="I2622" i="9"/>
  <c r="I2333" i="9"/>
  <c r="I1690" i="9"/>
  <c r="I1678" i="9"/>
  <c r="I1666" i="9"/>
  <c r="I1654" i="9"/>
  <c r="I1642" i="9"/>
  <c r="I1630" i="9"/>
  <c r="I1618" i="9"/>
  <c r="I1606" i="9"/>
  <c r="I1594" i="9"/>
  <c r="I1582" i="9"/>
  <c r="I1570" i="9"/>
  <c r="I1546" i="9"/>
  <c r="I1534" i="9"/>
  <c r="I1450" i="9"/>
  <c r="I1438" i="9"/>
  <c r="I1426" i="9"/>
  <c r="I1414" i="9"/>
  <c r="I1402" i="9"/>
  <c r="I1354" i="9"/>
  <c r="I1342" i="9"/>
  <c r="I1330" i="9"/>
  <c r="I1318" i="9"/>
  <c r="I1306" i="9"/>
  <c r="I1258" i="9"/>
  <c r="I1246" i="9"/>
  <c r="I1198" i="9"/>
  <c r="I1186" i="9"/>
  <c r="I1174" i="9"/>
  <c r="I1162" i="9"/>
  <c r="I1150" i="9"/>
  <c r="I1138" i="9"/>
  <c r="I1126" i="9"/>
  <c r="I1114" i="9"/>
  <c r="I1102" i="9"/>
  <c r="I1090" i="9"/>
  <c r="I1078" i="9"/>
  <c r="I2609" i="9"/>
  <c r="I2321" i="9"/>
  <c r="I2177" i="9"/>
  <c r="I1689" i="9"/>
  <c r="I1677" i="9"/>
  <c r="I1665" i="9"/>
  <c r="I1653" i="9"/>
  <c r="I1629" i="9"/>
  <c r="I1617" i="9"/>
  <c r="I1605" i="9"/>
  <c r="I1593" i="9"/>
  <c r="I1581" i="9"/>
  <c r="I1557" i="9"/>
  <c r="I1545" i="9"/>
  <c r="I1533" i="9"/>
  <c r="I1485" i="9"/>
  <c r="I1473" i="9"/>
  <c r="I1449" i="9"/>
  <c r="I1437" i="9"/>
  <c r="I1425" i="9"/>
  <c r="I1413" i="9"/>
  <c r="I1401" i="9"/>
  <c r="I1353" i="9"/>
  <c r="I1341" i="9"/>
  <c r="I1329" i="9"/>
  <c r="I1317" i="9"/>
  <c r="I1305" i="9"/>
  <c r="I1257" i="9"/>
  <c r="I1197" i="9"/>
  <c r="I1185" i="9"/>
  <c r="I1173" i="9"/>
  <c r="I1161" i="9"/>
  <c r="I1149" i="9"/>
  <c r="I1137" i="9"/>
  <c r="I1125" i="9"/>
  <c r="I1113" i="9"/>
  <c r="I1101" i="9"/>
  <c r="I1089" i="9"/>
  <c r="I1077" i="9"/>
  <c r="I1053" i="9"/>
  <c r="I1041" i="9"/>
  <c r="I1029" i="9"/>
  <c r="I2748" i="9"/>
  <c r="I2453" i="9"/>
  <c r="I1688" i="9"/>
  <c r="I1676" i="9"/>
  <c r="I1664" i="9"/>
  <c r="I1652" i="9"/>
  <c r="I1640" i="9"/>
  <c r="I1628" i="9"/>
  <c r="I1616" i="9"/>
  <c r="I1604" i="9"/>
  <c r="I1592" i="9"/>
  <c r="I1580" i="9"/>
  <c r="I1556" i="9"/>
  <c r="I1544" i="9"/>
  <c r="I1484" i="9"/>
  <c r="I1472" i="9"/>
  <c r="I1460" i="9"/>
  <c r="I1448" i="9"/>
  <c r="I1436" i="9"/>
  <c r="I1424" i="9"/>
  <c r="I1412" i="9"/>
  <c r="I1400" i="9"/>
  <c r="I1352" i="9"/>
  <c r="I1340" i="9"/>
  <c r="I1328" i="9"/>
  <c r="I1316" i="9"/>
  <c r="I1304" i="9"/>
  <c r="I1256" i="9"/>
  <c r="I1196" i="9"/>
  <c r="I1184" i="9"/>
  <c r="I1172" i="9"/>
  <c r="I1160" i="9"/>
  <c r="I1148" i="9"/>
  <c r="I1136" i="9"/>
  <c r="I1124" i="9"/>
  <c r="I1112" i="9"/>
  <c r="I1100" i="9"/>
  <c r="I1088" i="9"/>
  <c r="I1076" i="9"/>
  <c r="I1064" i="9"/>
  <c r="I1052" i="9"/>
  <c r="I1040" i="9"/>
  <c r="I1028" i="9"/>
  <c r="I2888" i="9"/>
  <c r="I2585" i="9"/>
  <c r="I2441" i="9"/>
  <c r="I1687" i="9"/>
  <c r="I1675" i="9"/>
  <c r="I1663" i="9"/>
  <c r="I1651" i="9"/>
  <c r="I1639" i="9"/>
  <c r="I1627" i="9"/>
  <c r="I1615" i="9"/>
  <c r="I1603" i="9"/>
  <c r="I1591" i="9"/>
  <c r="I1579" i="9"/>
  <c r="I1555" i="9"/>
  <c r="I1543" i="9"/>
  <c r="I1483" i="9"/>
  <c r="I1471" i="9"/>
  <c r="I1459" i="9"/>
  <c r="I1447" i="9"/>
  <c r="I1435" i="9"/>
  <c r="I1423" i="9"/>
  <c r="I1411" i="9"/>
  <c r="I1399" i="9"/>
  <c r="I1351" i="9"/>
  <c r="I1339" i="9"/>
  <c r="I1327" i="9"/>
  <c r="I1315" i="9"/>
  <c r="I1291" i="9"/>
  <c r="I1255" i="9"/>
  <c r="I1195" i="9"/>
  <c r="I1183" i="9"/>
  <c r="I1171" i="9"/>
  <c r="I1159" i="9"/>
  <c r="I1147" i="9"/>
  <c r="I1135" i="9"/>
  <c r="I1123" i="9"/>
  <c r="I1111" i="9"/>
  <c r="I1099" i="9"/>
  <c r="I1087" i="9"/>
  <c r="I1075" i="9"/>
  <c r="I1063" i="9"/>
  <c r="I2873" i="9"/>
  <c r="I2720" i="9"/>
  <c r="I1686" i="9"/>
  <c r="I1674" i="9"/>
  <c r="I1662" i="9"/>
  <c r="I1650" i="9"/>
  <c r="I1638" i="9"/>
  <c r="I1626" i="9"/>
  <c r="I1614" i="9"/>
  <c r="I1590" i="9"/>
  <c r="I1578" i="9"/>
  <c r="I1554" i="9"/>
  <c r="I1542" i="9"/>
  <c r="I1530" i="9"/>
  <c r="I1482" i="9"/>
  <c r="I1470" i="9"/>
  <c r="I1458" i="9"/>
  <c r="I1446" i="9"/>
  <c r="I1434" i="9"/>
  <c r="I1422" i="9"/>
  <c r="I1410" i="9"/>
  <c r="I1398" i="9"/>
  <c r="I1350" i="9"/>
  <c r="I1338" i="9"/>
  <c r="I1326" i="9"/>
  <c r="I1314" i="9"/>
  <c r="I1302" i="9"/>
  <c r="I1290" i="9"/>
  <c r="I1278" i="9"/>
  <c r="I1254" i="9"/>
  <c r="I1194" i="9"/>
  <c r="I1182" i="9"/>
  <c r="I1170" i="9"/>
  <c r="I1158" i="9"/>
  <c r="I1146" i="9"/>
  <c r="I1134" i="9"/>
  <c r="I1122" i="9"/>
  <c r="I1110" i="9"/>
  <c r="I1098" i="9"/>
  <c r="I1086" i="9"/>
  <c r="I1074" i="9"/>
  <c r="I1062" i="9"/>
  <c r="I1050" i="9"/>
  <c r="I1038" i="9"/>
  <c r="I1026" i="9"/>
  <c r="I2861" i="9"/>
  <c r="I2708" i="9"/>
  <c r="I2417" i="9"/>
  <c r="I2273" i="9"/>
  <c r="I1685" i="9"/>
  <c r="I1673" i="9"/>
  <c r="I1661" i="9"/>
  <c r="I1649" i="9"/>
  <c r="I1637" i="9"/>
  <c r="I1625" i="9"/>
  <c r="I1613" i="9"/>
  <c r="I1601" i="9"/>
  <c r="I1589" i="9"/>
  <c r="I1577" i="9"/>
  <c r="I1553" i="9"/>
  <c r="I1541" i="9"/>
  <c r="I1481" i="9"/>
  <c r="I1469" i="9"/>
  <c r="I1457" i="9"/>
  <c r="I1445" i="9"/>
  <c r="I1433" i="9"/>
  <c r="I1421" i="9"/>
  <c r="I1409" i="9"/>
  <c r="I1397" i="9"/>
  <c r="I1349" i="9"/>
  <c r="I1337" i="9"/>
  <c r="I1325" i="9"/>
  <c r="I1313" i="9"/>
  <c r="I1301" i="9"/>
  <c r="I1289" i="9"/>
  <c r="I1277" i="9"/>
  <c r="I1265" i="9"/>
  <c r="I1253" i="9"/>
  <c r="I1193" i="9"/>
  <c r="I1181" i="9"/>
  <c r="I1169" i="9"/>
  <c r="I1157" i="9"/>
  <c r="I1145" i="9"/>
  <c r="I1133" i="9"/>
  <c r="I1121" i="9"/>
  <c r="I1109" i="9"/>
  <c r="I1097" i="9"/>
  <c r="I1085" i="9"/>
  <c r="I1073" i="9"/>
  <c r="I1061" i="9"/>
  <c r="I2849" i="9"/>
  <c r="I2696" i="9"/>
  <c r="I2405" i="9"/>
  <c r="I1684" i="9"/>
  <c r="I1672" i="9"/>
  <c r="I1660" i="9"/>
  <c r="I1648" i="9"/>
  <c r="I1636" i="9"/>
  <c r="I1624" i="9"/>
  <c r="I1612" i="9"/>
  <c r="I1600" i="9"/>
  <c r="I1588" i="9"/>
  <c r="I1576" i="9"/>
  <c r="I1552" i="9"/>
  <c r="I1480" i="9"/>
  <c r="I1468" i="9"/>
  <c r="I1456" i="9"/>
  <c r="I1444" i="9"/>
  <c r="I1432" i="9"/>
  <c r="I1420" i="9"/>
  <c r="I1408" i="9"/>
  <c r="I1348" i="9"/>
  <c r="I1336" i="9"/>
  <c r="I1324" i="9"/>
  <c r="I1312" i="9"/>
  <c r="I1300" i="9"/>
  <c r="I1288" i="9"/>
  <c r="I1264" i="9"/>
  <c r="I1252" i="9"/>
  <c r="I1204" i="9"/>
  <c r="I1192" i="9"/>
  <c r="I1180" i="9"/>
  <c r="I1168" i="9"/>
  <c r="I1156" i="9"/>
  <c r="I1144" i="9"/>
  <c r="I1132" i="9"/>
  <c r="I1120" i="9"/>
  <c r="I1108" i="9"/>
  <c r="I1096" i="9"/>
  <c r="I1084" i="9"/>
  <c r="I1060" i="9"/>
  <c r="I2836" i="9"/>
  <c r="I2684" i="9"/>
  <c r="I2393" i="9"/>
  <c r="I1683" i="9"/>
  <c r="I1671" i="9"/>
  <c r="I1659" i="9"/>
  <c r="I1647" i="9"/>
  <c r="I1635" i="9"/>
  <c r="I1623" i="9"/>
  <c r="I1611" i="9"/>
  <c r="I1599" i="9"/>
  <c r="I1587" i="9"/>
  <c r="I1575" i="9"/>
  <c r="I1551" i="9"/>
  <c r="I1539" i="9"/>
  <c r="I1479" i="9"/>
  <c r="I1467" i="9"/>
  <c r="I1455" i="9"/>
  <c r="I1443" i="9"/>
  <c r="I1431" i="9"/>
  <c r="I1395" i="9"/>
  <c r="I1359" i="9"/>
  <c r="I1347" i="9"/>
  <c r="I1335" i="9"/>
  <c r="I1323" i="9"/>
  <c r="I1299" i="9"/>
  <c r="I1287" i="9"/>
  <c r="I1275" i="9"/>
  <c r="I1263" i="9"/>
  <c r="I1251" i="9"/>
  <c r="I1203" i="9"/>
  <c r="I1191" i="9"/>
  <c r="I1179" i="9"/>
  <c r="I1167" i="9"/>
  <c r="I1155" i="9"/>
  <c r="I1143" i="9"/>
  <c r="I1131" i="9"/>
  <c r="I1119" i="9"/>
  <c r="I1107" i="9"/>
  <c r="I1095" i="9"/>
  <c r="I1083" i="9"/>
  <c r="I1059" i="9"/>
  <c r="I2824" i="9"/>
  <c r="I1598" i="9"/>
  <c r="I1454" i="9"/>
  <c r="I1166" i="9"/>
  <c r="I1051" i="9"/>
  <c r="I1031" i="9"/>
  <c r="I1003" i="9"/>
  <c r="I967" i="9"/>
  <c r="I955" i="9"/>
  <c r="I943" i="9"/>
  <c r="I918" i="9"/>
  <c r="I906" i="9"/>
  <c r="I846" i="9"/>
  <c r="I834" i="9"/>
  <c r="I810" i="9"/>
  <c r="I798" i="9"/>
  <c r="I786" i="9"/>
  <c r="I774" i="9"/>
  <c r="I762" i="9"/>
  <c r="I750" i="9"/>
  <c r="I738" i="9"/>
  <c r="I714" i="9"/>
  <c r="I690" i="9"/>
  <c r="I678" i="9"/>
  <c r="I666" i="9"/>
  <c r="I366" i="9"/>
  <c r="I354" i="9"/>
  <c r="I330" i="9"/>
  <c r="I306" i="9"/>
  <c r="I282" i="9"/>
  <c r="I234" i="9"/>
  <c r="I222" i="9"/>
  <c r="I210" i="9"/>
  <c r="I198" i="9"/>
  <c r="I186" i="9"/>
  <c r="I174" i="9"/>
  <c r="I150" i="9"/>
  <c r="I138" i="9"/>
  <c r="I2672" i="9"/>
  <c r="I1586" i="9"/>
  <c r="I1442" i="9"/>
  <c r="I1298" i="9"/>
  <c r="I1154" i="9"/>
  <c r="I1049" i="9"/>
  <c r="I1030" i="9"/>
  <c r="I1014" i="9"/>
  <c r="I1002" i="9"/>
  <c r="I966" i="9"/>
  <c r="I954" i="9"/>
  <c r="I942" i="9"/>
  <c r="I929" i="9"/>
  <c r="I917" i="9"/>
  <c r="I845" i="9"/>
  <c r="I833" i="9"/>
  <c r="I821" i="9"/>
  <c r="I797" i="9"/>
  <c r="I785" i="9"/>
  <c r="I773" i="9"/>
  <c r="I761" i="9"/>
  <c r="I749" i="9"/>
  <c r="I737" i="9"/>
  <c r="I713" i="9"/>
  <c r="I689" i="9"/>
  <c r="I677" i="9"/>
  <c r="I665" i="9"/>
  <c r="I365" i="9"/>
  <c r="I353" i="9"/>
  <c r="I341" i="9"/>
  <c r="I329" i="9"/>
  <c r="I317" i="9"/>
  <c r="I305" i="9"/>
  <c r="I281" i="9"/>
  <c r="I269" i="9"/>
  <c r="I257" i="9"/>
  <c r="I233" i="9"/>
  <c r="I221" i="9"/>
  <c r="I209" i="9"/>
  <c r="I197" i="9"/>
  <c r="I185" i="9"/>
  <c r="I173" i="9"/>
  <c r="I137" i="9"/>
  <c r="I1718" i="9"/>
  <c r="I1574" i="9"/>
  <c r="I1430" i="9"/>
  <c r="I1286" i="9"/>
  <c r="I1142" i="9"/>
  <c r="I1048" i="9"/>
  <c r="I1027" i="9"/>
  <c r="I1013" i="9"/>
  <c r="I1001" i="9"/>
  <c r="I965" i="9"/>
  <c r="I953" i="9"/>
  <c r="I941" i="9"/>
  <c r="I928" i="9"/>
  <c r="I916" i="9"/>
  <c r="I904" i="9"/>
  <c r="I844" i="9"/>
  <c r="I820" i="9"/>
  <c r="I808" i="9"/>
  <c r="I796" i="9"/>
  <c r="I772" i="9"/>
  <c r="I760" i="9"/>
  <c r="I748" i="9"/>
  <c r="I736" i="9"/>
  <c r="I712" i="9"/>
  <c r="I700" i="9"/>
  <c r="I688" i="9"/>
  <c r="I676" i="9"/>
  <c r="I664" i="9"/>
  <c r="I376" i="9"/>
  <c r="I364" i="9"/>
  <c r="I352" i="9"/>
  <c r="I340" i="9"/>
  <c r="I328" i="9"/>
  <c r="I316" i="9"/>
  <c r="I304" i="9"/>
  <c r="I280" i="9"/>
  <c r="I268" i="9"/>
  <c r="I256" i="9"/>
  <c r="I232" i="9"/>
  <c r="I220" i="9"/>
  <c r="I196" i="9"/>
  <c r="I184" i="9"/>
  <c r="I172" i="9"/>
  <c r="I136" i="9"/>
  <c r="I1274" i="9"/>
  <c r="I1130" i="9"/>
  <c r="I1047" i="9"/>
  <c r="I1025" i="9"/>
  <c r="I1000" i="9"/>
  <c r="I964" i="9"/>
  <c r="I952" i="9"/>
  <c r="I940" i="9"/>
  <c r="I927" i="9"/>
  <c r="I915" i="9"/>
  <c r="I903" i="9"/>
  <c r="I843" i="9"/>
  <c r="I831" i="9"/>
  <c r="I819" i="9"/>
  <c r="I807" i="9"/>
  <c r="I795" i="9"/>
  <c r="I783" i="9"/>
  <c r="I771" i="9"/>
  <c r="I759" i="9"/>
  <c r="I747" i="9"/>
  <c r="I735" i="9"/>
  <c r="I711" i="9"/>
  <c r="I699" i="9"/>
  <c r="I687" i="9"/>
  <c r="I399" i="9"/>
  <c r="I375" i="9"/>
  <c r="I363" i="9"/>
  <c r="I351" i="9"/>
  <c r="I339" i="9"/>
  <c r="I327" i="9"/>
  <c r="I315" i="9"/>
  <c r="I303" i="9"/>
  <c r="I279" i="9"/>
  <c r="I267" i="9"/>
  <c r="I255" i="9"/>
  <c r="I231" i="9"/>
  <c r="I219" i="9"/>
  <c r="I207" i="9"/>
  <c r="I195" i="9"/>
  <c r="I171" i="9"/>
  <c r="I135" i="9"/>
  <c r="I1550" i="9"/>
  <c r="I1406" i="9"/>
  <c r="I1262" i="9"/>
  <c r="I1118" i="9"/>
  <c r="I1046" i="9"/>
  <c r="I1024" i="9"/>
  <c r="I1011" i="9"/>
  <c r="I963" i="9"/>
  <c r="I951" i="9"/>
  <c r="I926" i="9"/>
  <c r="I914" i="9"/>
  <c r="I902" i="9"/>
  <c r="I842" i="9"/>
  <c r="I830" i="9"/>
  <c r="I818" i="9"/>
  <c r="I806" i="9"/>
  <c r="I794" i="9"/>
  <c r="I782" i="9"/>
  <c r="I770" i="9"/>
  <c r="I758" i="9"/>
  <c r="I746" i="9"/>
  <c r="I734" i="9"/>
  <c r="I722" i="9"/>
  <c r="I698" i="9"/>
  <c r="I686" i="9"/>
  <c r="I398" i="9"/>
  <c r="I374" i="9"/>
  <c r="I362" i="9"/>
  <c r="I338" i="9"/>
  <c r="I326" i="9"/>
  <c r="I314" i="9"/>
  <c r="I302" i="9"/>
  <c r="I278" i="9"/>
  <c r="I266" i="9"/>
  <c r="I254" i="9"/>
  <c r="I242" i="9"/>
  <c r="I230" i="9"/>
  <c r="I218" i="9"/>
  <c r="I206" i="9"/>
  <c r="I194" i="9"/>
  <c r="I182" i="9"/>
  <c r="I170" i="9"/>
  <c r="I134" i="9"/>
  <c r="I1682" i="9"/>
  <c r="I1538" i="9"/>
  <c r="I1394" i="9"/>
  <c r="I1250" i="9"/>
  <c r="I1106" i="9"/>
  <c r="I1043" i="9"/>
  <c r="I1023" i="9"/>
  <c r="I1010" i="9"/>
  <c r="I962" i="9"/>
  <c r="I950" i="9"/>
  <c r="I925" i="9"/>
  <c r="I913" i="9"/>
  <c r="I841" i="9"/>
  <c r="I829" i="9"/>
  <c r="I817" i="9"/>
  <c r="I793" i="9"/>
  <c r="I781" i="9"/>
  <c r="I769" i="9"/>
  <c r="I757" i="9"/>
  <c r="I745" i="9"/>
  <c r="I721" i="9"/>
  <c r="I709" i="9"/>
  <c r="I697" i="9"/>
  <c r="I397" i="9"/>
  <c r="I373" i="9"/>
  <c r="I361" i="9"/>
  <c r="I349" i="9"/>
  <c r="I337" i="9"/>
  <c r="I325" i="9"/>
  <c r="I313" i="9"/>
  <c r="I301" i="9"/>
  <c r="I277" i="9"/>
  <c r="I265" i="9"/>
  <c r="I253" i="9"/>
  <c r="I241" i="9"/>
  <c r="I229" i="9"/>
  <c r="I217" i="9"/>
  <c r="I205" i="9"/>
  <c r="I193" i="9"/>
  <c r="I181" i="9"/>
  <c r="I169" i="9"/>
  <c r="I157" i="9"/>
  <c r="I133" i="9"/>
  <c r="I1670" i="9"/>
  <c r="I1094" i="9"/>
  <c r="I1042" i="9"/>
  <c r="I1009" i="9"/>
  <c r="I997" i="9"/>
  <c r="I961" i="9"/>
  <c r="I949" i="9"/>
  <c r="I937" i="9"/>
  <c r="I924" i="9"/>
  <c r="I912" i="9"/>
  <c r="I840" i="9"/>
  <c r="I828" i="9"/>
  <c r="I816" i="9"/>
  <c r="I804" i="9"/>
  <c r="I780" i="9"/>
  <c r="I768" i="9"/>
  <c r="I756" i="9"/>
  <c r="I744" i="9"/>
  <c r="I732" i="9"/>
  <c r="I720" i="9"/>
  <c r="I708" i="9"/>
  <c r="I684" i="9"/>
  <c r="I672" i="9"/>
  <c r="I396" i="9"/>
  <c r="I372" i="9"/>
  <c r="I360" i="9"/>
  <c r="I348" i="9"/>
  <c r="I336" i="9"/>
  <c r="I324" i="9"/>
  <c r="I312" i="9"/>
  <c r="I300" i="9"/>
  <c r="I276" i="9"/>
  <c r="I264" i="9"/>
  <c r="I252" i="9"/>
  <c r="I240" i="9"/>
  <c r="I228" i="9"/>
  <c r="I216" i="9"/>
  <c r="I204" i="9"/>
  <c r="I192" i="9"/>
  <c r="I180" i="9"/>
  <c r="I168" i="9"/>
  <c r="I156" i="9"/>
  <c r="I132" i="9"/>
  <c r="I1658" i="9"/>
  <c r="I1039" i="9"/>
  <c r="I1021" i="9"/>
  <c r="I1008" i="9"/>
  <c r="I960" i="9"/>
  <c r="I948" i="9"/>
  <c r="I923" i="9"/>
  <c r="I911" i="9"/>
  <c r="I827" i="9"/>
  <c r="I815" i="9"/>
  <c r="I803" i="9"/>
  <c r="I791" i="9"/>
  <c r="I779" i="9"/>
  <c r="I767" i="9"/>
  <c r="I755" i="9"/>
  <c r="I743" i="9"/>
  <c r="I731" i="9"/>
  <c r="I719" i="9"/>
  <c r="I707" i="9"/>
  <c r="I683" i="9"/>
  <c r="I671" i="9"/>
  <c r="I395" i="9"/>
  <c r="I371" i="9"/>
  <c r="I359" i="9"/>
  <c r="I347" i="9"/>
  <c r="I335" i="9"/>
  <c r="I323" i="9"/>
  <c r="I311" i="9"/>
  <c r="I287" i="9"/>
  <c r="I275" i="9"/>
  <c r="I263" i="9"/>
  <c r="I251" i="9"/>
  <c r="I239" i="9"/>
  <c r="I227" i="9"/>
  <c r="I215" i="9"/>
  <c r="I203" i="9"/>
  <c r="I191" i="9"/>
  <c r="I179" i="9"/>
  <c r="I167" i="9"/>
  <c r="I155" i="9"/>
  <c r="I1646" i="9"/>
  <c r="I1358" i="9"/>
  <c r="I1019" i="9"/>
  <c r="I1007" i="9"/>
  <c r="I959" i="9"/>
  <c r="I947" i="9"/>
  <c r="I922" i="9"/>
  <c r="I910" i="9"/>
  <c r="I850" i="9"/>
  <c r="I838" i="9"/>
  <c r="I826" i="9"/>
  <c r="I814" i="9"/>
  <c r="I802" i="9"/>
  <c r="I790" i="9"/>
  <c r="I778" i="9"/>
  <c r="I766" i="9"/>
  <c r="I754" i="9"/>
  <c r="I742" i="9"/>
  <c r="I730" i="9"/>
  <c r="I718" i="9"/>
  <c r="I706" i="9"/>
  <c r="I682" i="9"/>
  <c r="I670" i="9"/>
  <c r="I394" i="9"/>
  <c r="I370" i="9"/>
  <c r="I358" i="9"/>
  <c r="I334" i="9"/>
  <c r="I322" i="9"/>
  <c r="I310" i="9"/>
  <c r="I298" i="9"/>
  <c r="I286" i="9"/>
  <c r="I274" i="9"/>
  <c r="I262" i="9"/>
  <c r="I250" i="9"/>
  <c r="I238" i="9"/>
  <c r="I226" i="9"/>
  <c r="I214" i="9"/>
  <c r="I202" i="9"/>
  <c r="I190" i="9"/>
  <c r="I178" i="9"/>
  <c r="I166" i="9"/>
  <c r="I154" i="9"/>
  <c r="I1634" i="9"/>
  <c r="I1346" i="9"/>
  <c r="I1202" i="9"/>
  <c r="I1058" i="9"/>
  <c r="I1036" i="9"/>
  <c r="I1018" i="9"/>
  <c r="I1006" i="9"/>
  <c r="I958" i="9"/>
  <c r="I946" i="9"/>
  <c r="I934" i="9"/>
  <c r="I921" i="9"/>
  <c r="I909" i="9"/>
  <c r="I849" i="9"/>
  <c r="I837" i="9"/>
  <c r="I825" i="9"/>
  <c r="I813" i="9"/>
  <c r="I801" i="9"/>
  <c r="I789" i="9"/>
  <c r="I777" i="9"/>
  <c r="I765" i="9"/>
  <c r="I753" i="9"/>
  <c r="I741" i="9"/>
  <c r="I717" i="9"/>
  <c r="I705" i="9"/>
  <c r="I681" i="9"/>
  <c r="I393" i="9"/>
  <c r="I369" i="9"/>
  <c r="I357" i="9"/>
  <c r="I333" i="9"/>
  <c r="I321" i="9"/>
  <c r="I309" i="9"/>
  <c r="I285" i="9"/>
  <c r="I273" i="9"/>
  <c r="I261" i="9"/>
  <c r="I249" i="9"/>
  <c r="I237" i="9"/>
  <c r="I213" i="9"/>
  <c r="I201" i="9"/>
  <c r="I189" i="9"/>
  <c r="I177" i="9"/>
  <c r="I165" i="9"/>
  <c r="I153" i="9"/>
  <c r="I141" i="9"/>
  <c r="I1622" i="9"/>
  <c r="I1478" i="9"/>
  <c r="I1334" i="9"/>
  <c r="I1190" i="9"/>
  <c r="I1055" i="9"/>
  <c r="I1035" i="9"/>
  <c r="I1017" i="9"/>
  <c r="I1005" i="9"/>
  <c r="I969" i="9"/>
  <c r="I957" i="9"/>
  <c r="I945" i="9"/>
  <c r="I920" i="9"/>
  <c r="I908" i="9"/>
  <c r="I836" i="9"/>
  <c r="I824" i="9"/>
  <c r="I812" i="9"/>
  <c r="I800" i="9"/>
  <c r="I788" i="9"/>
  <c r="I776" i="9"/>
  <c r="I752" i="9"/>
  <c r="I740" i="9"/>
  <c r="I716" i="9"/>
  <c r="I680" i="9"/>
  <c r="I668" i="9"/>
  <c r="I392" i="9"/>
  <c r="I380" i="9"/>
  <c r="I368" i="9"/>
  <c r="I356" i="9"/>
  <c r="I332" i="9"/>
  <c r="I320" i="9"/>
  <c r="I308" i="9"/>
  <c r="I284" i="9"/>
  <c r="I272" i="9"/>
  <c r="I260" i="9"/>
  <c r="I248" i="9"/>
  <c r="I236" i="9"/>
  <c r="I224" i="9"/>
  <c r="I212" i="9"/>
  <c r="I200" i="9"/>
  <c r="I188" i="9"/>
  <c r="I176" i="9"/>
  <c r="I164" i="9"/>
  <c r="I152" i="9"/>
  <c r="I140" i="9"/>
  <c r="I968" i="9"/>
  <c r="I823" i="9"/>
  <c r="I679" i="9"/>
  <c r="I391" i="9"/>
  <c r="I85" i="9"/>
  <c r="I956" i="9"/>
  <c r="I811" i="9"/>
  <c r="I667" i="9"/>
  <c r="I235" i="9"/>
  <c r="I84" i="9"/>
  <c r="I1610" i="9"/>
  <c r="I944" i="9"/>
  <c r="I799" i="9"/>
  <c r="I367" i="9"/>
  <c r="I223" i="9"/>
  <c r="I83" i="9"/>
  <c r="I931" i="9"/>
  <c r="I787" i="9"/>
  <c r="I355" i="9"/>
  <c r="I211" i="9"/>
  <c r="I82" i="9"/>
  <c r="I70" i="9"/>
  <c r="I1322" i="9"/>
  <c r="I775" i="9"/>
  <c r="I199" i="9"/>
  <c r="I69" i="9"/>
  <c r="I1178" i="9"/>
  <c r="I907" i="9"/>
  <c r="I763" i="9"/>
  <c r="I331" i="9"/>
  <c r="I187" i="9"/>
  <c r="I80" i="9"/>
  <c r="I68" i="9"/>
  <c r="I319" i="9"/>
  <c r="I175" i="9"/>
  <c r="I79" i="9"/>
  <c r="I283" i="9"/>
  <c r="I259" i="9"/>
  <c r="I1034" i="9"/>
  <c r="I739" i="9"/>
  <c r="I163" i="9"/>
  <c r="I54" i="9"/>
  <c r="I1016" i="9"/>
  <c r="I151" i="9"/>
  <c r="I53" i="9"/>
  <c r="I1004" i="9"/>
  <c r="I715" i="9"/>
  <c r="I52" i="9"/>
  <c r="I847" i="9"/>
  <c r="I271" i="9"/>
  <c r="I139" i="9"/>
  <c r="I51" i="9"/>
  <c r="I835" i="9"/>
  <c r="I691"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I3157" i="9" l="1"/>
  <c r="I2524" i="9"/>
  <c r="I2236" i="9"/>
  <c r="I2092" i="9"/>
  <c r="I1948" i="9"/>
  <c r="I2535" i="9"/>
  <c r="I2247" i="9"/>
  <c r="I2103" i="9"/>
  <c r="I1959" i="9"/>
  <c r="I2546" i="9"/>
  <c r="I2258" i="9"/>
  <c r="I2114" i="9"/>
  <c r="I3136" i="9"/>
  <c r="I2521" i="9"/>
  <c r="I2233" i="9"/>
  <c r="I2089" i="9"/>
  <c r="I3005" i="9"/>
  <c r="I2629" i="9"/>
  <c r="I2484" i="9"/>
  <c r="I2052" i="9"/>
  <c r="I2894" i="9"/>
  <c r="I2591" i="9"/>
  <c r="I2303" i="9"/>
  <c r="I2159" i="9"/>
  <c r="I2015" i="9"/>
  <c r="I2893" i="9"/>
  <c r="I2590" i="9"/>
  <c r="I2302" i="9"/>
  <c r="I2158" i="9"/>
  <c r="I2014" i="9"/>
  <c r="I2915" i="9"/>
  <c r="I2756" i="9"/>
  <c r="I2457" i="9"/>
  <c r="I2313" i="9"/>
  <c r="I2025" i="9"/>
  <c r="I2952" i="9"/>
  <c r="I2468" i="9"/>
  <c r="I2180" i="9"/>
  <c r="I2036" i="9"/>
  <c r="I2575" i="9"/>
  <c r="I2287" i="9"/>
  <c r="I2143" i="9"/>
  <c r="I1999" i="9"/>
  <c r="I2538" i="9"/>
  <c r="I2394" i="9"/>
  <c r="I2106" i="9"/>
  <c r="I1962" i="9"/>
  <c r="I1933" i="9"/>
  <c r="I1789" i="9"/>
  <c r="I1501" i="9"/>
  <c r="I1213" i="9"/>
  <c r="I1069" i="9"/>
  <c r="I1949" i="9"/>
  <c r="I1800" i="9"/>
  <c r="I1512" i="9"/>
  <c r="I1368" i="9"/>
  <c r="I1224" i="9"/>
  <c r="I1080" i="9"/>
  <c r="I2057" i="9"/>
  <c r="I1823" i="9"/>
  <c r="I1391" i="9"/>
  <c r="I1945" i="9"/>
  <c r="I1798" i="9"/>
  <c r="I1510" i="9"/>
  <c r="I1366" i="9"/>
  <c r="I1222" i="9"/>
  <c r="I1917" i="9"/>
  <c r="I1773" i="9"/>
  <c r="I1928" i="9"/>
  <c r="I1784" i="9"/>
  <c r="I1496" i="9"/>
  <c r="I1208" i="9"/>
  <c r="I1940" i="9"/>
  <c r="I1795" i="9"/>
  <c r="I1507" i="9"/>
  <c r="I1363" i="9"/>
  <c r="I1219" i="9"/>
  <c r="I1914" i="9"/>
  <c r="I1770" i="9"/>
  <c r="I1925" i="9"/>
  <c r="I1781" i="9"/>
  <c r="I1493" i="9"/>
  <c r="I1205" i="9"/>
  <c r="I3106" i="9"/>
  <c r="I2512" i="9"/>
  <c r="I2224" i="9"/>
  <c r="I2080" i="9"/>
  <c r="I3145" i="9"/>
  <c r="I2523" i="9"/>
  <c r="I2235" i="9"/>
  <c r="I2091" i="9"/>
  <c r="I1947" i="9"/>
  <c r="I2534" i="9"/>
  <c r="I2390" i="9"/>
  <c r="I2246" i="9"/>
  <c r="I2102" i="9"/>
  <c r="I3093" i="9"/>
  <c r="I2509" i="9"/>
  <c r="I2221" i="9"/>
  <c r="I2077" i="9"/>
  <c r="I2960" i="9"/>
  <c r="I2472" i="9"/>
  <c r="I2184" i="9"/>
  <c r="I2040" i="9"/>
  <c r="I2729" i="9"/>
  <c r="I2291" i="9"/>
  <c r="I2147" i="9"/>
  <c r="I2003" i="9"/>
  <c r="I2728" i="9"/>
  <c r="I2290" i="9"/>
  <c r="I2146" i="9"/>
  <c r="I2002" i="9"/>
  <c r="I2892" i="9"/>
  <c r="I2301" i="9"/>
  <c r="I2157" i="9"/>
  <c r="I2013" i="9"/>
  <c r="I2914" i="9"/>
  <c r="I2600" i="9"/>
  <c r="I2456" i="9"/>
  <c r="I2312" i="9"/>
  <c r="I2168" i="9"/>
  <c r="I2024" i="9"/>
  <c r="I2131" i="9"/>
  <c r="I1987" i="9"/>
  <c r="I2526" i="9"/>
  <c r="I2238" i="9"/>
  <c r="I2094" i="9"/>
  <c r="I1950" i="9"/>
  <c r="I1921" i="9"/>
  <c r="I1777" i="9"/>
  <c r="I1932" i="9"/>
  <c r="I1788" i="9"/>
  <c r="I1500" i="9"/>
  <c r="I1212" i="9"/>
  <c r="I1068" i="9"/>
  <c r="I1970" i="9"/>
  <c r="I1811" i="9"/>
  <c r="I1523" i="9"/>
  <c r="I1379" i="9"/>
  <c r="I1235" i="9"/>
  <c r="I1930" i="9"/>
  <c r="I1786" i="9"/>
  <c r="I1498" i="9"/>
  <c r="I1210" i="9"/>
  <c r="I1066" i="9"/>
  <c r="I1905" i="9"/>
  <c r="I1761" i="9"/>
  <c r="I1916" i="9"/>
  <c r="I1772" i="9"/>
  <c r="I1927" i="9"/>
  <c r="I1783" i="9"/>
  <c r="I1495" i="9"/>
  <c r="I1207" i="9"/>
  <c r="I1902" i="9"/>
  <c r="I1758" i="9"/>
  <c r="I1913" i="9"/>
  <c r="I1769" i="9"/>
  <c r="I1888" i="9"/>
  <c r="I1744" i="9"/>
  <c r="I3061" i="9"/>
  <c r="I2500" i="9"/>
  <c r="I2212" i="9"/>
  <c r="I2068" i="9"/>
  <c r="I3099" i="9"/>
  <c r="I2223" i="9"/>
  <c r="I2079" i="9"/>
  <c r="I3141" i="9"/>
  <c r="I2522" i="9"/>
  <c r="I2234" i="9"/>
  <c r="I2090" i="9"/>
  <c r="I3040" i="9"/>
  <c r="I2497" i="9"/>
  <c r="I2209" i="9"/>
  <c r="I2065" i="9"/>
  <c r="I2918" i="9"/>
  <c r="I2759" i="9"/>
  <c r="I2460" i="9"/>
  <c r="I2172" i="9"/>
  <c r="I2028" i="9"/>
  <c r="I2279" i="9"/>
  <c r="I2135" i="9"/>
  <c r="I1991" i="9"/>
  <c r="I2134" i="9"/>
  <c r="I1990" i="9"/>
  <c r="I2727" i="9"/>
  <c r="I2289" i="9"/>
  <c r="I2145" i="9"/>
  <c r="I2001" i="9"/>
  <c r="I2738" i="9"/>
  <c r="I2300" i="9"/>
  <c r="I2156" i="9"/>
  <c r="I2012" i="9"/>
  <c r="I2263" i="9"/>
  <c r="I2119" i="9"/>
  <c r="I3110" i="9"/>
  <c r="I2514" i="9"/>
  <c r="I2370" i="9"/>
  <c r="I2226" i="9"/>
  <c r="I2082" i="9"/>
  <c r="I1938" i="9"/>
  <c r="I1909" i="9"/>
  <c r="I1765" i="9"/>
  <c r="I1477" i="9"/>
  <c r="I1920" i="9"/>
  <c r="I1776" i="9"/>
  <c r="I1488" i="9"/>
  <c r="I1946" i="9"/>
  <c r="I1799" i="9"/>
  <c r="I1511" i="9"/>
  <c r="I1367" i="9"/>
  <c r="I1223" i="9"/>
  <c r="I1918" i="9"/>
  <c r="I1774" i="9"/>
  <c r="I1486" i="9"/>
  <c r="I2941" i="9"/>
  <c r="I1893" i="9"/>
  <c r="I1749" i="9"/>
  <c r="I1461" i="9"/>
  <c r="I1904" i="9"/>
  <c r="I1760" i="9"/>
  <c r="I1915" i="9"/>
  <c r="I1771" i="9"/>
  <c r="I1890" i="9"/>
  <c r="I1746" i="9"/>
  <c r="I1602" i="9"/>
  <c r="I1901" i="9"/>
  <c r="I1757" i="9"/>
  <c r="I1876" i="9"/>
  <c r="I1732" i="9"/>
  <c r="I3013" i="9"/>
  <c r="I2488" i="9"/>
  <c r="I2056" i="9"/>
  <c r="I3057" i="9"/>
  <c r="I2499" i="9"/>
  <c r="I2211" i="9"/>
  <c r="I2067" i="9"/>
  <c r="I3097" i="9"/>
  <c r="I2510" i="9"/>
  <c r="I2222" i="9"/>
  <c r="I2078" i="9"/>
  <c r="I3008" i="9"/>
  <c r="I2485" i="9"/>
  <c r="I2053" i="9"/>
  <c r="I2905" i="9"/>
  <c r="I2304" i="9"/>
  <c r="I2160" i="9"/>
  <c r="I2016" i="9"/>
  <c r="I2555" i="9"/>
  <c r="I2267" i="9"/>
  <c r="I2123" i="9"/>
  <c r="I1979" i="9"/>
  <c r="I2554" i="9"/>
  <c r="I2266" i="9"/>
  <c r="I2122" i="9"/>
  <c r="I1978" i="9"/>
  <c r="I2565" i="9"/>
  <c r="I2133" i="9"/>
  <c r="I1989" i="9"/>
  <c r="I2725" i="9"/>
  <c r="I2576" i="9"/>
  <c r="I2288" i="9"/>
  <c r="I2144" i="9"/>
  <c r="I2000" i="9"/>
  <c r="I2539" i="9"/>
  <c r="I2395" i="9"/>
  <c r="I2251" i="9"/>
  <c r="I2107" i="9"/>
  <c r="I3070" i="9"/>
  <c r="I2358" i="9"/>
  <c r="I2214" i="9"/>
  <c r="I2070" i="9"/>
  <c r="I3109" i="9"/>
  <c r="I1897" i="9"/>
  <c r="I1753" i="9"/>
  <c r="I1465" i="9"/>
  <c r="I1908" i="9"/>
  <c r="I1764" i="9"/>
  <c r="I1931" i="9"/>
  <c r="I1787" i="9"/>
  <c r="I1499" i="9"/>
  <c r="I1211" i="9"/>
  <c r="I1067" i="9"/>
  <c r="I1906" i="9"/>
  <c r="I1762" i="9"/>
  <c r="I1474" i="9"/>
  <c r="I2764" i="9"/>
  <c r="I1881" i="9"/>
  <c r="I1737" i="9"/>
  <c r="I2911" i="9"/>
  <c r="I1892" i="9"/>
  <c r="I1748" i="9"/>
  <c r="I1903" i="9"/>
  <c r="I1759" i="9"/>
  <c r="I1878" i="9"/>
  <c r="I1734" i="9"/>
  <c r="I1889" i="9"/>
  <c r="I1745" i="9"/>
  <c r="I2549" i="9"/>
  <c r="I1864" i="9"/>
  <c r="I1720" i="9"/>
  <c r="I2249" i="9"/>
  <c r="I1839" i="9"/>
  <c r="I1695" i="9"/>
  <c r="I1407" i="9"/>
  <c r="I2974" i="9"/>
  <c r="I2620" i="9"/>
  <c r="I2476" i="9"/>
  <c r="I2188" i="9"/>
  <c r="I2044" i="9"/>
  <c r="I3011" i="9"/>
  <c r="I2487" i="9"/>
  <c r="I2055" i="9"/>
  <c r="I3049" i="9"/>
  <c r="I2498" i="9"/>
  <c r="I2210" i="9"/>
  <c r="I2066" i="9"/>
  <c r="I2963" i="9"/>
  <c r="I2617" i="9"/>
  <c r="I2473" i="9"/>
  <c r="I2329" i="9"/>
  <c r="I2041" i="9"/>
  <c r="I2730" i="9"/>
  <c r="I2436" i="9"/>
  <c r="I2292" i="9"/>
  <c r="I2148" i="9"/>
  <c r="I2004" i="9"/>
  <c r="I2399" i="9"/>
  <c r="I2255" i="9"/>
  <c r="I2111" i="9"/>
  <c r="I1967" i="9"/>
  <c r="I2542" i="9"/>
  <c r="I2398" i="9"/>
  <c r="I2254" i="9"/>
  <c r="I2110" i="9"/>
  <c r="I1966" i="9"/>
  <c r="I2265" i="9"/>
  <c r="I2121" i="9"/>
  <c r="I1977" i="9"/>
  <c r="I2420" i="9"/>
  <c r="I2132" i="9"/>
  <c r="I1988" i="9"/>
  <c r="I2527" i="9"/>
  <c r="I2239" i="9"/>
  <c r="I2095" i="9"/>
  <c r="I3018" i="9"/>
  <c r="I2490" i="9"/>
  <c r="I2058" i="9"/>
  <c r="I1885" i="9"/>
  <c r="I1741" i="9"/>
  <c r="I3064" i="9"/>
  <c r="I1896" i="9"/>
  <c r="I1752" i="9"/>
  <c r="I1464" i="9"/>
  <c r="I1919" i="9"/>
  <c r="I1775" i="9"/>
  <c r="I1487" i="9"/>
  <c r="I2977" i="9"/>
  <c r="I1894" i="9"/>
  <c r="I1750" i="9"/>
  <c r="I1462" i="9"/>
  <c r="I2938" i="9"/>
  <c r="I2763" i="9"/>
  <c r="I2464" i="9"/>
  <c r="I2320" i="9"/>
  <c r="I2032" i="9"/>
  <c r="I2970" i="9"/>
  <c r="I2619" i="9"/>
  <c r="I2475" i="9"/>
  <c r="I2043" i="9"/>
  <c r="I3010" i="9"/>
  <c r="I2486" i="9"/>
  <c r="I2054" i="9"/>
  <c r="I2919" i="9"/>
  <c r="I2760" i="9"/>
  <c r="I2461" i="9"/>
  <c r="I2173" i="9"/>
  <c r="I2029" i="9"/>
  <c r="I2280" i="9"/>
  <c r="I2136" i="9"/>
  <c r="I1992" i="9"/>
  <c r="I2531" i="9"/>
  <c r="I2243" i="9"/>
  <c r="I2099" i="9"/>
  <c r="I1955" i="9"/>
  <c r="I2530" i="9"/>
  <c r="I2242" i="9"/>
  <c r="I2098" i="9"/>
  <c r="I1954" i="9"/>
  <c r="I2541" i="9"/>
  <c r="I2397" i="9"/>
  <c r="I2253" i="9"/>
  <c r="I2109" i="9"/>
  <c r="I1965" i="9"/>
  <c r="I2120" i="9"/>
  <c r="I3111" i="9"/>
  <c r="I2515" i="9"/>
  <c r="I2227" i="9"/>
  <c r="I2083" i="9"/>
  <c r="I2978" i="9"/>
  <c r="I2478" i="9"/>
  <c r="I2190" i="9"/>
  <c r="I2046" i="9"/>
  <c r="I1873" i="9"/>
  <c r="I1729" i="9"/>
  <c r="I1884" i="9"/>
  <c r="I1740" i="9"/>
  <c r="I1907" i="9"/>
  <c r="I1763" i="9"/>
  <c r="I1475" i="9"/>
  <c r="I1882" i="9"/>
  <c r="I1738" i="9"/>
  <c r="I2465" i="9"/>
  <c r="I1857" i="9"/>
  <c r="I1713" i="9"/>
  <c r="I1569" i="9"/>
  <c r="I1281" i="9"/>
  <c r="I2597" i="9"/>
  <c r="I1868" i="9"/>
  <c r="I1724" i="9"/>
  <c r="I1292" i="9"/>
  <c r="I2735" i="9"/>
  <c r="I1879" i="9"/>
  <c r="I1735" i="9"/>
  <c r="I1303" i="9"/>
  <c r="I2429" i="9"/>
  <c r="I1854" i="9"/>
  <c r="I1710" i="9"/>
  <c r="I1566" i="9"/>
  <c r="I2561" i="9"/>
  <c r="I1865" i="9"/>
  <c r="I1721" i="9"/>
  <c r="I2261" i="9"/>
  <c r="I1840" i="9"/>
  <c r="I1696" i="9"/>
  <c r="I2910" i="9"/>
  <c r="I2308" i="9"/>
  <c r="I2164" i="9"/>
  <c r="I2020" i="9"/>
  <c r="I2929" i="9"/>
  <c r="I2762" i="9"/>
  <c r="I2463" i="9"/>
  <c r="I2031" i="9"/>
  <c r="I2965" i="9"/>
  <c r="I2618" i="9"/>
  <c r="I2474" i="9"/>
  <c r="I2042" i="9"/>
  <c r="I2907" i="9"/>
  <c r="I2305" i="9"/>
  <c r="I2017" i="9"/>
  <c r="I2556" i="9"/>
  <c r="I2124" i="9"/>
  <c r="I3128" i="9"/>
  <c r="I2519" i="9"/>
  <c r="I2231" i="9"/>
  <c r="I2087" i="9"/>
  <c r="I3127" i="9"/>
  <c r="I2518" i="9"/>
  <c r="I2230" i="9"/>
  <c r="I2086" i="9"/>
  <c r="I1942" i="9"/>
  <c r="I2529" i="9"/>
  <c r="I2241" i="9"/>
  <c r="I2097" i="9"/>
  <c r="I1953" i="9"/>
  <c r="I2540" i="9"/>
  <c r="I2396" i="9"/>
  <c r="I2252" i="9"/>
  <c r="I2108" i="9"/>
  <c r="I3073" i="9"/>
  <c r="I2359" i="9"/>
  <c r="I2215" i="9"/>
  <c r="I2071" i="9"/>
  <c r="I2945" i="9"/>
  <c r="I2765" i="9"/>
  <c r="I2466" i="9"/>
  <c r="I2034" i="9"/>
  <c r="I1861" i="9"/>
  <c r="I1285" i="9"/>
  <c r="I1872" i="9"/>
  <c r="I1728" i="9"/>
  <c r="I1296" i="9"/>
  <c r="I3015" i="9"/>
  <c r="I1895" i="9"/>
  <c r="I1751" i="9"/>
  <c r="I1463" i="9"/>
  <c r="I1870" i="9"/>
  <c r="I1726" i="9"/>
  <c r="I1294" i="9"/>
  <c r="I1845" i="9"/>
  <c r="I1701" i="9"/>
  <c r="I1269" i="9"/>
  <c r="I1856" i="9"/>
  <c r="I1712" i="9"/>
  <c r="I1568" i="9"/>
  <c r="I1280" i="9"/>
  <c r="I1867" i="9"/>
  <c r="I1723" i="9"/>
  <c r="I2285" i="9"/>
  <c r="I1842" i="9"/>
  <c r="I1698" i="9"/>
  <c r="I1266" i="9"/>
  <c r="I1853" i="9"/>
  <c r="I1709" i="9"/>
  <c r="I1565" i="9"/>
  <c r="I2117" i="9"/>
  <c r="I1828" i="9"/>
  <c r="I2734" i="9"/>
  <c r="I2296" i="9"/>
  <c r="I2152" i="9"/>
  <c r="I2008" i="9"/>
  <c r="I2909" i="9"/>
  <c r="I2307" i="9"/>
  <c r="I2019" i="9"/>
  <c r="I2920" i="9"/>
  <c r="I2761" i="9"/>
  <c r="I2606" i="9"/>
  <c r="I2462" i="9"/>
  <c r="I2174" i="9"/>
  <c r="I2030" i="9"/>
  <c r="I2731" i="9"/>
  <c r="I2581" i="9"/>
  <c r="I2293" i="9"/>
  <c r="I2149" i="9"/>
  <c r="I2005" i="9"/>
  <c r="I2544" i="9"/>
  <c r="I2400" i="9"/>
  <c r="I2112" i="9"/>
  <c r="I3087" i="9"/>
  <c r="I2507" i="9"/>
  <c r="I2075" i="9"/>
  <c r="I3085" i="9"/>
  <c r="I2506" i="9"/>
  <c r="I2362" i="9"/>
  <c r="I2074" i="9"/>
  <c r="I3121" i="9"/>
  <c r="I2517" i="9"/>
  <c r="I2229" i="9"/>
  <c r="I2085" i="9"/>
  <c r="I1941" i="9"/>
  <c r="I2528" i="9"/>
  <c r="I2240" i="9"/>
  <c r="I2096" i="9"/>
  <c r="I3019" i="9"/>
  <c r="I2636" i="9"/>
  <c r="I2491" i="9"/>
  <c r="I2347" i="9"/>
  <c r="I2059" i="9"/>
  <c r="I2912" i="9"/>
  <c r="I2598" i="9"/>
  <c r="I2310" i="9"/>
  <c r="I2166" i="9"/>
  <c r="I2022" i="9"/>
  <c r="I1849" i="9"/>
  <c r="I1705" i="9"/>
  <c r="I1561" i="9"/>
  <c r="I1860" i="9"/>
  <c r="I1572" i="9"/>
  <c r="I1284" i="9"/>
  <c r="I1883" i="9"/>
  <c r="I1739" i="9"/>
  <c r="I2477" i="9"/>
  <c r="I1858" i="9"/>
  <c r="I1714" i="9"/>
  <c r="I1282" i="9"/>
  <c r="I1833" i="9"/>
  <c r="I2309" i="9"/>
  <c r="I1844" i="9"/>
  <c r="I1700" i="9"/>
  <c r="I1268" i="9"/>
  <c r="I1855" i="9"/>
  <c r="I1711" i="9"/>
  <c r="I1567" i="9"/>
  <c r="I1279" i="9"/>
  <c r="I2141" i="9"/>
  <c r="I1830" i="9"/>
  <c r="I1841" i="9"/>
  <c r="I1697" i="9"/>
  <c r="I1981" i="9"/>
  <c r="I1816" i="9"/>
  <c r="I1528" i="9"/>
  <c r="I1384" i="9"/>
  <c r="I1240" i="9"/>
  <c r="I2572" i="9"/>
  <c r="I2140" i="9"/>
  <c r="I1996" i="9"/>
  <c r="I2733" i="9"/>
  <c r="I2583" i="9"/>
  <c r="I2295" i="9"/>
  <c r="I2151" i="9"/>
  <c r="I2007" i="9"/>
  <c r="I2908" i="9"/>
  <c r="I2306" i="9"/>
  <c r="I2018" i="9"/>
  <c r="I2281" i="9"/>
  <c r="I2137" i="9"/>
  <c r="I1993" i="9"/>
  <c r="I2532" i="9"/>
  <c r="I2388" i="9"/>
  <c r="I2244" i="9"/>
  <c r="I2100" i="9"/>
  <c r="I3029" i="9"/>
  <c r="I2640" i="9"/>
  <c r="I2495" i="9"/>
  <c r="I2207" i="9"/>
  <c r="I2063" i="9"/>
  <c r="I3028" i="9"/>
  <c r="I2062" i="9"/>
  <c r="I3080" i="9"/>
  <c r="I2361" i="9"/>
  <c r="I2217" i="9"/>
  <c r="I2073" i="9"/>
  <c r="I3119" i="9"/>
  <c r="I2516" i="9"/>
  <c r="I2228" i="9"/>
  <c r="I2084" i="9"/>
  <c r="I2981" i="9"/>
  <c r="I2479" i="9"/>
  <c r="I2191" i="9"/>
  <c r="I2047" i="9"/>
  <c r="I2736" i="9"/>
  <c r="I2298" i="9"/>
  <c r="I2154" i="9"/>
  <c r="I2010" i="9"/>
  <c r="I2225" i="9"/>
  <c r="I1837" i="9"/>
  <c r="I1693" i="9"/>
  <c r="I1848" i="9"/>
  <c r="I1704" i="9"/>
  <c r="I1560" i="9"/>
  <c r="I1871" i="9"/>
  <c r="I1727" i="9"/>
  <c r="I1583" i="9"/>
  <c r="I1295" i="9"/>
  <c r="I1846" i="9"/>
  <c r="I1702" i="9"/>
  <c r="I1558" i="9"/>
  <c r="I1270" i="9"/>
  <c r="I2033" i="9"/>
  <c r="I1821" i="9"/>
  <c r="I1389" i="9"/>
  <c r="I1245" i="9"/>
  <c r="I2165" i="9"/>
  <c r="I1832" i="9"/>
  <c r="I2297" i="9"/>
  <c r="I1843" i="9"/>
  <c r="I1699" i="9"/>
  <c r="I1267" i="9"/>
  <c r="I1997" i="9"/>
  <c r="I1818" i="9"/>
  <c r="I1386" i="9"/>
  <c r="I1242" i="9"/>
  <c r="I2129" i="9"/>
  <c r="I1829" i="9"/>
  <c r="I1957" i="9"/>
  <c r="I1804" i="9"/>
  <c r="I1516" i="9"/>
  <c r="I1372" i="9"/>
  <c r="I1228" i="9"/>
  <c r="I2560" i="9"/>
  <c r="I2128" i="9"/>
  <c r="I1984" i="9"/>
  <c r="I2139" i="9"/>
  <c r="I1995" i="9"/>
  <c r="I2732" i="9"/>
  <c r="I2294" i="9"/>
  <c r="I2150" i="9"/>
  <c r="I2006" i="9"/>
  <c r="I2557" i="9"/>
  <c r="I2269" i="9"/>
  <c r="I2125" i="9"/>
  <c r="I3133" i="9"/>
  <c r="I2520" i="9"/>
  <c r="I2232" i="9"/>
  <c r="I2088" i="9"/>
  <c r="I3001" i="9"/>
  <c r="I2628" i="9"/>
  <c r="I2483" i="9"/>
  <c r="I2051" i="9"/>
  <c r="I2997" i="9"/>
  <c r="I2627" i="9"/>
  <c r="I2482" i="9"/>
  <c r="I2194" i="9"/>
  <c r="I2050" i="9"/>
  <c r="I3025" i="9"/>
  <c r="I2061" i="9"/>
  <c r="I3076" i="9"/>
  <c r="I2649" i="9"/>
  <c r="I2360" i="9"/>
  <c r="I2216" i="9"/>
  <c r="I2072" i="9"/>
  <c r="I2949" i="9"/>
  <c r="I2467" i="9"/>
  <c r="I2179" i="9"/>
  <c r="I2035" i="9"/>
  <c r="I2574" i="9"/>
  <c r="I2286" i="9"/>
  <c r="I2142" i="9"/>
  <c r="I1998" i="9"/>
  <c r="I2081" i="9"/>
  <c r="I1825" i="9"/>
  <c r="I1393" i="9"/>
  <c r="I2213" i="9"/>
  <c r="I1836" i="9"/>
  <c r="I1404" i="9"/>
  <c r="I2489" i="9"/>
  <c r="I1859" i="9"/>
  <c r="I1715" i="9"/>
  <c r="I1283" i="9"/>
  <c r="I2189" i="9"/>
  <c r="I1834" i="9"/>
  <c r="I1968" i="9"/>
  <c r="I1809" i="9"/>
  <c r="I1521" i="9"/>
  <c r="I1377" i="9"/>
  <c r="I1233" i="9"/>
  <c r="I2021" i="9"/>
  <c r="I1820" i="9"/>
  <c r="I1532" i="9"/>
  <c r="I1388" i="9"/>
  <c r="I1244" i="9"/>
  <c r="I2153" i="9"/>
  <c r="I1831" i="9"/>
  <c r="I1961" i="9"/>
  <c r="I1806" i="9"/>
  <c r="I1518" i="9"/>
  <c r="I1374" i="9"/>
  <c r="I1230" i="9"/>
  <c r="I1985" i="9"/>
  <c r="I1817" i="9"/>
  <c r="I1529" i="9"/>
  <c r="I1385" i="9"/>
  <c r="I1241" i="9"/>
  <c r="I1936" i="9"/>
  <c r="I1792" i="9"/>
  <c r="I2548" i="9"/>
  <c r="I2260" i="9"/>
  <c r="I2116" i="9"/>
  <c r="I1972" i="9"/>
  <c r="I2559" i="9"/>
  <c r="I2271" i="9"/>
  <c r="I2127" i="9"/>
  <c r="I1983" i="9"/>
  <c r="I2138" i="9"/>
  <c r="I1994" i="9"/>
  <c r="I2113" i="9"/>
  <c r="I3089" i="9"/>
  <c r="I2508" i="9"/>
  <c r="I2220" i="9"/>
  <c r="I2076" i="9"/>
  <c r="I2958" i="9"/>
  <c r="I2471" i="9"/>
  <c r="I2039" i="9"/>
  <c r="I2954" i="9"/>
  <c r="I2470" i="9"/>
  <c r="I2038" i="9"/>
  <c r="I2991" i="9"/>
  <c r="I2626" i="9"/>
  <c r="I2481" i="9"/>
  <c r="I2193" i="9"/>
  <c r="I2049" i="9"/>
  <c r="I3024" i="9"/>
  <c r="I2060" i="9"/>
  <c r="I2913" i="9"/>
  <c r="I2455" i="9"/>
  <c r="I2311" i="9"/>
  <c r="I2023" i="9"/>
  <c r="I2130" i="9"/>
  <c r="I1986" i="9"/>
  <c r="I1975" i="9"/>
  <c r="I1813" i="9"/>
  <c r="I1525" i="9"/>
  <c r="I1381" i="9"/>
  <c r="I1237" i="9"/>
  <c r="I1093" i="9"/>
  <c r="I2069" i="9"/>
  <c r="I1824" i="9"/>
  <c r="I1847" i="9"/>
  <c r="I1703" i="9"/>
  <c r="I1559" i="9"/>
  <c r="I2045" i="9"/>
  <c r="I1822" i="9"/>
  <c r="I1390" i="9"/>
  <c r="I1944" i="9"/>
  <c r="I1797" i="9"/>
  <c r="I1509" i="9"/>
  <c r="I1365" i="9"/>
  <c r="I1221" i="9"/>
  <c r="I1964" i="9"/>
  <c r="I1808" i="9"/>
  <c r="I1520" i="9"/>
  <c r="I1376" i="9"/>
  <c r="I1232" i="9"/>
  <c r="I2009" i="9"/>
  <c r="I1819" i="9"/>
  <c r="I1531" i="9"/>
  <c r="I1387" i="9"/>
  <c r="I1243" i="9"/>
  <c r="I1939" i="9"/>
  <c r="I1794" i="9"/>
  <c r="I1506" i="9"/>
  <c r="I1362" i="9"/>
  <c r="I1218" i="9"/>
  <c r="I1958" i="9"/>
  <c r="I1805" i="9"/>
  <c r="I1517" i="9"/>
  <c r="I1373" i="9"/>
  <c r="I1229" i="9"/>
  <c r="I1924" i="9"/>
  <c r="I1780" i="9"/>
  <c r="I2536" i="9"/>
  <c r="I2248" i="9"/>
  <c r="I2104" i="9"/>
  <c r="I1960" i="9"/>
  <c r="I2547" i="9"/>
  <c r="I2403" i="9"/>
  <c r="I2259" i="9"/>
  <c r="I2115" i="9"/>
  <c r="I1971" i="9"/>
  <c r="I2558" i="9"/>
  <c r="I2126" i="9"/>
  <c r="I1982" i="9"/>
  <c r="I2533" i="9"/>
  <c r="I2389" i="9"/>
  <c r="I2245" i="9"/>
  <c r="I2101" i="9"/>
  <c r="I3037" i="9"/>
  <c r="I2496" i="9"/>
  <c r="I2208" i="9"/>
  <c r="I2064" i="9"/>
  <c r="I2917" i="9"/>
  <c r="I2758" i="9"/>
  <c r="I2459" i="9"/>
  <c r="I2171" i="9"/>
  <c r="I2027" i="9"/>
  <c r="I2916" i="9"/>
  <c r="I2757" i="9"/>
  <c r="I2458" i="9"/>
  <c r="I2026" i="9"/>
  <c r="I2953" i="9"/>
  <c r="I2469" i="9"/>
  <c r="I2037" i="9"/>
  <c r="I2989" i="9"/>
  <c r="I2480" i="9"/>
  <c r="I2192" i="9"/>
  <c r="I2048" i="9"/>
  <c r="I2737" i="9"/>
  <c r="I2299" i="9"/>
  <c r="I2155" i="9"/>
  <c r="I2011" i="9"/>
  <c r="I2550" i="9"/>
  <c r="I2262" i="9"/>
  <c r="I2118" i="9"/>
  <c r="I1974" i="9"/>
  <c r="I1951" i="9"/>
  <c r="I1801" i="9"/>
  <c r="I1513" i="9"/>
  <c r="I1369" i="9"/>
  <c r="I1225" i="9"/>
  <c r="I1081" i="9"/>
  <c r="I1973" i="9"/>
  <c r="I1812" i="9"/>
  <c r="I1524" i="9"/>
  <c r="I1380" i="9"/>
  <c r="I1236" i="9"/>
  <c r="I1835" i="9"/>
  <c r="I1969" i="9"/>
  <c r="I1810" i="9"/>
  <c r="I1522" i="9"/>
  <c r="I1378" i="9"/>
  <c r="I1234" i="9"/>
  <c r="I1929" i="9"/>
  <c r="I1785" i="9"/>
  <c r="I1641" i="9"/>
  <c r="I1497" i="9"/>
  <c r="I1209" i="9"/>
  <c r="I1065" i="9"/>
  <c r="I1943" i="9"/>
  <c r="I1796" i="9"/>
  <c r="I1508" i="9"/>
  <c r="I1364" i="9"/>
  <c r="I1220" i="9"/>
  <c r="I1963" i="9"/>
  <c r="I1807" i="9"/>
  <c r="I1519" i="9"/>
  <c r="I1375" i="9"/>
  <c r="I1231" i="9"/>
  <c r="I1926" i="9"/>
  <c r="I1782" i="9"/>
  <c r="I1494" i="9"/>
  <c r="I1206" i="9"/>
  <c r="I1937" i="9"/>
  <c r="I1793" i="9"/>
  <c r="I1505" i="9"/>
  <c r="I1361" i="9"/>
  <c r="I1736" i="9"/>
  <c r="I1217" i="9"/>
  <c r="I1492" i="9"/>
  <c r="I1827" i="9"/>
  <c r="I1527" i="9"/>
  <c r="I1371" i="9"/>
  <c r="I1227" i="9"/>
  <c r="I1015" i="9"/>
  <c r="I870" i="9"/>
  <c r="I726" i="9"/>
  <c r="I582" i="9"/>
  <c r="I438" i="9"/>
  <c r="I294" i="9"/>
  <c r="I893" i="9"/>
  <c r="I605" i="9"/>
  <c r="I461" i="9"/>
  <c r="I628" i="9"/>
  <c r="I484" i="9"/>
  <c r="I1418" i="9"/>
  <c r="I639" i="9"/>
  <c r="I495" i="9"/>
  <c r="I939" i="9"/>
  <c r="I650" i="9"/>
  <c r="I506" i="9"/>
  <c r="I938" i="9"/>
  <c r="I649" i="9"/>
  <c r="I505" i="9"/>
  <c r="I1526" i="9"/>
  <c r="I792" i="9"/>
  <c r="I648" i="9"/>
  <c r="I504" i="9"/>
  <c r="I659" i="9"/>
  <c r="I515" i="9"/>
  <c r="I658" i="9"/>
  <c r="I514" i="9"/>
  <c r="I621" i="9"/>
  <c r="I477" i="9"/>
  <c r="I632" i="9"/>
  <c r="I488" i="9"/>
  <c r="I344" i="9"/>
  <c r="I535" i="9"/>
  <c r="I2" i="9"/>
  <c r="I60" i="9"/>
  <c r="I115" i="9"/>
  <c r="I643" i="9"/>
  <c r="I11" i="9"/>
  <c r="I57" i="9"/>
  <c r="I107" i="9"/>
  <c r="I607" i="9"/>
  <c r="I8" i="9"/>
  <c r="I451" i="9"/>
  <c r="I427" i="9"/>
  <c r="I295" i="9"/>
  <c r="I859" i="9"/>
  <c r="I559" i="9"/>
  <c r="I4" i="9"/>
  <c r="I3108" i="9"/>
  <c r="I2961" i="9"/>
  <c r="I3101" i="9"/>
  <c r="I3132" i="9"/>
  <c r="I2985" i="9"/>
  <c r="I3125" i="9"/>
  <c r="I3156" i="9"/>
  <c r="I3021" i="9"/>
  <c r="I3149" i="9"/>
  <c r="I2750" i="9"/>
  <c r="I3045" i="9"/>
  <c r="I3066" i="9"/>
  <c r="I3003" i="9"/>
  <c r="I3023" i="9"/>
  <c r="I3103" i="9"/>
  <c r="I2621" i="9"/>
  <c r="I2937" i="9"/>
  <c r="I2956" i="9"/>
  <c r="I3114" i="9"/>
  <c r="I2105" i="9"/>
  <c r="I1815" i="9"/>
  <c r="I1515" i="9"/>
  <c r="I1215" i="9"/>
  <c r="I1071" i="9"/>
  <c r="I858" i="9"/>
  <c r="I570" i="9"/>
  <c r="I426" i="9"/>
  <c r="I881" i="9"/>
  <c r="I593" i="9"/>
  <c r="I449" i="9"/>
  <c r="I161" i="9"/>
  <c r="I616" i="9"/>
  <c r="I472" i="9"/>
  <c r="I627" i="9"/>
  <c r="I483" i="9"/>
  <c r="I638" i="9"/>
  <c r="I494" i="9"/>
  <c r="I350" i="9"/>
  <c r="I637" i="9"/>
  <c r="I493" i="9"/>
  <c r="I1382" i="9"/>
  <c r="I636" i="9"/>
  <c r="I492" i="9"/>
  <c r="I1514" i="9"/>
  <c r="I936" i="9"/>
  <c r="I647" i="9"/>
  <c r="I503" i="9"/>
  <c r="I1502" i="9"/>
  <c r="I935" i="9"/>
  <c r="I646" i="9"/>
  <c r="I502" i="9"/>
  <c r="I897" i="9"/>
  <c r="I609" i="9"/>
  <c r="I465" i="9"/>
  <c r="I764" i="9"/>
  <c r="I620" i="9"/>
  <c r="I476" i="9"/>
  <c r="I1754" i="9"/>
  <c r="I49" i="9"/>
  <c r="I95" i="9"/>
  <c r="I499" i="9"/>
  <c r="I46" i="9"/>
  <c r="I92" i="9"/>
  <c r="I463" i="9"/>
  <c r="I307" i="9"/>
  <c r="I76" i="9"/>
  <c r="I415" i="9"/>
  <c r="I980" i="9"/>
  <c r="I2990" i="9"/>
  <c r="I3153" i="9"/>
  <c r="I2982" i="9"/>
  <c r="I3014" i="9"/>
  <c r="I2902" i="9"/>
  <c r="I3006" i="9"/>
  <c r="I3038" i="9"/>
  <c r="I2950" i="9"/>
  <c r="I3042" i="9"/>
  <c r="I3062" i="9"/>
  <c r="I2986" i="9"/>
  <c r="I2923" i="9"/>
  <c r="I2944" i="9"/>
  <c r="I2724" i="9"/>
  <c r="I3020" i="9"/>
  <c r="I3053" i="9"/>
  <c r="I2966" i="9"/>
  <c r="I3129" i="9"/>
  <c r="I3098" i="9"/>
  <c r="I3027" i="9"/>
  <c r="I3065" i="9"/>
  <c r="I1980" i="9"/>
  <c r="I1803" i="9"/>
  <c r="I1503" i="9"/>
  <c r="I991" i="9"/>
  <c r="I702" i="9"/>
  <c r="I558" i="9"/>
  <c r="I414" i="9"/>
  <c r="I270" i="9"/>
  <c r="I126" i="9"/>
  <c r="I869" i="9"/>
  <c r="I725" i="9"/>
  <c r="I581" i="9"/>
  <c r="I437" i="9"/>
  <c r="I293" i="9"/>
  <c r="I149" i="9"/>
  <c r="I892" i="9"/>
  <c r="I604" i="9"/>
  <c r="I460" i="9"/>
  <c r="I615" i="9"/>
  <c r="I471" i="9"/>
  <c r="I183" i="9"/>
  <c r="I626" i="9"/>
  <c r="I482" i="9"/>
  <c r="I625" i="9"/>
  <c r="I481" i="9"/>
  <c r="I1238" i="9"/>
  <c r="I624" i="9"/>
  <c r="I480" i="9"/>
  <c r="I1370" i="9"/>
  <c r="I635" i="9"/>
  <c r="I491" i="9"/>
  <c r="I634" i="9"/>
  <c r="I490" i="9"/>
  <c r="I346" i="9"/>
  <c r="I885" i="9"/>
  <c r="I597" i="9"/>
  <c r="I453" i="9"/>
  <c r="I896" i="9"/>
  <c r="I608" i="9"/>
  <c r="I464" i="9"/>
  <c r="I247" i="9"/>
  <c r="I37" i="9"/>
  <c r="I919" i="9"/>
  <c r="I34" i="9"/>
  <c r="I100" i="9"/>
  <c r="I41" i="9"/>
  <c r="I103" i="9"/>
  <c r="I571" i="9"/>
  <c r="I3146" i="9"/>
  <c r="I3082" i="9"/>
  <c r="I3138" i="9"/>
  <c r="I2895" i="9"/>
  <c r="I3118" i="9"/>
  <c r="I3162" i="9"/>
  <c r="I2943" i="9"/>
  <c r="I3142" i="9"/>
  <c r="I2875" i="9"/>
  <c r="I2967" i="9"/>
  <c r="I2987" i="9"/>
  <c r="I3079" i="9"/>
  <c r="I3148" i="9"/>
  <c r="I3072" i="9"/>
  <c r="I2901" i="9"/>
  <c r="I2922" i="9"/>
  <c r="I3134" i="9"/>
  <c r="I3058" i="9"/>
  <c r="I3105" i="9"/>
  <c r="I3051" i="9"/>
  <c r="I3095" i="9"/>
  <c r="I3088" i="9"/>
  <c r="I3112" i="9"/>
  <c r="I2754" i="9"/>
  <c r="I3035" i="9"/>
  <c r="I2925" i="9"/>
  <c r="I1869" i="9"/>
  <c r="I2573" i="9"/>
  <c r="I1956" i="9"/>
  <c r="I1791" i="9"/>
  <c r="I1491" i="9"/>
  <c r="I979" i="9"/>
  <c r="I546" i="9"/>
  <c r="I402" i="9"/>
  <c r="I258" i="9"/>
  <c r="I114" i="9"/>
  <c r="I857" i="9"/>
  <c r="I569" i="9"/>
  <c r="I425" i="9"/>
  <c r="I880" i="9"/>
  <c r="I592" i="9"/>
  <c r="I448" i="9"/>
  <c r="I160" i="9"/>
  <c r="I891" i="9"/>
  <c r="I603" i="9"/>
  <c r="I459" i="9"/>
  <c r="I614" i="9"/>
  <c r="I470" i="9"/>
  <c r="I901" i="9"/>
  <c r="I613" i="9"/>
  <c r="I469" i="9"/>
  <c r="I900" i="9"/>
  <c r="I612" i="9"/>
  <c r="I468" i="9"/>
  <c r="I1226" i="9"/>
  <c r="I623" i="9"/>
  <c r="I479" i="9"/>
  <c r="I1214" i="9"/>
  <c r="I622" i="9"/>
  <c r="I478" i="9"/>
  <c r="I873" i="9"/>
  <c r="I729" i="9"/>
  <c r="I585" i="9"/>
  <c r="I441" i="9"/>
  <c r="I297" i="9"/>
  <c r="I884" i="9"/>
  <c r="I596" i="9"/>
  <c r="I452" i="9"/>
  <c r="I127" i="9"/>
  <c r="I25" i="9"/>
  <c r="I71" i="9"/>
  <c r="I22" i="9"/>
  <c r="I64" i="9"/>
  <c r="I104" i="9"/>
  <c r="I5" i="9"/>
  <c r="I89" i="9"/>
  <c r="I142" i="9"/>
  <c r="I3063" i="9"/>
  <c r="I2723" i="9"/>
  <c r="I2995" i="9"/>
  <c r="I3123" i="9"/>
  <c r="I2927" i="9"/>
  <c r="I3031" i="9"/>
  <c r="I3147" i="9"/>
  <c r="I2951" i="9"/>
  <c r="I3055" i="9"/>
  <c r="I2896" i="9"/>
  <c r="I3155" i="9"/>
  <c r="I2984" i="9"/>
  <c r="I3017" i="9"/>
  <c r="I2930" i="9"/>
  <c r="I3102" i="9"/>
  <c r="I3016" i="9"/>
  <c r="I3131" i="9"/>
  <c r="I3048" i="9"/>
  <c r="I3034" i="9"/>
  <c r="I2753" i="9"/>
  <c r="I2996" i="9"/>
  <c r="I1725" i="9"/>
  <c r="I1866" i="9"/>
  <c r="I1912" i="9"/>
  <c r="I1276" i="9"/>
  <c r="I1935" i="9"/>
  <c r="I1779" i="9"/>
  <c r="I1886" i="9"/>
  <c r="I822" i="9"/>
  <c r="I534" i="9"/>
  <c r="I390" i="9"/>
  <c r="I246" i="9"/>
  <c r="I102" i="9"/>
  <c r="I990" i="9"/>
  <c r="I701" i="9"/>
  <c r="I557" i="9"/>
  <c r="I413" i="9"/>
  <c r="I125" i="9"/>
  <c r="I868" i="9"/>
  <c r="I724" i="9"/>
  <c r="I580" i="9"/>
  <c r="I436" i="9"/>
  <c r="I292" i="9"/>
  <c r="I148" i="9"/>
  <c r="I879" i="9"/>
  <c r="I591" i="9"/>
  <c r="I447" i="9"/>
  <c r="I159" i="9"/>
  <c r="I890" i="9"/>
  <c r="I602" i="9"/>
  <c r="I458" i="9"/>
  <c r="I889" i="9"/>
  <c r="I601" i="9"/>
  <c r="I457" i="9"/>
  <c r="I888" i="9"/>
  <c r="I600" i="9"/>
  <c r="I456" i="9"/>
  <c r="I1082" i="9"/>
  <c r="I899" i="9"/>
  <c r="I611" i="9"/>
  <c r="I467" i="9"/>
  <c r="I1070" i="9"/>
  <c r="I898" i="9"/>
  <c r="I610" i="9"/>
  <c r="I466" i="9"/>
  <c r="I861" i="9"/>
  <c r="I573" i="9"/>
  <c r="I429" i="9"/>
  <c r="I872" i="9"/>
  <c r="I728" i="9"/>
  <c r="I584" i="9"/>
  <c r="I440" i="9"/>
  <c r="I296" i="9"/>
  <c r="I97" i="9"/>
  <c r="I13" i="9"/>
  <c r="I59" i="9"/>
  <c r="I110" i="9"/>
  <c r="I631" i="9"/>
  <c r="I10" i="9"/>
  <c r="I56" i="9"/>
  <c r="I106" i="9"/>
  <c r="I29" i="9"/>
  <c r="I90" i="9"/>
  <c r="I98" i="9"/>
  <c r="I77" i="9"/>
  <c r="I88" i="9"/>
  <c r="I99" i="9"/>
  <c r="I547" i="9"/>
  <c r="I2992" i="9"/>
  <c r="I3071" i="9"/>
  <c r="I3163" i="9"/>
  <c r="I2924" i="9"/>
  <c r="I2948" i="9"/>
  <c r="I3164" i="9"/>
  <c r="I2959" i="9"/>
  <c r="I2935" i="9"/>
  <c r="I3117" i="9"/>
  <c r="I1293" i="9"/>
  <c r="I1722" i="9"/>
  <c r="I1877" i="9"/>
  <c r="I1900" i="9"/>
  <c r="I1923" i="9"/>
  <c r="I1767" i="9"/>
  <c r="I1311" i="9"/>
  <c r="I1742" i="9"/>
  <c r="I522" i="9"/>
  <c r="I378" i="9"/>
  <c r="I978" i="9"/>
  <c r="I545" i="9"/>
  <c r="I401" i="9"/>
  <c r="I113" i="9"/>
  <c r="I856" i="9"/>
  <c r="I568" i="9"/>
  <c r="I424" i="9"/>
  <c r="I1012" i="9"/>
  <c r="I867" i="9"/>
  <c r="I723" i="9"/>
  <c r="I579" i="9"/>
  <c r="I435" i="9"/>
  <c r="I291" i="9"/>
  <c r="I147" i="9"/>
  <c r="I878" i="9"/>
  <c r="I590" i="9"/>
  <c r="I446" i="9"/>
  <c r="I158" i="9"/>
  <c r="I877" i="9"/>
  <c r="I733" i="9"/>
  <c r="I589" i="9"/>
  <c r="I445" i="9"/>
  <c r="I1022" i="9"/>
  <c r="I876" i="9"/>
  <c r="I588" i="9"/>
  <c r="I444" i="9"/>
  <c r="I887" i="9"/>
  <c r="I599" i="9"/>
  <c r="I455" i="9"/>
  <c r="I1037" i="9"/>
  <c r="I886" i="9"/>
  <c r="I598" i="9"/>
  <c r="I454" i="9"/>
  <c r="I994" i="9"/>
  <c r="I561" i="9"/>
  <c r="I417" i="9"/>
  <c r="I129" i="9"/>
  <c r="I860" i="9"/>
  <c r="I572" i="9"/>
  <c r="I428" i="9"/>
  <c r="I523" i="9"/>
  <c r="I48" i="9"/>
  <c r="I94" i="9"/>
  <c r="I487" i="9"/>
  <c r="I45" i="9"/>
  <c r="I91" i="9"/>
  <c r="I78" i="9"/>
  <c r="I50" i="9"/>
  <c r="I65" i="9"/>
  <c r="I87" i="9"/>
  <c r="I403" i="9"/>
  <c r="I2837" i="9"/>
  <c r="I2964" i="9"/>
  <c r="I3068" i="9"/>
  <c r="I2897" i="9"/>
  <c r="I2988" i="9"/>
  <c r="I3104" i="9"/>
  <c r="I2933" i="9"/>
  <c r="I3012" i="9"/>
  <c r="I3140" i="9"/>
  <c r="I2969" i="9"/>
  <c r="I2882" i="9"/>
  <c r="I3069" i="9"/>
  <c r="I3032" i="9"/>
  <c r="I1733" i="9"/>
  <c r="I1852" i="9"/>
  <c r="I1911" i="9"/>
  <c r="I1755" i="9"/>
  <c r="I654" i="9"/>
  <c r="I510" i="9"/>
  <c r="I1874" i="9"/>
  <c r="I533" i="9"/>
  <c r="I389" i="9"/>
  <c r="I245" i="9"/>
  <c r="I101" i="9"/>
  <c r="I989" i="9"/>
  <c r="I556" i="9"/>
  <c r="I412" i="9"/>
  <c r="I124" i="9"/>
  <c r="I855" i="9"/>
  <c r="I567" i="9"/>
  <c r="I423" i="9"/>
  <c r="I866" i="9"/>
  <c r="I578" i="9"/>
  <c r="I434" i="9"/>
  <c r="I290" i="9"/>
  <c r="I146" i="9"/>
  <c r="I865" i="9"/>
  <c r="I577" i="9"/>
  <c r="I433" i="9"/>
  <c r="I289" i="9"/>
  <c r="I145" i="9"/>
  <c r="I864" i="9"/>
  <c r="I576" i="9"/>
  <c r="I432" i="9"/>
  <c r="I288" i="9"/>
  <c r="I144" i="9"/>
  <c r="I875" i="9"/>
  <c r="I587" i="9"/>
  <c r="I443" i="9"/>
  <c r="I299" i="9"/>
  <c r="I874" i="9"/>
  <c r="I586" i="9"/>
  <c r="I442" i="9"/>
  <c r="I982" i="9"/>
  <c r="I693" i="9"/>
  <c r="I549" i="9"/>
  <c r="I405" i="9"/>
  <c r="I117" i="9"/>
  <c r="I993" i="9"/>
  <c r="I848" i="9"/>
  <c r="I704" i="9"/>
  <c r="I560" i="9"/>
  <c r="I416" i="9"/>
  <c r="I128" i="9"/>
  <c r="I73" i="9"/>
  <c r="I379" i="9"/>
  <c r="I36" i="9"/>
  <c r="I343" i="9"/>
  <c r="I33" i="9"/>
  <c r="I74" i="9"/>
  <c r="I66" i="9"/>
  <c r="I3" i="9"/>
  <c r="I17" i="9"/>
  <c r="I75" i="9"/>
  <c r="I130" i="9"/>
  <c r="I3077" i="9"/>
  <c r="I3120" i="9"/>
  <c r="I2973" i="9"/>
  <c r="I3113" i="9"/>
  <c r="I3144" i="9"/>
  <c r="I3009" i="9"/>
  <c r="I3137" i="9"/>
  <c r="I2726" i="9"/>
  <c r="I3033" i="9"/>
  <c r="I3161" i="9"/>
  <c r="I3074" i="9"/>
  <c r="I2998" i="9"/>
  <c r="I3041" i="9"/>
  <c r="I1768" i="9"/>
  <c r="I1216" i="9"/>
  <c r="I1072" i="9"/>
  <c r="I1899" i="9"/>
  <c r="I1743" i="9"/>
  <c r="I930" i="9"/>
  <c r="I642" i="9"/>
  <c r="I498" i="9"/>
  <c r="I1730" i="9"/>
  <c r="I809" i="9"/>
  <c r="I521" i="9"/>
  <c r="I377" i="9"/>
  <c r="I2525" i="9"/>
  <c r="I977" i="9"/>
  <c r="I832" i="9"/>
  <c r="I544" i="9"/>
  <c r="I400" i="9"/>
  <c r="I112" i="9"/>
  <c r="I988" i="9"/>
  <c r="I555" i="9"/>
  <c r="I411" i="9"/>
  <c r="I123" i="9"/>
  <c r="I999" i="9"/>
  <c r="I854" i="9"/>
  <c r="I710" i="9"/>
  <c r="I566" i="9"/>
  <c r="I422" i="9"/>
  <c r="I998" i="9"/>
  <c r="I853" i="9"/>
  <c r="I565" i="9"/>
  <c r="I421" i="9"/>
  <c r="I852" i="9"/>
  <c r="I564" i="9"/>
  <c r="I420" i="9"/>
  <c r="I863" i="9"/>
  <c r="I575" i="9"/>
  <c r="I431" i="9"/>
  <c r="I143" i="9"/>
  <c r="I862" i="9"/>
  <c r="I574" i="9"/>
  <c r="I430" i="9"/>
  <c r="I1922" i="9"/>
  <c r="I970" i="9"/>
  <c r="I537" i="9"/>
  <c r="I105" i="9"/>
  <c r="I981" i="9"/>
  <c r="I692" i="9"/>
  <c r="I548" i="9"/>
  <c r="I404" i="9"/>
  <c r="I116" i="9"/>
  <c r="I61" i="9"/>
  <c r="I24" i="9"/>
  <c r="I21" i="9"/>
  <c r="I67" i="9"/>
  <c r="I27" i="9"/>
  <c r="I42" i="9"/>
  <c r="I86" i="9"/>
  <c r="I63" i="9"/>
  <c r="I62" i="9"/>
  <c r="I2946" i="9"/>
  <c r="I3002" i="9"/>
  <c r="I3165" i="9"/>
  <c r="I2994" i="9"/>
  <c r="I3026" i="9"/>
  <c r="I2926" i="9"/>
  <c r="I3030" i="9"/>
  <c r="I3050" i="9"/>
  <c r="I2962" i="9"/>
  <c r="I3054" i="9"/>
  <c r="I2979" i="9"/>
  <c r="I2999" i="9"/>
  <c r="I3091" i="9"/>
  <c r="I3160" i="9"/>
  <c r="I2942" i="9"/>
  <c r="I1756" i="9"/>
  <c r="I1564" i="9"/>
  <c r="I1396" i="9"/>
  <c r="I1887" i="9"/>
  <c r="I1731" i="9"/>
  <c r="I1310" i="9"/>
  <c r="I630" i="9"/>
  <c r="I486" i="9"/>
  <c r="I342" i="9"/>
  <c r="I653" i="9"/>
  <c r="I509" i="9"/>
  <c r="I1862" i="9"/>
  <c r="I532" i="9"/>
  <c r="I388" i="9"/>
  <c r="I244" i="9"/>
  <c r="I2381" i="9"/>
  <c r="I976" i="9"/>
  <c r="I543" i="9"/>
  <c r="I111" i="9"/>
  <c r="I987" i="9"/>
  <c r="I554" i="9"/>
  <c r="I410" i="9"/>
  <c r="I122" i="9"/>
  <c r="I986" i="9"/>
  <c r="I553" i="9"/>
  <c r="I409" i="9"/>
  <c r="I121" i="9"/>
  <c r="I985" i="9"/>
  <c r="I696" i="9"/>
  <c r="I552" i="9"/>
  <c r="I408" i="9"/>
  <c r="I120" i="9"/>
  <c r="I996" i="9"/>
  <c r="I851" i="9"/>
  <c r="I563" i="9"/>
  <c r="I419" i="9"/>
  <c r="I131" i="9"/>
  <c r="I995" i="9"/>
  <c r="I562" i="9"/>
  <c r="I418" i="9"/>
  <c r="I1778" i="9"/>
  <c r="I669" i="9"/>
  <c r="I525" i="9"/>
  <c r="I381" i="9"/>
  <c r="I1910" i="9"/>
  <c r="I536" i="9"/>
  <c r="I1898" i="9"/>
  <c r="I932" i="9"/>
  <c r="I118" i="9"/>
  <c r="I655" i="9"/>
  <c r="I12" i="9"/>
  <c r="I58" i="9"/>
  <c r="I109" i="9"/>
  <c r="I619" i="9"/>
  <c r="I9" i="9"/>
  <c r="I55" i="9"/>
  <c r="I43" i="9"/>
  <c r="I871" i="9"/>
  <c r="I30" i="9"/>
  <c r="I39" i="9"/>
  <c r="I15" i="9"/>
  <c r="I3126" i="9"/>
  <c r="I3158" i="9"/>
  <c r="I3094" i="9"/>
  <c r="I3150" i="9"/>
  <c r="I2931" i="9"/>
  <c r="I3130" i="9"/>
  <c r="I2755" i="9"/>
  <c r="I2955" i="9"/>
  <c r="I3154" i="9"/>
  <c r="I2899" i="9"/>
  <c r="I2932" i="9"/>
  <c r="I2664" i="9"/>
  <c r="I1891" i="9"/>
  <c r="I1708" i="9"/>
  <c r="I1360" i="9"/>
  <c r="I1875" i="9"/>
  <c r="I1719" i="9"/>
  <c r="I1563" i="9"/>
  <c r="I1419" i="9"/>
  <c r="I618" i="9"/>
  <c r="I474" i="9"/>
  <c r="I641" i="9"/>
  <c r="I497" i="9"/>
  <c r="I520" i="9"/>
  <c r="I1850" i="9"/>
  <c r="I675" i="9"/>
  <c r="I531" i="9"/>
  <c r="I387" i="9"/>
  <c r="I243" i="9"/>
  <c r="I2237" i="9"/>
  <c r="I975" i="9"/>
  <c r="I542" i="9"/>
  <c r="I2093" i="9"/>
  <c r="I974" i="9"/>
  <c r="I685" i="9"/>
  <c r="I541" i="9"/>
  <c r="I1976" i="9"/>
  <c r="I973" i="9"/>
  <c r="I540" i="9"/>
  <c r="I108" i="9"/>
  <c r="I984" i="9"/>
  <c r="I839" i="9"/>
  <c r="I695" i="9"/>
  <c r="I551" i="9"/>
  <c r="I407" i="9"/>
  <c r="I119" i="9"/>
  <c r="I983" i="9"/>
  <c r="I694" i="9"/>
  <c r="I550" i="9"/>
  <c r="I406" i="9"/>
  <c r="I657" i="9"/>
  <c r="I513" i="9"/>
  <c r="I225" i="9"/>
  <c r="I1766" i="9"/>
  <c r="I524" i="9"/>
  <c r="I38" i="9"/>
  <c r="I96" i="9"/>
  <c r="I511" i="9"/>
  <c r="I1466" i="9"/>
  <c r="I47" i="9"/>
  <c r="I93" i="9"/>
  <c r="I475" i="9"/>
  <c r="I1054" i="9"/>
  <c r="I44" i="9"/>
  <c r="I883" i="9"/>
  <c r="I31" i="9"/>
  <c r="I727" i="9"/>
  <c r="I18" i="9"/>
  <c r="I992" i="9"/>
  <c r="I40" i="9"/>
  <c r="I3166" i="9"/>
  <c r="I2983" i="9"/>
  <c r="I3075" i="9"/>
  <c r="I2903" i="9"/>
  <c r="I3007" i="9"/>
  <c r="I3135" i="9"/>
  <c r="I2939" i="9"/>
  <c r="I3043" i="9"/>
  <c r="I3159" i="9"/>
  <c r="I2975" i="9"/>
  <c r="I3067" i="9"/>
  <c r="I3124" i="9"/>
  <c r="I3060" i="9"/>
  <c r="I2745" i="9"/>
  <c r="I2898" i="9"/>
  <c r="I3122" i="9"/>
  <c r="I3046" i="9"/>
  <c r="I2971" i="9"/>
  <c r="I3115" i="9"/>
  <c r="I2934" i="9"/>
  <c r="I1747" i="9"/>
  <c r="I1540" i="9"/>
  <c r="I1863" i="9"/>
  <c r="I1707" i="9"/>
  <c r="I894" i="9"/>
  <c r="I606" i="9"/>
  <c r="I462" i="9"/>
  <c r="I318" i="9"/>
  <c r="I629" i="9"/>
  <c r="I485" i="9"/>
  <c r="I652" i="9"/>
  <c r="I508" i="9"/>
  <c r="I1706" i="9"/>
  <c r="I663" i="9"/>
  <c r="I519" i="9"/>
  <c r="I1838" i="9"/>
  <c r="I674" i="9"/>
  <c r="I530" i="9"/>
  <c r="I386" i="9"/>
  <c r="I1826" i="9"/>
  <c r="I673" i="9"/>
  <c r="I529" i="9"/>
  <c r="I385" i="9"/>
  <c r="I1814" i="9"/>
  <c r="I528" i="9"/>
  <c r="I384" i="9"/>
  <c r="I1952" i="9"/>
  <c r="I972" i="9"/>
  <c r="I539" i="9"/>
  <c r="I1934" i="9"/>
  <c r="I971" i="9"/>
  <c r="I538" i="9"/>
  <c r="I1490" i="9"/>
  <c r="I645" i="9"/>
  <c r="I501" i="9"/>
  <c r="I656" i="9"/>
  <c r="I512" i="9"/>
  <c r="I26" i="9"/>
  <c r="I35" i="9"/>
  <c r="I81" i="9"/>
  <c r="I895" i="9"/>
  <c r="I32" i="9"/>
  <c r="I19" i="9"/>
  <c r="I583" i="9"/>
  <c r="I6" i="9"/>
  <c r="I28" i="9"/>
  <c r="I3059" i="9"/>
  <c r="I3151" i="9"/>
  <c r="I3004" i="9"/>
  <c r="I3083" i="9"/>
  <c r="I2900" i="9"/>
  <c r="I3052" i="9"/>
  <c r="I3107" i="9"/>
  <c r="I2936" i="9"/>
  <c r="I3100" i="9"/>
  <c r="I3143" i="9"/>
  <c r="I2972" i="9"/>
  <c r="I2993" i="9"/>
  <c r="I2906" i="9"/>
  <c r="I3081" i="9"/>
  <c r="I3090" i="9"/>
  <c r="I3039" i="9"/>
  <c r="I3047" i="9"/>
  <c r="I3139" i="9"/>
  <c r="I2928" i="9"/>
  <c r="I3096" i="9"/>
  <c r="I3078" i="9"/>
  <c r="I3084" i="9"/>
  <c r="I1880" i="9"/>
  <c r="I1504" i="9"/>
  <c r="I2537" i="9"/>
  <c r="I1851" i="9"/>
  <c r="I1383" i="9"/>
  <c r="I1239" i="9"/>
  <c r="I882" i="9"/>
  <c r="I594" i="9"/>
  <c r="I450" i="9"/>
  <c r="I162" i="9"/>
  <c r="I905" i="9"/>
  <c r="I617" i="9"/>
  <c r="I473" i="9"/>
  <c r="I784" i="9"/>
  <c r="I640" i="9"/>
  <c r="I496" i="9"/>
  <c r="I208" i="9"/>
  <c r="I1562" i="9"/>
  <c r="I651" i="9"/>
  <c r="I507" i="9"/>
  <c r="I1694" i="9"/>
  <c r="I662" i="9"/>
  <c r="I518" i="9"/>
  <c r="I805" i="9"/>
  <c r="I661" i="9"/>
  <c r="I517" i="9"/>
  <c r="I660" i="9"/>
  <c r="I516" i="9"/>
  <c r="I1802" i="9"/>
  <c r="I527" i="9"/>
  <c r="I383" i="9"/>
  <c r="I1790" i="9"/>
  <c r="I526" i="9"/>
  <c r="I382" i="9"/>
  <c r="I633" i="9"/>
  <c r="I489" i="9"/>
  <c r="I345" i="9"/>
  <c r="I933" i="9"/>
  <c r="I644" i="9"/>
  <c r="I500" i="9"/>
  <c r="I14" i="9"/>
  <c r="I72" i="9"/>
  <c r="I23" i="9"/>
  <c r="I751" i="9"/>
  <c r="I20" i="9"/>
  <c r="I595" i="9"/>
  <c r="I7" i="9"/>
  <c r="I439" i="9"/>
  <c r="I703" i="9"/>
  <c r="I16" i="9"/>
  <c r="I2940" i="9"/>
  <c r="I3056" i="9"/>
  <c r="I2885" i="9"/>
  <c r="I2976" i="9"/>
  <c r="I3092" i="9"/>
  <c r="I2921" i="9"/>
  <c r="I3000" i="9"/>
  <c r="I3116" i="9"/>
  <c r="I2957" i="9"/>
  <c r="I3036" i="9"/>
  <c r="I3152" i="9"/>
  <c r="I2658" i="9"/>
  <c r="I3086" i="9"/>
  <c r="I3022" i="9"/>
  <c r="I2947" i="9"/>
  <c r="I2968" i="9"/>
  <c r="I3044" i="9"/>
  <c r="I2980" i="9"/>
  <c r="I2904"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<sst xmlns="http://schemas.openxmlformats.org/spreadsheetml/2006/main" count="53820" uniqueCount="19054">
  <si>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</si>
  <si>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</si>
  <si>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</si>
  <si>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</si>
  <si>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</si>
  <si>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</si>
  <si>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</si>
  <si>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</si>
  <si>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</si>
  <si>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</si>
  <si>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</si>
  <si>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</si>
  <si>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</si>
  <si>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</si>
  <si>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</si>
  <si>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</si>
  <si>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</si>
  <si>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</si>
  <si>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</si>
  <si>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</si>
  <si>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</si>
  <si>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</si>
  <si>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</si>
  <si>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</si>
  <si>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</si>
  <si>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</si>
  <si>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</si>
  <si>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</si>
  <si>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</si>
  <si>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</si>
  <si>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</si>
  <si>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</si>
  <si>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</si>
  <si>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</si>
  <si>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</si>
  <si>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</si>
  <si>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</si>
  <si>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</si>
  <si>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</si>
  <si>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</si>
  <si>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</si>
  <si>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</si>
  <si>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</si>
  <si>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</si>
  <si>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</si>
  <si>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</si>
  <si>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</si>
  <si>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</si>
  <si>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</si>
  <si>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</si>
  <si>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</si>
  <si>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</si>
  <si>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</si>
  <si>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</si>
  <si>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</si>
  <si>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</si>
  <si>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</si>
  <si>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</si>
  <si>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</si>
  <si>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</si>
  <si>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</si>
  <si>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</si>
  <si>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</si>
  <si>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</si>
  <si>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</si>
  <si>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</si>
  <si>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</si>
  <si>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</si>
  <si>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</si>
  <si>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</si>
  <si>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</si>
  <si>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</si>
  <si>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</si>
  <si>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</si>
  <si>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</si>
  <si>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</si>
  <si>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</si>
  <si>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</si>
  <si>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</si>
  <si>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</si>
  <si>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</si>
  <si>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</si>
  <si>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</si>
  <si>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</si>
  <si>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</si>
  <si>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</si>
  <si>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</si>
  <si>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</si>
  <si>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</si>
  <si>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</si>
  <si>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</si>
  <si>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</si>
  <si>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</si>
  <si>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</si>
  <si>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</si>
  <si>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</si>
  <si>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</si>
  <si>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</si>
  <si>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</si>
  <si>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</si>
  <si>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</si>
  <si>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</si>
  <si>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</si>
  <si>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</si>
  <si>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</si>
  <si>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</si>
  <si>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</si>
  <si>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</si>
  <si>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</si>
  <si>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</si>
  <si>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</si>
  <si>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</si>
  <si>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</si>
  <si>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</si>
  <si>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</si>
  <si>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</si>
  <si>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</si>
  <si>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</si>
  <si>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</si>
  <si>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</si>
  <si>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</si>
  <si>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</si>
  <si>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</si>
  <si>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</si>
  <si>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</si>
  <si>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</si>
  <si>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</si>
  <si>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</si>
  <si>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</si>
  <si>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</si>
  <si>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</si>
  <si>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</si>
  <si>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</si>
  <si>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</si>
  <si>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</si>
  <si>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</si>
  <si>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</si>
  <si>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</si>
  <si>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</si>
  <si>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</si>
  <si>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</si>
  <si>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</si>
  <si>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</si>
  <si>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</si>
  <si>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</si>
  <si>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</si>
  <si>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</si>
  <si>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</si>
  <si>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</si>
  <si>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</si>
  <si>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</si>
  <si>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</si>
  <si>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</si>
  <si>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</si>
  <si>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</si>
  <si>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</si>
  <si>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</si>
  <si>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</si>
  <si>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</si>
  <si>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</si>
  <si>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</si>
  <si>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</si>
  <si>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</si>
  <si>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</si>
  <si>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</si>
  <si>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</si>
  <si>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</si>
  <si>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</si>
  <si>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</si>
  <si>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</si>
  <si>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</si>
  <si>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</si>
  <si>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</si>
  <si>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</si>
  <si>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</si>
  <si>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</si>
  <si>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</si>
  <si>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</si>
  <si>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</si>
  <si>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</si>
  <si>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</si>
  <si>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</si>
  <si>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</si>
  <si>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</si>
  <si>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</si>
  <si>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</si>
  <si>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</si>
  <si>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</si>
  <si>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</si>
  <si>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</si>
  <si>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</si>
  <si>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</si>
  <si>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</si>
  <si>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</si>
  <si>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</si>
  <si>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</si>
  <si>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</si>
  <si>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</si>
  <si>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</si>
  <si>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</si>
  <si>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</si>
  <si>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</si>
  <si>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</si>
  <si>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</si>
  <si>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</si>
  <si>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</si>
  <si>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</si>
  <si>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</si>
  <si>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</si>
  <si>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</si>
  <si>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</si>
  <si>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</si>
  <si>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</si>
  <si>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</si>
  <si>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</si>
  <si>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</si>
  <si>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</si>
  <si>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</si>
  <si>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</si>
  <si>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</si>
  <si>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</si>
  <si>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</si>
  <si>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</si>
  <si>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</si>
  <si>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</si>
  <si>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</si>
  <si>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</si>
  <si>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</si>
  <si>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</si>
  <si>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</si>
  <si>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</si>
  <si>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</si>
  <si>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</si>
  <si>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</si>
  <si>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</si>
  <si>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</si>
  <si>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</si>
  <si>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</si>
  <si>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</si>
  <si>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</si>
  <si>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</si>
  <si>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</si>
  <si>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</si>
  <si>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</si>
  <si>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</si>
  <si>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</si>
  <si>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</si>
  <si>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</si>
  <si>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</si>
  <si>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</si>
  <si>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</si>
  <si>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</si>
  <si>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</si>
  <si>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</si>
  <si>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</si>
  <si>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</si>
  <si>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</si>
  <si>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</si>
  <si>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</si>
  <si>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</si>
  <si>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</si>
  <si>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</si>
  <si>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</si>
  <si>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</si>
  <si>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</si>
  <si>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</si>
  <si>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</si>
  <si>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</si>
  <si>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</si>
  <si>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</si>
  <si>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</si>
  <si>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</si>
  <si>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</si>
  <si>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</si>
  <si>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</si>
  <si>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</si>
  <si>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</si>
  <si>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</si>
  <si>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</si>
  <si>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</si>
  <si>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</si>
  <si>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</si>
  <si>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</si>
  <si>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</si>
  <si>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</si>
  <si>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</si>
  <si>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</si>
  <si>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</si>
  <si>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</si>
  <si>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</si>
  <si>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</si>
  <si>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</si>
  <si>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</si>
  <si>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</si>
  <si>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</si>
  <si>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</si>
  <si>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</si>
  <si>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</si>
  <si>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</si>
  <si>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</si>
  <si>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</si>
  <si>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</si>
  <si>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</si>
  <si>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</si>
  <si>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</si>
  <si>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</si>
  <si>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</si>
  <si>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</si>
  <si>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</si>
  <si>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</si>
  <si>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</si>
  <si>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</si>
  <si>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</si>
  <si>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</si>
  <si>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</si>
  <si>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</si>
  <si>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</si>
  <si>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</si>
  <si>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</si>
  <si>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</si>
  <si>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</si>
  <si>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</si>
  <si>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</si>
  <si>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</si>
  <si>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</si>
  <si>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</si>
  <si>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</si>
  <si>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</si>
  <si>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</si>
  <si>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</si>
  <si>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</si>
  <si>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</si>
  <si>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</si>
  <si>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</si>
  <si>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</si>
  <si>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</si>
  <si>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</si>
  <si>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</si>
  <si>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</si>
  <si>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</si>
  <si>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</si>
  <si>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</si>
  <si>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</si>
  <si>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</si>
  <si>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</si>
  <si>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</si>
  <si>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</si>
  <si>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</si>
  <si>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</si>
  <si>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</si>
  <si>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</si>
  <si>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</si>
  <si>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</si>
  <si>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</si>
  <si>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</si>
  <si>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</si>
  <si>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</si>
  <si>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</si>
  <si>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</si>
  <si>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</si>
  <si>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</si>
  <si>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</si>
  <si>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</si>
  <si>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</si>
  <si>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</si>
  <si>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</si>
  <si>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</si>
  <si>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</si>
  <si>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</si>
  <si>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</si>
  <si>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</si>
  <si>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</si>
  <si>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</si>
  <si>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</si>
  <si>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</si>
  <si>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</si>
  <si>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</si>
  <si>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</si>
  <si>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</si>
  <si>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</si>
  <si>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</si>
  <si>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</si>
  <si>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</si>
  <si>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</si>
  <si>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</si>
  <si>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</si>
  <si>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</si>
  <si>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</si>
  <si>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</si>
  <si>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</si>
  <si>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</si>
  <si>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</si>
  <si>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</si>
  <si>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</si>
  <si>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</si>
  <si>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</si>
  <si>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</si>
  <si>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</si>
  <si>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</si>
  <si>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</si>
  <si>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</si>
  <si>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</si>
  <si>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</si>
  <si>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</si>
  <si>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</si>
  <si>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</si>
  <si>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</si>
  <si>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</si>
  <si>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</si>
  <si>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</si>
  <si>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</si>
  <si>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</si>
  <si>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</si>
  <si>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</si>
  <si>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</si>
  <si>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</si>
  <si>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</si>
  <si>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</si>
  <si>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</si>
  <si>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</si>
  <si>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</si>
  <si>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</si>
  <si>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</si>
  <si>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</si>
  <si>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</si>
  <si>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</si>
  <si>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</si>
  <si>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</si>
  <si>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</si>
  <si>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</si>
  <si>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</si>
  <si>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</si>
  <si>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</si>
  <si>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</si>
  <si>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</si>
  <si>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</si>
  <si>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</si>
  <si>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</si>
  <si>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</si>
  <si>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</si>
  <si>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</si>
  <si>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</si>
  <si>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</si>
  <si>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</si>
  <si>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</si>
  <si>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</si>
  <si>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</si>
  <si>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</si>
  <si>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</si>
  <si>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</si>
  <si>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</si>
  <si>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</si>
  <si>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</si>
  <si>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</si>
  <si>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</si>
  <si>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</si>
  <si>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</si>
  <si>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</si>
  <si>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</si>
  <si>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</si>
  <si>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</si>
  <si>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</si>
  <si>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</si>
  <si>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</si>
  <si>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</si>
  <si>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</si>
  <si>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</si>
  <si>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</si>
  <si>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</si>
  <si>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</si>
  <si>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</si>
  <si>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</si>
  <si>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</si>
  <si>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</si>
  <si>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</si>
  <si>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</si>
  <si>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</si>
  <si>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</si>
  <si>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</si>
  <si>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</si>
  <si>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</si>
  <si>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</si>
  <si>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</si>
  <si>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</si>
  <si>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</si>
  <si>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</si>
  <si>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</si>
  <si>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</si>
  <si>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</si>
  <si>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</si>
  <si>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</si>
  <si>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</si>
  <si>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</si>
  <si>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</si>
  <si>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</si>
  <si>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</si>
  <si>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</si>
  <si>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</si>
  <si>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</si>
  <si>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</si>
  <si>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</si>
  <si>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</si>
  <si>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</si>
  <si>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</si>
  <si>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</si>
  <si>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</si>
  <si>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</si>
  <si>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</si>
  <si>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</si>
  <si>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</si>
  <si>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</si>
  <si>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</si>
  <si>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</si>
  <si>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</si>
  <si>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</si>
  <si>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</si>
  <si>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</si>
  <si>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</si>
  <si>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</si>
  <si>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</si>
  <si>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</si>
  <si>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</si>
  <si>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</si>
  <si>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</si>
  <si>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</si>
  <si>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</si>
  <si>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</si>
  <si>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</si>
  <si>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</si>
  <si>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</si>
  <si>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</si>
  <si>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</si>
  <si>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</si>
  <si>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</si>
  <si>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</si>
  <si>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</si>
  <si>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</si>
  <si>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</si>
  <si>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</si>
  <si>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</si>
  <si>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</si>
  <si>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</si>
  <si>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</si>
  <si>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</si>
  <si>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</si>
  <si>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</si>
  <si>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</si>
  <si>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</si>
  <si>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</si>
  <si>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</si>
  <si>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</si>
  <si>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</si>
  <si>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</si>
  <si>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</si>
  <si>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</si>
  <si>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</si>
  <si>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</si>
  <si>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</si>
  <si>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</si>
  <si>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</si>
  <si>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</si>
  <si>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</si>
  <si>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</si>
  <si>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</si>
  <si>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</si>
  <si>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</si>
  <si>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</si>
  <si>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</si>
  <si>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</si>
  <si>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</si>
  <si>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</si>
  <si>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</si>
  <si>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</si>
  <si>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</si>
  <si>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</si>
  <si>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</si>
  <si>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</si>
  <si>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</si>
  <si>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</si>
  <si>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</si>
  <si>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</si>
  <si>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</si>
  <si>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</si>
  <si>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</si>
  <si>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</si>
  <si>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</si>
  <si>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</si>
  <si>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</si>
  <si>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</si>
  <si>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</si>
  <si>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</si>
  <si>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</si>
  <si>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</si>
  <si>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</si>
  <si>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</si>
  <si>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</si>
  <si>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</si>
  <si>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</si>
  <si>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</si>
  <si>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</si>
  <si>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</si>
  <si>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</si>
  <si>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</si>
  <si>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</si>
  <si>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</si>
  <si>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</si>
  <si>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</si>
  <si>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</si>
  <si>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</si>
  <si>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</si>
  <si>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</si>
  <si>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</si>
  <si>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</si>
  <si>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</si>
  <si>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</si>
  <si>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</si>
  <si>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</si>
  <si>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</si>
  <si>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</si>
  <si>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</si>
  <si>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</si>
  <si>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</si>
  <si>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</si>
  <si>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</si>
  <si>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</si>
  <si>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</si>
  <si>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</si>
  <si>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</si>
  <si>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</si>
  <si>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</si>
  <si>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</si>
  <si>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</si>
  <si>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</si>
  <si>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</si>
  <si>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</si>
  <si>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</si>
  <si>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</si>
  <si>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</si>
  <si>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</si>
  <si>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</si>
  <si>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</si>
  <si>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</si>
  <si>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</si>
  <si>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</si>
  <si>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</si>
  <si>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</si>
  <si>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</si>
  <si>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</si>
  <si>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</si>
  <si>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</si>
  <si>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</si>
  <si>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</si>
  <si>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</si>
  <si>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</si>
  <si>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</si>
  <si>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</si>
  <si>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</si>
  <si>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</si>
  <si>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</si>
  <si>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</si>
  <si>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</si>
  <si>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</si>
  <si>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</si>
  <si>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</si>
  <si>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</si>
  <si>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</si>
  <si>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</si>
  <si>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</si>
  <si>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</si>
  <si>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</si>
  <si>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</si>
  <si>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</si>
  <si>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</si>
  <si>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</si>
  <si>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</si>
  <si>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</si>
  <si>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</si>
  <si>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</si>
  <si>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</si>
  <si>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</si>
  <si>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</si>
  <si>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</si>
  <si>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</si>
  <si>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</si>
  <si>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</si>
  <si>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</si>
  <si>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</si>
  <si>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</si>
  <si>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</si>
  <si>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</si>
  <si>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</si>
  <si>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</si>
  <si>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</si>
  <si>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</si>
  <si>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</si>
  <si>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</si>
  <si>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</si>
  <si>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</si>
  <si>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</si>
  <si>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</si>
  <si>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</si>
  <si>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</si>
  <si>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</si>
  <si>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</si>
  <si>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</si>
  <si>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</si>
  <si>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</si>
  <si>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</si>
  <si>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</si>
  <si>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</si>
  <si>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</si>
  <si>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</si>
  <si>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</si>
  <si>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</si>
  <si>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</si>
  <si>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</si>
  <si>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</si>
  <si>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</si>
  <si>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</si>
  <si>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</si>
  <si>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</si>
  <si>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</si>
  <si>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</si>
  <si>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</si>
  <si>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</si>
  <si>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</si>
  <si>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</si>
  <si>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</si>
  <si>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</si>
  <si>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</si>
  <si>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</si>
  <si>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</si>
  <si>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</si>
  <si>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</si>
  <si>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</si>
  <si>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</si>
  <si>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</si>
  <si>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</si>
  <si>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</si>
  <si>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</si>
  <si>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</si>
  <si>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</si>
  <si>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</si>
  <si>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</si>
  <si>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</si>
  <si>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</si>
  <si>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</si>
  <si>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</si>
  <si>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</si>
  <si>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</si>
  <si>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</si>
  <si>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</si>
  <si>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</si>
  <si>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</si>
  <si>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</si>
  <si>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</si>
  <si>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</si>
  <si>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</si>
  <si>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</si>
  <si>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</si>
  <si>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</si>
  <si>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</si>
  <si>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</si>
  <si>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</si>
  <si>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</si>
  <si>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</si>
  <si>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</si>
  <si>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</si>
  <si>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</si>
  <si>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</si>
  <si>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</si>
  <si>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</si>
  <si>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</si>
  <si>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</si>
  <si>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</si>
  <si>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</si>
  <si>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</si>
  <si>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</si>
  <si>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</si>
  <si>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</si>
  <si>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</si>
  <si>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</si>
  <si>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</si>
  <si>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</si>
  <si>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</si>
  <si>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</si>
  <si>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</si>
  <si>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</si>
  <si>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</si>
  <si>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</si>
  <si>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</si>
  <si>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</si>
  <si>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</si>
  <si>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</si>
  <si>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</si>
  <si>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</si>
  <si>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</si>
  <si>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</si>
  <si>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</si>
  <si>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</si>
  <si>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</si>
  <si>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</si>
  <si>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</si>
  <si>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</si>
  <si>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</si>
  <si>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</si>
  <si>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</si>
  <si>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</si>
  <si>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</si>
  <si>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</si>
  <si>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</si>
  <si>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</si>
  <si>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</si>
  <si>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</si>
  <si>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</si>
  <si>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</si>
  <si>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</si>
  <si>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</si>
  <si>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</si>
  <si>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</si>
  <si>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</si>
  <si>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</si>
  <si>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</si>
  <si>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</si>
  <si>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</si>
  <si>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</si>
  <si>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</si>
  <si>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</si>
  <si>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</si>
  <si>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</si>
  <si>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</si>
  <si>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</si>
  <si>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</si>
  <si>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</si>
  <si>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</si>
  <si>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</si>
  <si>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</si>
  <si>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</si>
  <si>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</si>
  <si>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</si>
  <si>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</si>
  <si>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</si>
  <si>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</si>
  <si>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</si>
  <si>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</si>
  <si>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</si>
  <si>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</si>
  <si>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</si>
  <si>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</si>
  <si>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</si>
  <si>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</si>
  <si>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</si>
  <si>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</si>
  <si>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</si>
  <si>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</si>
  <si>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</si>
  <si>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</si>
  <si>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</si>
  <si>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</si>
  <si>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</si>
  <si>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</si>
  <si>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</si>
  <si>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</si>
  <si>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</si>
  <si>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</si>
  <si>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</si>
  <si>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</si>
  <si>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</si>
  <si>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</si>
  <si>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</si>
  <si>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</si>
  <si>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</si>
  <si>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</si>
  <si>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</si>
  <si>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</si>
  <si>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</si>
  <si>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</si>
  <si>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</si>
  <si>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</si>
  <si>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</si>
  <si>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</si>
  <si>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</si>
  <si>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</si>
  <si>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</si>
  <si>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</si>
  <si>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</si>
  <si>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</si>
  <si>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</si>
  <si>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</si>
  <si>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</si>
  <si>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</si>
  <si>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</si>
  <si>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</si>
  <si>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</si>
  <si>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</si>
  <si>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</si>
  <si>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</si>
  <si>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</si>
  <si>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</si>
  <si>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</si>
  <si>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</si>
  <si>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</si>
  <si>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</si>
  <si>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</si>
  <si>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</si>
  <si>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</si>
  <si>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</si>
  <si>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</si>
  <si>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</si>
  <si>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</si>
  <si>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</si>
  <si>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</si>
  <si>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</si>
  <si>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</si>
  <si>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</si>
  <si>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</si>
  <si>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</si>
  <si>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</si>
  <si>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</si>
  <si>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</si>
  <si>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</si>
  <si>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</si>
  <si>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</si>
  <si>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</si>
  <si>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</si>
  <si>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</si>
  <si>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</si>
  <si>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</si>
  <si>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</si>
  <si>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</si>
  <si>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</si>
  <si>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</si>
  <si>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</si>
  <si>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</si>
  <si>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</si>
  <si>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</si>
  <si>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</si>
  <si>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</si>
  <si>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</si>
  <si>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</si>
  <si>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</si>
  <si>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</si>
  <si>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</si>
  <si>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</si>
  <si>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</si>
  <si>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</si>
  <si>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</si>
  <si>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</si>
  <si>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</si>
  <si>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</si>
  <si>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</si>
  <si>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</si>
  <si>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</si>
  <si>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</si>
  <si>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</si>
  <si>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</si>
  <si>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</si>
  <si>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</si>
  <si>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</si>
  <si>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</si>
  <si>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</si>
  <si>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</si>
  <si>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</si>
  <si>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</si>
  <si>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</si>
  <si>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</si>
  <si>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</si>
  <si>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</si>
  <si>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</si>
  <si>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</si>
  <si>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</si>
  <si>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</si>
  <si>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</si>
  <si>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</si>
  <si>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</si>
  <si>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</si>
  <si>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</si>
  <si>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</si>
  <si>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</si>
  <si>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</si>
  <si>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</si>
  <si>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</si>
  <si>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</si>
  <si>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</si>
  <si>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</si>
  <si>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</si>
  <si>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</si>
  <si>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</si>
  <si>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</si>
  <si>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</si>
  <si>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</si>
  <si>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</si>
  <si>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</si>
  <si>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</si>
  <si>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</si>
  <si>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</si>
  <si>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</si>
  <si>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</si>
  <si>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</si>
  <si>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</si>
  <si>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</si>
  <si>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</si>
  <si>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</si>
  <si>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</si>
  <si>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</si>
  <si>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</si>
  <si>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</si>
  <si>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</si>
  <si>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</si>
  <si>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</si>
  <si>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</si>
  <si>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</si>
  <si>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</si>
  <si>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</si>
  <si>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</si>
  <si>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</si>
  <si>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</si>
  <si>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</si>
  <si>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</si>
  <si>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</si>
  <si>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</si>
  <si>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</si>
  <si>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</si>
  <si>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</si>
  <si>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</si>
  <si>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</si>
  <si>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</si>
  <si>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</si>
  <si>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</si>
  <si>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</si>
  <si>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</si>
  <si>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</si>
  <si>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</si>
  <si>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</si>
  <si>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</si>
  <si>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</si>
  <si>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</si>
  <si>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</si>
  <si>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</si>
  <si>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</si>
  <si>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</si>
  <si>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</si>
  <si>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</si>
  <si>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</si>
  <si>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</si>
  <si>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</si>
  <si>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</si>
  <si>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</si>
  <si>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</si>
  <si>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</si>
  <si>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</si>
  <si>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</si>
  <si>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</si>
  <si>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</si>
  <si>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</si>
  <si>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</si>
  <si>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</si>
  <si>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</si>
  <si>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</si>
  <si>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</si>
  <si>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</si>
  <si>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</si>
  <si>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</si>
  <si>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</si>
  <si>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</si>
  <si>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</si>
  <si>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</si>
  <si>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</si>
  <si>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</si>
  <si>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</si>
  <si>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</si>
  <si>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</si>
  <si>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</si>
  <si>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</si>
  <si>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</si>
  <si>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</si>
  <si>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</si>
  <si>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</si>
  <si>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</si>
  <si>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</si>
  <si>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</si>
  <si>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</si>
  <si>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</si>
  <si>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</si>
  <si>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</si>
  <si>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</si>
  <si>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</si>
  <si>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</si>
  <si>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</si>
  <si>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</si>
  <si>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</si>
  <si>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</si>
  <si>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</si>
  <si>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</si>
  <si>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</si>
  <si>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</si>
  <si>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</si>
  <si>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</si>
  <si>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</si>
  <si>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</si>
  <si>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</si>
  <si>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</si>
  <si>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</si>
  <si>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</si>
  <si>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</si>
  <si>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</si>
  <si>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</si>
  <si>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</si>
  <si>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</si>
  <si>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</si>
  <si>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</si>
  <si>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</si>
  <si>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</si>
  <si>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</si>
  <si>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</si>
  <si>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</si>
  <si>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</si>
  <si>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</si>
  <si>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</si>
  <si>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</si>
  <si>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</si>
  <si>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</si>
  <si>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</si>
  <si>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</si>
  <si>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</si>
  <si>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</si>
  <si>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</si>
  <si>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</si>
  <si>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</si>
  <si>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</si>
  <si>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</si>
  <si>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</si>
  <si>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</si>
  <si>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</si>
  <si>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</si>
  <si>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</si>
  <si>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</si>
  <si>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</si>
  <si>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</si>
  <si>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</si>
  <si>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</si>
  <si>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</si>
  <si>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</si>
  <si>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</si>
  <si>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</si>
  <si>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</si>
  <si>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</si>
  <si>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</si>
  <si>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</si>
  <si>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</si>
  <si>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</si>
  <si>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</si>
  <si>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</si>
  <si>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</si>
  <si>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</si>
  <si>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</si>
  <si>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</si>
  <si>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</si>
  <si>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</si>
  <si>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</si>
  <si>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</si>
  <si>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</si>
  <si>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</si>
  <si>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</si>
  <si>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</si>
  <si>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</si>
  <si>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</si>
  <si>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</si>
  <si>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</si>
  <si>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</si>
  <si>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</si>
  <si>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</si>
  <si>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</si>
  <si>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</si>
  <si>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</si>
  <si>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</si>
  <si>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</si>
  <si>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</si>
  <si>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</si>
  <si>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</si>
  <si>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</si>
  <si>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</si>
  <si>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</si>
  <si>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</si>
  <si>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</si>
  <si>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</si>
  <si>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</si>
  <si>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</si>
  <si>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</si>
  <si>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</si>
  <si>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</si>
  <si>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</si>
  <si>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</si>
  <si>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</si>
  <si>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</si>
  <si>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</si>
  <si>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</si>
  <si>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</si>
  <si>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</si>
  <si>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</si>
  <si>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</si>
  <si>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</si>
  <si>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</si>
  <si>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</si>
  <si>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</si>
  <si>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</si>
  <si>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</si>
  <si>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</si>
  <si>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</si>
  <si>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</si>
  <si>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</si>
  <si>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</si>
  <si>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</si>
  <si>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</si>
  <si>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</si>
  <si>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</si>
  <si>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</si>
  <si>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</si>
  <si>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</si>
  <si>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</si>
  <si>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</si>
  <si>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</si>
  <si>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</si>
  <si>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</si>
  <si>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</si>
  <si>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</si>
  <si>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</si>
  <si>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</si>
  <si>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</si>
  <si>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</si>
  <si>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</si>
  <si>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</si>
  <si>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</si>
  <si>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</si>
  <si>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</si>
  <si>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</si>
  <si>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</si>
  <si>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</si>
  <si>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</si>
  <si>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</si>
  <si>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</si>
  <si>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</si>
  <si>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</si>
  <si>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</si>
  <si>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</si>
  <si>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</si>
  <si>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</si>
  <si>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</si>
  <si>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</si>
  <si>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</si>
  <si>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</si>
  <si>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</si>
  <si>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</si>
  <si>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</si>
  <si>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</si>
  <si>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</si>
  <si>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</si>
  <si>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</si>
  <si>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</si>
  <si>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</si>
  <si>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</si>
  <si>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</si>
  <si>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</si>
  <si>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</si>
  <si>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</si>
  <si>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</si>
  <si>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</si>
  <si>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</si>
  <si>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</si>
  <si>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</si>
  <si>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</si>
  <si>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</si>
  <si>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</si>
  <si>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</si>
  <si>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</si>
  <si>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</si>
  <si>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</si>
  <si>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</si>
  <si>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</si>
  <si>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</si>
  <si>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</si>
  <si>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</si>
  <si>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</si>
  <si>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</si>
  <si>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</si>
  <si>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</si>
  <si>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</si>
  <si>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</si>
  <si>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</si>
  <si>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</si>
  <si>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</si>
  <si>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</si>
  <si>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</si>
  <si>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</si>
  <si>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</si>
  <si>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</si>
  <si>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</si>
  <si>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</si>
  <si>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</si>
  <si>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</si>
  <si>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</si>
  <si>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</si>
  <si>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</si>
  <si>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</si>
  <si>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</si>
  <si>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</si>
  <si>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</si>
  <si>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</si>
  <si>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</si>
  <si>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</si>
  <si>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</si>
  <si>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</si>
  <si>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</si>
  <si>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</si>
  <si>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</si>
  <si>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</si>
  <si>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</si>
  <si>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</si>
  <si>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</si>
  <si>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</si>
  <si>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</si>
  <si>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</si>
  <si>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</si>
  <si>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</si>
  <si>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</si>
  <si>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</si>
  <si>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</si>
  <si>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</si>
  <si>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</si>
  <si>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</si>
  <si>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</si>
  <si>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</si>
  <si>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</si>
  <si>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</si>
  <si>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</si>
  <si>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</si>
  <si>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</si>
  <si>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</si>
  <si>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</si>
  <si>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</si>
  <si>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</si>
  <si>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</si>
  <si>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</si>
  <si>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</si>
  <si>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</si>
  <si>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</si>
  <si>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</si>
  <si>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</si>
  <si>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</si>
  <si>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</si>
  <si>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</si>
  <si>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</si>
  <si>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</si>
  <si>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</si>
  <si>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</si>
  <si>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</si>
  <si>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</si>
  <si>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</si>
  <si>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</si>
  <si>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</si>
  <si>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</si>
  <si>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</si>
  <si>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</si>
  <si>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</si>
  <si>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</si>
  <si>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</si>
  <si>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</si>
  <si>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</si>
  <si>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</si>
  <si>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</si>
  <si>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</si>
  <si>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</si>
  <si>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</si>
  <si>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</si>
  <si>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</si>
  <si>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</si>
  <si>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</si>
  <si>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</si>
  <si>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</si>
  <si>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</si>
  <si>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</si>
  <si>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</si>
  <si>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</si>
  <si>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</si>
  <si>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</si>
  <si>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</si>
  <si>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</si>
  <si>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</si>
  <si>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</si>
  <si>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</si>
  <si>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</si>
  <si>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</si>
  <si>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</si>
  <si>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</si>
  <si>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</si>
  <si>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</si>
  <si>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</si>
  <si>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</si>
  <si>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</si>
  <si>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</si>
  <si>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</si>
  <si>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</si>
  <si>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</si>
  <si>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</si>
  <si>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</si>
  <si>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</si>
  <si>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</si>
  <si>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</si>
  <si>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</si>
  <si>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</si>
  <si>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</si>
  <si>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</si>
  <si>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</si>
  <si>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</si>
  <si>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</si>
  <si>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</si>
  <si>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</si>
  <si>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</si>
  <si>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</si>
  <si>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</si>
  <si>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</si>
  <si>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</si>
  <si>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</si>
  <si>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</si>
  <si>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</si>
  <si>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</si>
  <si>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</si>
  <si>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</si>
  <si>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</si>
  <si>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</si>
  <si>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</si>
  <si>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</si>
  <si>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</si>
  <si>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</si>
  <si>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</si>
  <si>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</si>
  <si>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</si>
  <si>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</si>
  <si>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</si>
  <si>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</si>
  <si>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</si>
  <si>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</si>
  <si>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</si>
  <si>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</si>
  <si>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</si>
  <si>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</si>
  <si>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</si>
  <si>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</si>
  <si>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</si>
  <si>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</si>
  <si>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</si>
  <si>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</si>
  <si>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</si>
  <si>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</si>
  <si>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</si>
  <si>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</si>
  <si>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</si>
  <si>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</si>
  <si>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</si>
  <si>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</si>
  <si>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</si>
  <si>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</si>
  <si>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</si>
  <si>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</si>
  <si>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</si>
  <si>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</si>
  <si>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</si>
  <si>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</si>
  <si>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</si>
  <si>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</si>
  <si>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</si>
  <si>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</si>
  <si>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</si>
  <si>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</si>
  <si>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</si>
  <si>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</si>
  <si>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</si>
  <si>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</si>
  <si>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</si>
  <si>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</si>
  <si>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</si>
  <si>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</si>
  <si>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</si>
  <si>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</si>
  <si>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</si>
  <si>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</si>
  <si>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</si>
  <si>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</si>
  <si>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</si>
  <si>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</si>
  <si>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</si>
  <si>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</si>
  <si>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</si>
  <si>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</si>
  <si>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</si>
  <si>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</si>
  <si>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</si>
  <si>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</si>
  <si>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</si>
  <si>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</si>
  <si>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</si>
  <si>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</si>
  <si>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</si>
  <si>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</si>
  <si>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</si>
  <si>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</si>
  <si>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</si>
  <si>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</si>
  <si>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</si>
  <si>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</si>
  <si>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</si>
  <si>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</si>
  <si>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</si>
  <si>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</si>
  <si>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</si>
  <si>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</si>
  <si>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</si>
  <si>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</si>
  <si>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</si>
  <si>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</si>
  <si>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</si>
  <si>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</si>
  <si>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</si>
  <si>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</si>
  <si>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</si>
  <si>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</si>
  <si>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</si>
  <si>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</si>
  <si>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</si>
  <si>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</si>
  <si>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</si>
  <si>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</si>
  <si>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</si>
  <si>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</si>
  <si>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</si>
  <si>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</si>
  <si>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</si>
  <si>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</si>
  <si>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</si>
  <si>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</si>
  <si>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</si>
  <si>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</si>
  <si>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</si>
  <si>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</si>
  <si>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</si>
  <si>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</si>
  <si>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</si>
  <si>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</si>
  <si>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</si>
  <si>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</si>
  <si>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</si>
  <si>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</si>
  <si>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</si>
  <si>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</si>
  <si>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</si>
  <si>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</si>
  <si>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</si>
  <si>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</si>
  <si>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</si>
  <si>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</si>
  <si>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</si>
  <si>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</si>
  <si>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</si>
  <si>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</si>
  <si>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</si>
  <si>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</si>
  <si>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</si>
  <si>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</si>
  <si>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</si>
  <si>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</si>
  <si>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</si>
  <si>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</si>
  <si>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</si>
  <si>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</si>
  <si>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</si>
  <si>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</si>
  <si>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</si>
  <si>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</si>
  <si>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</si>
  <si>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</si>
  <si>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</si>
  <si>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</si>
  <si>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</si>
  <si>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</si>
  <si>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</si>
  <si>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</si>
  <si>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</si>
  <si>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</si>
  <si>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</si>
  <si>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</si>
  <si>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</si>
  <si>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</si>
  <si>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</si>
  <si>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</si>
  <si>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</si>
  <si>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</si>
  <si>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</si>
  <si>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</si>
  <si>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</si>
  <si>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</si>
  <si>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</si>
  <si>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</si>
  <si>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</si>
  <si>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</si>
  <si>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</si>
  <si>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</si>
  <si>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</si>
  <si>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</si>
  <si>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</si>
  <si>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</si>
  <si>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</si>
  <si>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</si>
  <si>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</si>
  <si>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</si>
  <si>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</si>
  <si>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</si>
  <si>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</si>
  <si>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</si>
  <si>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</si>
  <si>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</si>
  <si>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</si>
  <si>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</si>
  <si>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</si>
  <si>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</si>
  <si>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</si>
  <si>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</si>
  <si>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</si>
  <si>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</si>
  <si>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</si>
  <si>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</si>
  <si>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</si>
  <si>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</si>
  <si>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</si>
  <si>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</si>
  <si>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</si>
  <si>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</si>
  <si>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</si>
  <si>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</si>
  <si>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</si>
  <si>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</si>
  <si>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</si>
  <si>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</si>
  <si>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</si>
  <si>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</si>
  <si>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</si>
  <si>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</si>
  <si>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</si>
  <si>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</si>
  <si>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</si>
  <si>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</si>
  <si>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</si>
  <si>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</si>
  <si>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</si>
  <si>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</si>
  <si>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</si>
  <si>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</si>
  <si>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</si>
  <si>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</si>
  <si>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</si>
  <si>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</si>
  <si>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</si>
  <si>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</si>
  <si>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</si>
  <si>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</si>
  <si>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</si>
  <si>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</si>
  <si>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</si>
  <si>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</si>
  <si>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</si>
  <si>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</si>
  <si>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</si>
  <si>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</si>
  <si>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</si>
  <si>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</si>
  <si>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</si>
  <si>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</si>
  <si>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</si>
  <si>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</si>
  <si>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</si>
  <si>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</si>
  <si>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</si>
  <si>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</si>
  <si>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</si>
  <si>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</si>
  <si>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</si>
  <si>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</si>
  <si>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</si>
  <si>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</si>
  <si>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</si>
  <si>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</si>
  <si>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</si>
  <si>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</si>
  <si>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</si>
  <si>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</si>
  <si>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</si>
  <si>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</si>
  <si>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</si>
  <si>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</si>
  <si>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</si>
  <si>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</si>
  <si>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</si>
  <si>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</si>
  <si>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</si>
  <si>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</si>
  <si>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</si>
  <si>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</si>
  <si>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</si>
  <si>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</si>
  <si>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</si>
  <si>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</si>
  <si>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</si>
  <si>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</si>
  <si>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</si>
  <si>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</si>
  <si>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</si>
  <si>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</si>
  <si>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</si>
  <si>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</si>
  <si>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</si>
  <si>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</si>
  <si>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</si>
  <si>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</si>
  <si>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</si>
  <si>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</si>
  <si>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</si>
  <si>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</si>
  <si>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</si>
  <si>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</si>
  <si>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</si>
  <si>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</si>
  <si>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</si>
  <si>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</si>
  <si>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</si>
  <si>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</si>
  <si>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</si>
  <si>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</si>
  <si>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</si>
  <si>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</si>
  <si>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</si>
  <si>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</si>
  <si>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</si>
  <si>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</si>
  <si>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</si>
  <si>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</si>
  <si>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</si>
  <si>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</si>
  <si>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</si>
  <si>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</si>
  <si>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</si>
  <si>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</si>
  <si>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</si>
  <si>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</si>
  <si>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</si>
  <si>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</si>
  <si>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</si>
  <si>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</si>
  <si>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</si>
  <si>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</si>
  <si>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</si>
  <si>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</si>
  <si>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</si>
  <si>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</si>
  <si>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</si>
  <si>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</si>
  <si>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</si>
  <si>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</si>
  <si>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</si>
  <si>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</si>
  <si>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</si>
  <si>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</si>
  <si>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</si>
  <si>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</si>
  <si>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</si>
  <si>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</si>
  <si>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</si>
  <si>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</si>
  <si>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</si>
  <si>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</si>
  <si>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</si>
  <si>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</si>
  <si>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</si>
  <si>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</si>
  <si>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</si>
  <si>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</si>
  <si>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</si>
  <si>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</si>
  <si>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</si>
  <si>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</si>
  <si>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</si>
  <si>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</si>
  <si>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</si>
  <si>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</si>
  <si>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</si>
  <si>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</si>
  <si>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</si>
  <si>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</si>
  <si>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</si>
  <si>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</si>
  <si>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</si>
  <si>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</si>
  <si>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</si>
  <si>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</si>
  <si>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</si>
  <si>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</si>
  <si>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</si>
  <si>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</si>
  <si>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</si>
  <si>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</si>
  <si>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</si>
  <si>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</si>
  <si>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</si>
  <si>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</si>
  <si>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</si>
  <si>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</si>
  <si>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</si>
  <si>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</si>
  <si>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</si>
  <si>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</si>
  <si>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</si>
  <si>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</si>
  <si>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</si>
  <si>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</si>
  <si>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</si>
  <si>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</si>
  <si>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</si>
  <si>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</si>
  <si>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</si>
  <si>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</si>
  <si>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</si>
  <si>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</si>
  <si>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</si>
  <si>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</si>
  <si>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</si>
  <si>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</si>
  <si>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</si>
  <si>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</si>
  <si>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</si>
  <si>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</si>
  <si>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</si>
  <si>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</si>
  <si>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</si>
  <si>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</si>
  <si>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</si>
  <si>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</si>
  <si>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</si>
  <si>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</si>
  <si>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</si>
  <si>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</si>
  <si>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</si>
  <si>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</si>
  <si>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</si>
  <si>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</si>
  <si>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</si>
  <si>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</si>
  <si>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</si>
  <si>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</si>
  <si>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</si>
  <si>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</si>
  <si>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</si>
  <si>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</si>
  <si>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</si>
  <si>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</si>
  <si>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</si>
  <si>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</si>
  <si>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</si>
  <si>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</si>
  <si>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</si>
  <si>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</si>
  <si>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</si>
  <si>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</si>
  <si>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</si>
  <si>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</si>
  <si>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</si>
  <si>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</si>
  <si>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</si>
  <si>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</si>
  <si>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</si>
  <si>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</si>
  <si>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</si>
  <si>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</si>
  <si>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</si>
  <si>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</si>
  <si>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</si>
  <si>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</si>
  <si>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</si>
  <si>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</si>
  <si>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</si>
  <si>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</si>
  <si>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</si>
  <si>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</si>
  <si>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</si>
  <si>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</si>
  <si>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</si>
  <si>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</si>
  <si>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</si>
  <si>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</si>
  <si>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</si>
  <si>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</si>
  <si>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</si>
  <si>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</si>
  <si>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</si>
  <si>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</si>
  <si>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</si>
  <si>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</si>
  <si>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</si>
  <si>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</si>
  <si>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</si>
  <si>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</si>
  <si>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</si>
  <si>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</si>
  <si>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</si>
  <si>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</si>
  <si>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</si>
  <si>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</si>
  <si>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</si>
  <si>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</si>
  <si>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</si>
  <si>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</si>
  <si>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</si>
  <si>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</si>
  <si>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</si>
  <si>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</si>
  <si>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</si>
  <si>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</si>
  <si>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</si>
  <si>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</si>
  <si>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</si>
  <si>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</si>
  <si>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</si>
  <si>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</si>
  <si>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</si>
  <si>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</si>
  <si>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</si>
  <si>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</si>
  <si>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</si>
  <si>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</si>
  <si>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</si>
  <si>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</si>
  <si>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</si>
  <si>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</si>
  <si>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</si>
  <si>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</si>
  <si>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</si>
  <si>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</si>
  <si>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</si>
  <si>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</si>
  <si>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</si>
  <si>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</si>
  <si>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</si>
  <si>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</si>
  <si>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</si>
  <si>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</si>
  <si>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</si>
  <si>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</si>
  <si>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</si>
  <si>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</si>
  <si>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</si>
  <si>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</si>
  <si>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</si>
  <si>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</si>
  <si>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</si>
  <si>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</si>
  <si>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</si>
  <si>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</si>
  <si>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</si>
  <si>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</si>
  <si>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</si>
  <si>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</si>
  <si>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</si>
  <si>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</si>
  <si>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</si>
  <si>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</si>
  <si>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</si>
  <si>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</si>
  <si>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</si>
  <si>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</si>
  <si>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</si>
  <si>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</si>
  <si>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</si>
  <si>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</si>
  <si>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</si>
  <si>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</si>
  <si>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</si>
  <si>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</si>
  <si>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</si>
  <si>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</si>
  <si>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</si>
  <si>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</si>
  <si>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</si>
  <si>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</si>
  <si>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</si>
  <si>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</si>
  <si>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</si>
  <si>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</si>
  <si>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</si>
  <si>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</si>
  <si>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</si>
  <si>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</si>
  <si>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</si>
  <si>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</si>
  <si>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</si>
  <si>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</si>
  <si>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</si>
  <si>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</si>
  <si>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</si>
  <si>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</si>
  <si>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</si>
  <si>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</si>
  <si>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</si>
  <si>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</si>
  <si>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</si>
  <si>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</si>
  <si>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</si>
  <si>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</si>
  <si>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</si>
  <si>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</si>
  <si>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</si>
  <si>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</si>
  <si>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</si>
  <si>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</si>
  <si>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</si>
  <si>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</si>
  <si>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</si>
  <si>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</si>
  <si>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</si>
  <si>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</si>
  <si>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</si>
  <si>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</si>
  <si>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</si>
  <si>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</si>
  <si>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</si>
  <si>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</si>
  <si>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</si>
  <si>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</si>
  <si>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</si>
  <si>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</si>
  <si>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</si>
  <si>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</si>
  <si>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</si>
  <si>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</si>
  <si>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</si>
  <si>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</si>
  <si>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</si>
  <si>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</si>
  <si>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</si>
  <si>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</si>
  <si>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</si>
  <si>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</si>
  <si>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</si>
  <si>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</si>
  <si>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</si>
  <si>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</si>
  <si>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</si>
  <si>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</si>
  <si>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</si>
  <si>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</si>
  <si>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</si>
  <si>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</si>
  <si>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</si>
  <si>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</si>
  <si>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</si>
  <si>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</si>
  <si>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</si>
  <si>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</si>
  <si>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</si>
  <si>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</si>
  <si>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</si>
  <si>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</si>
  <si>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</si>
  <si>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</si>
  <si>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</si>
  <si>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</si>
  <si>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</si>
  <si>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</si>
  <si>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</si>
  <si>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</si>
  <si>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</si>
  <si>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</si>
  <si>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</si>
  <si>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</si>
  <si>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</si>
  <si>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</si>
  <si>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</si>
  <si>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</si>
  <si>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</si>
  <si>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</si>
  <si>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</si>
  <si>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</si>
  <si>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</si>
  <si>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</si>
  <si>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</si>
  <si>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</si>
  <si>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</si>
  <si>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</si>
  <si>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</si>
  <si>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</si>
  <si>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</si>
  <si>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</si>
  <si>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</si>
  <si>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</si>
  <si>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</si>
  <si>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</si>
  <si>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</si>
  <si>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</si>
  <si>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</si>
  <si>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</si>
  <si>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</si>
  <si>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</si>
  <si>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</si>
  <si>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</si>
  <si>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</si>
  <si>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</si>
  <si>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</si>
  <si>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</si>
  <si>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</si>
  <si>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</si>
  <si>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</si>
  <si>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</si>
  <si>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</si>
  <si>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</si>
  <si>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</si>
  <si>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</si>
  <si>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</si>
  <si>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</si>
  <si>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</si>
  <si>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</si>
  <si>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</si>
  <si>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</si>
  <si>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</si>
  <si>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</si>
  <si>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</si>
  <si>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</si>
  <si>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</si>
  <si>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</si>
  <si>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</si>
  <si>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</si>
  <si>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</si>
  <si>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</si>
  <si>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</si>
  <si>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</si>
  <si>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</si>
  <si>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</si>
  <si>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</si>
  <si>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</si>
  <si>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</si>
  <si>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</si>
  <si>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</si>
  <si>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</si>
  <si>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</si>
  <si>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</si>
  <si>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</si>
  <si>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</si>
  <si>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</si>
  <si>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</si>
  <si>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</si>
  <si>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</si>
  <si>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</si>
  <si>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</si>
  <si>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</si>
  <si>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</si>
  <si>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</si>
  <si>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</si>
  <si>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</si>
  <si>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</si>
  <si>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</si>
  <si>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</si>
  <si>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</si>
  <si>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</si>
  <si>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</si>
  <si>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</si>
  <si>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</si>
  <si>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</si>
  <si>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</si>
  <si>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</si>
  <si>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</si>
  <si>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</si>
  <si>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</si>
  <si>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</si>
  <si>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</si>
  <si>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</si>
  <si>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</si>
  <si>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</si>
  <si>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</si>
  <si>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</si>
  <si>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</si>
  <si>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</si>
  <si>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</si>
  <si>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</si>
  <si>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</si>
  <si>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</si>
  <si>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</si>
  <si>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</si>
  <si>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</si>
  <si>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</si>
  <si>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</si>
  <si>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</si>
  <si>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</si>
  <si>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</si>
  <si>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</si>
  <si>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</si>
  <si>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</si>
  <si>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</si>
  <si>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</si>
  <si>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</si>
  <si>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</si>
  <si>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</si>
  <si>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</si>
  <si>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</si>
  <si>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</si>
  <si>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</si>
  <si>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</si>
  <si>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</si>
  <si>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</si>
  <si>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</si>
  <si>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</si>
  <si>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</si>
  <si>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</si>
  <si>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</si>
  <si>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</si>
  <si>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</si>
  <si>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</si>
  <si>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</si>
  <si>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</si>
  <si>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</si>
  <si>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</si>
  <si>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</si>
  <si>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</si>
  <si>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</si>
  <si>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</si>
  <si>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</si>
  <si>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</si>
  <si>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</si>
  <si>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</si>
  <si>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</si>
  <si>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</si>
  <si>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</si>
  <si>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</si>
  <si>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</si>
  <si>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</si>
  <si>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</si>
  <si>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</si>
  <si>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</si>
  <si>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</si>
  <si>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</si>
  <si>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</si>
  <si>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</si>
  <si>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</si>
  <si>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</si>
  <si>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</si>
  <si>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</si>
  <si>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</si>
  <si>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</si>
  <si>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</si>
  <si>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</si>
  <si>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</si>
  <si>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</si>
  <si>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</si>
  <si>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</si>
  <si>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</si>
  <si>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</si>
  <si>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</si>
  <si>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</si>
  <si>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</si>
  <si>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</si>
  <si>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</si>
  <si>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</si>
  <si>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</si>
  <si>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</si>
  <si>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</si>
  <si>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</si>
  <si>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</si>
  <si>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</si>
  <si>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</si>
  <si>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</si>
  <si>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</si>
  <si>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</si>
  <si>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</si>
  <si>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</si>
  <si>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</si>
  <si>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</si>
  <si>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</si>
  <si>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</si>
  <si>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</si>
  <si>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</si>
  <si>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</si>
  <si>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</si>
  <si>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</si>
  <si>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</si>
  <si>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</si>
  <si>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</si>
  <si>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</si>
  <si>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</si>
  <si>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</si>
  <si>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</si>
  <si>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</si>
  <si>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</si>
  <si>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</si>
  <si>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</si>
  <si>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</si>
  <si>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</si>
  <si>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</si>
  <si>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</si>
  <si>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</si>
  <si>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</si>
  <si>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</si>
  <si>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</si>
  <si>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</si>
  <si>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</si>
  <si>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</si>
  <si>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</si>
  <si>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</si>
  <si>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</si>
  <si>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</si>
  <si>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</si>
  <si>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</si>
  <si>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</si>
  <si>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</si>
  <si>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</si>
  <si>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</si>
  <si>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</si>
  <si>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</si>
  <si>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</si>
  <si>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</si>
  <si>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</si>
  <si>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</si>
  <si>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</si>
  <si>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</si>
  <si>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</si>
  <si>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</si>
  <si>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</si>
  <si>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</si>
  <si>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</si>
  <si>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</si>
  <si>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</si>
  <si>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</si>
  <si>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</si>
  <si>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</si>
  <si>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</si>
  <si>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</si>
  <si>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</si>
  <si>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</si>
  <si>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</si>
  <si>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</si>
  <si>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</si>
  <si>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</si>
  <si>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</si>
  <si>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</si>
  <si>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</si>
  <si>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</si>
  <si>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</si>
  <si>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</si>
  <si>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</si>
  <si>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</si>
  <si>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</si>
  <si>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</si>
  <si>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</si>
  <si>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</si>
  <si>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</si>
  <si>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</si>
  <si>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</si>
  <si>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</si>
  <si>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</si>
  <si>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</si>
  <si>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</si>
  <si>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</si>
  <si>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</si>
  <si>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</si>
  <si>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</si>
  <si>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</si>
  <si>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</si>
  <si>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</si>
  <si>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</si>
  <si>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</si>
  <si>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</si>
  <si>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</si>
  <si>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</si>
  <si>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</si>
  <si>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</si>
  <si>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</si>
  <si>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</si>
  <si>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</si>
  <si>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</si>
  <si>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</si>
  <si>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</si>
  <si>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</si>
  <si>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</si>
  <si>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</si>
  <si>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</si>
  <si>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</si>
  <si>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</si>
  <si>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</si>
  <si>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</si>
  <si>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</si>
  <si>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</si>
  <si>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</si>
  <si>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</si>
  <si>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</si>
  <si>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</si>
  <si>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</si>
  <si>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</si>
  <si>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</si>
  <si>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</si>
  <si>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</si>
  <si>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</si>
  <si>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</si>
  <si>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</si>
  <si>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</si>
  <si>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</si>
  <si>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</si>
  <si>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</si>
  <si>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</si>
  <si>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</si>
  <si>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</si>
  <si>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</si>
  <si>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</si>
  <si>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</si>
  <si>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</si>
  <si>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</si>
  <si>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</si>
  <si>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</si>
  <si>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</si>
  <si>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</si>
  <si>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</si>
  <si>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</si>
  <si>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</si>
  <si>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</si>
  <si>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</si>
  <si>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</si>
  <si>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</si>
  <si>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</si>
  <si>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</si>
  <si>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</si>
  <si>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</si>
  <si>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</si>
  <si>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</si>
  <si>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</si>
  <si>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</si>
  <si>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</si>
  <si>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</si>
  <si>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</si>
  <si>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</si>
  <si>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</si>
  <si>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</si>
  <si>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</si>
  <si>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</si>
  <si>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</si>
  <si>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</si>
  <si>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</si>
  <si>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</si>
  <si>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</si>
  <si>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</si>
  <si>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</si>
  <si>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</si>
  <si>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</si>
  <si>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</si>
  <si>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</si>
  <si>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</si>
  <si>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</si>
  <si>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</si>
  <si>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</si>
  <si>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</si>
  <si>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</si>
  <si>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</si>
  <si>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</si>
  <si>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</si>
  <si>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</si>
  <si>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</si>
  <si>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</si>
  <si>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</si>
  <si>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</si>
  <si>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</si>
  <si>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</si>
  <si>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</si>
  <si>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</si>
  <si>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</si>
  <si>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</si>
  <si>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</si>
  <si>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</si>
  <si>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</si>
  <si>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</si>
  <si>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</si>
  <si>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</si>
  <si>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</si>
  <si>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</si>
  <si>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</si>
  <si>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</si>
  <si>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</si>
  <si>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</si>
  <si>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</si>
  <si>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</si>
  <si>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</si>
  <si>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</si>
  <si>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</si>
  <si>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</si>
  <si>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</si>
  <si>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</si>
  <si>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</si>
  <si>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</si>
  <si>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</si>
  <si>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</si>
  <si>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</si>
  <si>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</si>
  <si>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</si>
  <si>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</si>
  <si>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</si>
  <si>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</si>
  <si>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</si>
  <si>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</si>
  <si>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</si>
  <si>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</si>
  <si>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</si>
  <si>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</si>
  <si>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</si>
  <si>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</si>
  <si>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</si>
  <si>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</si>
  <si>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</si>
  <si>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</si>
  <si>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</si>
  <si>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</si>
  <si>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</si>
  <si>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</si>
  <si>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</si>
  <si>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</si>
  <si>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</si>
  <si>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</si>
  <si>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</si>
  <si>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</si>
  <si>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</si>
  <si>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</si>
  <si>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</si>
  <si>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</si>
  <si>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</si>
  <si>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</si>
  <si>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</si>
  <si>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</si>
  <si>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</si>
  <si>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</si>
  <si>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</si>
  <si>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</si>
  <si>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</si>
  <si>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</si>
  <si>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</si>
  <si>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</si>
  <si>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</si>
  <si>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</si>
  <si>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</si>
  <si>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</si>
  <si>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</si>
  <si>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</si>
  <si>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</si>
  <si>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</si>
  <si>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</si>
  <si>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</si>
  <si>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</si>
  <si>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</si>
  <si>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</si>
  <si>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</si>
  <si>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</si>
  <si>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</si>
  <si>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</si>
  <si>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</si>
  <si>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</si>
  <si>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</si>
  <si>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</si>
  <si>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</si>
  <si>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</si>
  <si>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</si>
  <si>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</si>
  <si>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</si>
  <si>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</si>
  <si>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</si>
  <si>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</si>
  <si>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</si>
  <si>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</si>
  <si>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</si>
  <si>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</si>
  <si>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</si>
  <si>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</si>
  <si>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</si>
  <si>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</si>
  <si>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</si>
  <si>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</si>
  <si>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</si>
  <si>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</si>
  <si>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</si>
  <si>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</si>
  <si>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</si>
  <si>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</si>
  <si>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</si>
  <si>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</si>
  <si>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</si>
  <si>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</si>
  <si>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</si>
  <si>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</si>
  <si>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</si>
  <si>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</si>
  <si>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</si>
  <si>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</si>
  <si>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</si>
  <si>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</si>
  <si>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</si>
  <si>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</si>
  <si>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</si>
  <si>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</si>
  <si>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</si>
  <si>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</si>
  <si>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</si>
  <si>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</si>
  <si>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</si>
  <si>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</si>
  <si>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</si>
  <si>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</si>
  <si>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</si>
  <si>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</si>
  <si>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</si>
  <si>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</si>
  <si>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</si>
  <si>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</si>
  <si>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</si>
  <si>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</si>
  <si>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</si>
  <si>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</si>
  <si>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</si>
  <si>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</si>
  <si>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</si>
  <si>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</si>
  <si>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</si>
  <si>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</si>
  <si>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</si>
  <si>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</si>
  <si>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</si>
  <si>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</si>
  <si>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</si>
  <si>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</si>
  <si>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</si>
  <si>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</si>
  <si>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</si>
  <si>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</si>
  <si>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</si>
  <si>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</si>
  <si>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</si>
  <si>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</si>
  <si>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</si>
  <si>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</si>
  <si>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</si>
  <si>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</si>
  <si>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</si>
  <si>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</si>
  <si>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</si>
  <si>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</si>
  <si>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</si>
  <si>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</si>
  <si>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</si>
  <si>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</si>
  <si>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</si>
  <si>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</si>
  <si>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</si>
  <si>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</si>
  <si>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</si>
  <si>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</si>
  <si>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</si>
  <si>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</si>
  <si>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</si>
  <si>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</si>
  <si>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</si>
  <si>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</si>
  <si>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</si>
  <si>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</si>
  <si>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</si>
  <si>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</si>
  <si>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</si>
  <si>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</si>
  <si>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</si>
  <si>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</si>
  <si>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</si>
  <si>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</si>
  <si>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</si>
  <si>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</si>
  <si>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</si>
  <si>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</si>
  <si>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</si>
  <si>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</si>
  <si>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</si>
  <si>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</si>
  <si>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</si>
  <si>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</si>
  <si>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</si>
  <si>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</si>
  <si>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</si>
  <si>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</si>
  <si>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</si>
  <si>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</si>
  <si>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</si>
  <si>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</si>
  <si>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</si>
  <si>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</si>
  <si>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</si>
  <si>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</si>
  <si>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</si>
  <si>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</si>
  <si>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</si>
  <si>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</si>
  <si>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</si>
  <si>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</si>
  <si>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</si>
  <si>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</si>
  <si>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</si>
  <si>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</si>
  <si>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</si>
  <si>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</si>
  <si>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</si>
  <si>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</si>
  <si>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</si>
  <si>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</si>
  <si>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</si>
  <si>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</si>
  <si>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</si>
  <si>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</si>
  <si>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</si>
  <si>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</si>
  <si>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</si>
  <si>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</si>
  <si>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</si>
  <si>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</si>
  <si>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</si>
  <si>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</si>
  <si>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</si>
  <si>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</si>
  <si>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</si>
  <si>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</si>
  <si>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</si>
  <si>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</si>
  <si>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</si>
  <si>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</si>
  <si>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</si>
  <si>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</si>
  <si>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</si>
  <si>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</si>
  <si>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</si>
  <si>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</si>
  <si>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</si>
  <si>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</si>
  <si>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</si>
  <si>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</si>
  <si>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</si>
  <si>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</si>
  <si>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</si>
  <si>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</si>
  <si>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</si>
  <si>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</si>
  <si>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</si>
  <si>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</si>
  <si>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</si>
  <si>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</si>
  <si>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</si>
  <si>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</si>
  <si>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</si>
  <si>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</si>
  <si>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</si>
  <si>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</si>
  <si>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</si>
  <si>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</si>
  <si>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</si>
  <si>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</si>
  <si>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</si>
  <si>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</si>
  <si>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</si>
  <si>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</si>
  <si>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</si>
  <si>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</si>
  <si>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</si>
  <si>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</si>
  <si>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</si>
  <si>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</si>
  <si>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</si>
  <si>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</si>
  <si>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</si>
  <si>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</si>
  <si>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</si>
  <si>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</si>
  <si>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</si>
  <si>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</si>
  <si>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</si>
  <si>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</si>
  <si>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</si>
  <si>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</si>
  <si>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</si>
  <si>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</si>
  <si>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</si>
  <si>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</si>
  <si>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</si>
  <si>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</si>
  <si>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</si>
  <si>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</si>
  <si>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</si>
  <si>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</si>
  <si>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</si>
  <si>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</si>
  <si>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</si>
  <si>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</si>
  <si>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</si>
  <si>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</si>
  <si>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</si>
  <si>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</si>
  <si>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</si>
  <si>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</si>
  <si>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</si>
  <si>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</si>
  <si>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</si>
  <si>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</si>
  <si>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</si>
  <si>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</si>
  <si>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</si>
  <si>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</si>
  <si>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</si>
  <si>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</si>
  <si>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</si>
  <si>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</si>
  <si>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</si>
  <si>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</si>
  <si>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</si>
  <si>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</si>
  <si>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</si>
  <si>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</si>
  <si>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</si>
  <si>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</si>
  <si>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</si>
  <si>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</si>
  <si>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</si>
  <si>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</si>
  <si>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</si>
  <si>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</si>
  <si>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</si>
  <si>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</si>
  <si>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</si>
  <si>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</si>
  <si>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</si>
  <si>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</si>
  <si>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</si>
  <si>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</si>
  <si>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</si>
  <si>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</si>
  <si>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</si>
  <si>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</si>
  <si>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</si>
  <si>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</si>
  <si>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</si>
  <si>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</si>
  <si>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</si>
  <si>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</si>
  <si>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</si>
  <si>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</si>
  <si>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</si>
  <si>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</si>
  <si>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</si>
  <si>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</si>
  <si>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</si>
  <si>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</si>
  <si>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</si>
  <si>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</si>
  <si>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</si>
  <si>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</si>
  <si>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</si>
  <si>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</si>
  <si>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</si>
  <si>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</si>
  <si>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</si>
  <si>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</si>
  <si>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</si>
  <si>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</si>
  <si>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</si>
  <si>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</si>
  <si>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</si>
  <si>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</si>
  <si>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</si>
  <si>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</si>
  <si>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</si>
  <si>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</si>
  <si>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</si>
  <si>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</si>
  <si>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</si>
  <si>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</si>
  <si>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</si>
  <si>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</si>
  <si>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</si>
  <si>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</si>
  <si>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</si>
  <si>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</si>
  <si>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</si>
  <si>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</si>
  <si>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</si>
  <si>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</si>
  <si>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</si>
  <si>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</si>
  <si>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</si>
  <si>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</si>
  <si>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</si>
  <si>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</si>
  <si>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</si>
  <si>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</si>
  <si>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</si>
  <si>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</si>
  <si>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</si>
  <si>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</si>
  <si>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</si>
  <si>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</si>
  <si>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</si>
  <si>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</si>
  <si>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</si>
  <si>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</si>
  <si>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</si>
  <si>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</si>
  <si>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</si>
  <si>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</si>
  <si>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</si>
  <si>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</si>
  <si>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</si>
  <si>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</si>
  <si>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</si>
  <si>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</si>
  <si>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</si>
  <si>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</si>
  <si>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</si>
  <si>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</si>
  <si>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</si>
  <si>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</si>
  <si>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</si>
  <si>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</si>
  <si>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</si>
  <si>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</si>
  <si>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</si>
  <si>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</si>
  <si>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</si>
  <si>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</si>
  <si>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</si>
  <si>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</si>
  <si>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</si>
  <si>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</si>
  <si>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</si>
  <si>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</si>
  <si>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</si>
  <si>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</si>
  <si>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</si>
  <si>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</si>
  <si>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</si>
  <si>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</si>
  <si>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</si>
  <si>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</si>
  <si>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</si>
  <si>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</si>
  <si>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</si>
  <si>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</si>
  <si>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</si>
  <si>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</si>
  <si>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</si>
  <si>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</si>
  <si>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</si>
  <si>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</si>
  <si>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</si>
  <si>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</si>
  <si>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</si>
  <si>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</si>
  <si>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</si>
  <si>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</si>
  <si>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</si>
  <si>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</si>
  <si>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</si>
  <si>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</si>
  <si>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</si>
  <si>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</si>
  <si>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</si>
  <si>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</si>
  <si>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</si>
  <si>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</si>
  <si>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</si>
  <si>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</si>
  <si>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</si>
  <si>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</si>
  <si>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</si>
  <si>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</si>
  <si>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</si>
  <si>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</si>
  <si>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</si>
  <si>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</si>
  <si>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</si>
  <si>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</si>
  <si>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</si>
  <si>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</si>
  <si>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</si>
  <si>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</si>
  <si>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</si>
  <si>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</si>
  <si>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</si>
  <si>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</si>
  <si>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</si>
  <si>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</si>
  <si>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</si>
  <si>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</si>
  <si>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</si>
  <si>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</si>
  <si>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</si>
  <si>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</si>
  <si>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</si>
  <si>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</si>
  <si>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</si>
  <si>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</si>
  <si>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</si>
  <si>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</si>
  <si>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</si>
  <si>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</si>
  <si>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</si>
  <si>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</si>
  <si>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</si>
  <si>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</si>
  <si>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</si>
  <si>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</si>
  <si>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</si>
  <si>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</si>
  <si>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</si>
  <si>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</si>
  <si>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</si>
  <si>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</si>
  <si>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</si>
  <si>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</si>
  <si>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</si>
  <si>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</si>
  <si>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</si>
  <si>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</si>
  <si>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</si>
  <si>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</si>
  <si>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</si>
  <si>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</si>
  <si>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</si>
  <si>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</si>
  <si>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</si>
  <si>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</si>
  <si>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</si>
  <si>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</si>
  <si>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</si>
  <si>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</si>
  <si>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</si>
  <si>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</si>
  <si>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</si>
  <si>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</si>
  <si>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</si>
  <si>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</si>
  <si>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</si>
  <si>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</si>
  <si>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</si>
  <si>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</si>
  <si>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</si>
  <si>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</si>
  <si>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</si>
  <si>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</si>
  <si>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</si>
  <si>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</si>
  <si>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</si>
  <si>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</si>
  <si>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</si>
  <si>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</si>
  <si>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</si>
  <si>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</si>
  <si>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</si>
  <si>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</si>
  <si>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</si>
  <si>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</si>
  <si>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</si>
  <si>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</si>
  <si>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</si>
  <si>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</si>
  <si>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</si>
  <si>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</si>
  <si>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</si>
  <si>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</si>
  <si>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</si>
  <si>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</si>
  <si>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</si>
  <si>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</si>
  <si>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</si>
  <si>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</si>
  <si>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</si>
  <si>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</si>
  <si>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</si>
  <si>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</si>
  <si>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</si>
  <si>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</si>
  <si>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</si>
  <si>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</si>
  <si>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</si>
  <si>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</si>
  <si>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</si>
  <si>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</si>
  <si>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</si>
  <si>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</si>
  <si>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</si>
  <si>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</si>
  <si>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</si>
  <si>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</si>
  <si>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</si>
  <si>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</si>
  <si>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</si>
  <si>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</si>
  <si>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</si>
  <si>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</si>
  <si>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</si>
  <si>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</si>
  <si>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</si>
  <si>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</si>
  <si>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</si>
  <si>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</si>
  <si>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</si>
  <si>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</si>
  <si>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</si>
  <si>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</si>
  <si>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</si>
  <si>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</si>
  <si>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</si>
  <si>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</si>
  <si>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</si>
  <si>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</si>
  <si>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</si>
  <si>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</si>
  <si>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</si>
  <si>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</si>
  <si>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</si>
  <si>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</si>
  <si>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</si>
  <si>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</si>
  <si>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</si>
  <si>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</si>
  <si>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</si>
  <si>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</si>
  <si>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</si>
  <si>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</si>
  <si>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</si>
  <si>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</si>
  <si>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</si>
  <si>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</si>
  <si>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</si>
  <si>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</si>
  <si>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</si>
  <si>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</si>
  <si>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</si>
  <si>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</si>
  <si>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</si>
  <si>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</si>
  <si>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</si>
  <si>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</si>
  <si>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</si>
  <si>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</si>
  <si>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</si>
  <si>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</si>
  <si>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</si>
  <si>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</si>
  <si>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</si>
  <si>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</si>
  <si>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</si>
  <si>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</si>
  <si>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</si>
  <si>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</si>
  <si>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</si>
  <si>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</si>
  <si>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</si>
  <si>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</si>
  <si>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</si>
  <si>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</si>
  <si>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</si>
  <si>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</si>
  <si>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</si>
  <si>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</si>
  <si>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</si>
  <si>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</si>
  <si>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</si>
  <si>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</si>
  <si>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</si>
  <si>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</si>
  <si>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</si>
  <si>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</si>
  <si>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</si>
  <si>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</si>
  <si>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</si>
  <si>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</si>
  <si>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</si>
  <si>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</si>
  <si>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</si>
  <si>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</si>
  <si>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</si>
  <si>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</si>
  <si>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</si>
  <si>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</si>
  <si>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</si>
  <si>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</si>
  <si>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</si>
  <si>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</si>
  <si>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</si>
  <si>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</si>
  <si>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</si>
  <si>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</si>
  <si>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</si>
  <si>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</si>
  <si>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</si>
  <si>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</si>
  <si>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</si>
  <si>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</si>
  <si>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</si>
  <si>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</si>
  <si>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</si>
  <si>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</si>
  <si>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</si>
  <si>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</si>
  <si>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</si>
  <si>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</si>
  <si>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</si>
  <si>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</si>
  <si>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</si>
  <si>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</si>
  <si>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</si>
  <si>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</si>
  <si>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</si>
  <si>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</si>
  <si>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</si>
  <si>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</si>
  <si>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</si>
  <si>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</si>
  <si>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</si>
  <si>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</si>
  <si>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</si>
  <si>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</si>
  <si>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</si>
  <si>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</si>
  <si>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</si>
  <si>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</si>
  <si>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</si>
  <si>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</si>
  <si>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</si>
  <si>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</si>
  <si>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</si>
  <si>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</si>
  <si>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</si>
  <si>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</si>
  <si>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</si>
  <si>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</si>
  <si>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</si>
  <si>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</si>
  <si>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</si>
  <si>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</si>
  <si>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</si>
  <si>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</si>
  <si>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</si>
  <si>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</si>
  <si>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</si>
  <si>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</si>
  <si>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</si>
  <si>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</si>
  <si>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</si>
  <si>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</si>
  <si>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</si>
  <si>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</si>
  <si>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</si>
  <si>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</si>
  <si>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</si>
  <si>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</si>
  <si>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</si>
  <si>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</si>
  <si>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</si>
  <si>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</si>
  <si>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</si>
  <si>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</si>
  <si>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</si>
  <si>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</si>
  <si>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</si>
  <si>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</si>
  <si>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</si>
  <si>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</si>
  <si>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</si>
  <si>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</si>
  <si>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</si>
  <si>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</si>
  <si>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</si>
  <si>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</si>
  <si>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</si>
  <si>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</si>
  <si>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</si>
  <si>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</si>
  <si>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</si>
  <si>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</si>
  <si>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</si>
  <si>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</si>
  <si>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</si>
  <si>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</si>
  <si>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</si>
  <si>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</si>
  <si>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</si>
  <si>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</si>
  <si>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</si>
  <si>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</si>
  <si>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</si>
  <si>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</si>
  <si>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</si>
  <si>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</si>
  <si>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</si>
  <si>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</si>
  <si>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</si>
  <si>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</si>
  <si>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</si>
  <si>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</si>
  <si>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</si>
  <si>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</si>
  <si>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</si>
  <si>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</si>
  <si>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</si>
  <si>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</si>
  <si>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</si>
  <si>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</si>
  <si>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</si>
  <si>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</si>
  <si>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</si>
  <si>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</si>
  <si>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</si>
  <si>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</si>
  <si>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</si>
  <si>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</si>
  <si>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</si>
  <si>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</si>
  <si>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</si>
  <si>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</si>
  <si>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</si>
  <si>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</si>
  <si>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</si>
  <si>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</si>
  <si>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</si>
  <si>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</si>
  <si>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</si>
  <si>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</si>
  <si>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</si>
  <si>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</si>
  <si>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</si>
  <si>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</si>
  <si>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</si>
  <si>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</si>
  <si>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</si>
  <si>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</si>
  <si>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</si>
  <si>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</si>
  <si>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</si>
  <si>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</si>
  <si>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</si>
  <si>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</si>
  <si>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</si>
  <si>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</si>
  <si>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</si>
  <si>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</si>
  <si>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</si>
  <si>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</si>
  <si>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</si>
  <si>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</si>
  <si>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</si>
  <si>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</si>
  <si>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</si>
  <si>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</si>
  <si>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</si>
  <si>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</si>
  <si>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</si>
  <si>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</si>
  <si>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</si>
  <si>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</si>
  <si>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</si>
  <si>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</si>
  <si>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</si>
  <si>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</si>
  <si>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</si>
  <si>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</si>
  <si>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</si>
  <si>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</si>
  <si>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</si>
  <si>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</si>
  <si>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</si>
  <si>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</si>
  <si>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</si>
  <si>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</si>
  <si>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</si>
  <si>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</si>
  <si>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</si>
  <si>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</si>
  <si>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</si>
  <si>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</si>
  <si>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</si>
  <si>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</si>
  <si>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</si>
  <si>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</si>
  <si>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</si>
  <si>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</si>
  <si>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</si>
  <si>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</si>
  <si>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</si>
  <si>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</si>
  <si>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</si>
  <si>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</si>
  <si>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</si>
  <si>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</si>
  <si>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</si>
  <si>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</si>
  <si>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</si>
  <si>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</si>
  <si>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</si>
  <si>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</si>
  <si>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</si>
  <si>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</si>
  <si>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</si>
  <si>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</si>
  <si>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</si>
  <si>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</si>
  <si>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</si>
  <si>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</si>
  <si>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</si>
  <si>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</si>
  <si>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</si>
  <si>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</si>
  <si>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</si>
  <si>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</si>
  <si>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</si>
  <si>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</si>
  <si>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</si>
  <si>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</si>
  <si>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</si>
  <si>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</si>
  <si>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</si>
  <si>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</si>
  <si>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</si>
  <si>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</si>
  <si>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</si>
  <si>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</si>
  <si>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</si>
  <si>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</si>
  <si>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</si>
  <si>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</si>
  <si>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</si>
  <si>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</si>
  <si>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</si>
  <si>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</si>
  <si>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</si>
  <si>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</si>
  <si>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</si>
  <si>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</si>
  <si>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</si>
  <si>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</si>
  <si>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</si>
  <si>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</si>
  <si>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</si>
  <si>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</si>
  <si>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</si>
  <si>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</si>
  <si>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</si>
  <si>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</si>
  <si>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</si>
  <si>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</si>
  <si>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</si>
  <si>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</si>
  <si>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</si>
  <si>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</si>
  <si>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</si>
  <si>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</si>
  <si>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</si>
  <si>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</si>
  <si>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</si>
  <si>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</si>
  <si>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</si>
  <si>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</si>
  <si>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</si>
  <si>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</si>
  <si>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</si>
  <si>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</si>
  <si>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</si>
  <si>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</si>
  <si>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</si>
  <si>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</si>
  <si>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</si>
  <si>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</si>
  <si>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</si>
  <si>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</si>
  <si>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</si>
  <si>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</si>
  <si>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</si>
  <si>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</si>
  <si>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</si>
  <si>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</si>
  <si>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</si>
  <si>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</si>
  <si>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</si>
  <si>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</si>
  <si>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</si>
  <si>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</si>
  <si>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</si>
  <si>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</si>
  <si>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</si>
  <si>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</si>
  <si>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</si>
  <si>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</si>
  <si>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</si>
  <si>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</si>
  <si>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</si>
  <si>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</si>
  <si>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</si>
  <si>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</si>
  <si>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</si>
  <si>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</si>
  <si>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</si>
  <si>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</si>
  <si>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</si>
  <si>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</si>
  <si>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</si>
  <si>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</si>
  <si>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</si>
  <si>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</si>
  <si>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</si>
  <si>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</si>
  <si>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</si>
  <si>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</si>
  <si>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</si>
  <si>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</si>
  <si>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</si>
  <si>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</si>
  <si>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</si>
  <si>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</si>
  <si>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</si>
  <si>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</si>
  <si>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</si>
  <si>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</si>
  <si>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</si>
  <si>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</si>
  <si>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</si>
  <si>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</si>
  <si>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</si>
  <si>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</si>
  <si>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</si>
  <si>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</si>
  <si>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</si>
  <si>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</si>
  <si>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</si>
  <si>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</si>
  <si>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</si>
  <si>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</si>
  <si>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</si>
  <si>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</si>
  <si>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</si>
  <si>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</si>
  <si>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</si>
  <si>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</si>
  <si>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</si>
  <si>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</si>
  <si>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</si>
  <si>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</si>
  <si>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</si>
  <si>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</si>
  <si>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</si>
  <si>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</si>
  <si>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</si>
  <si>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</si>
  <si>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</si>
  <si>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</si>
  <si>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</si>
  <si>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</si>
  <si>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</si>
  <si>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</si>
  <si>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</si>
  <si>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</si>
  <si>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</si>
  <si>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</si>
  <si>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</si>
  <si>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</si>
  <si>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</si>
  <si>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</si>
  <si>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</si>
  <si>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</si>
  <si>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</si>
  <si>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</si>
  <si>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</si>
  <si>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</si>
  <si>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</si>
  <si>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</si>
  <si>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</si>
  <si>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</si>
  <si>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</si>
  <si>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</si>
  <si>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</si>
  <si>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</si>
  <si>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</si>
  <si>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</si>
  <si>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</si>
  <si>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</si>
  <si>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</si>
  <si>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</si>
  <si>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</si>
  <si>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</si>
  <si>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</si>
  <si>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</si>
  <si>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</si>
  <si>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</si>
  <si>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</si>
  <si>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</si>
  <si>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</si>
  <si>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</si>
  <si>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</si>
  <si>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</si>
  <si>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</si>
  <si>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</si>
  <si>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</si>
  <si>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</si>
  <si>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</si>
  <si>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</si>
  <si>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</si>
  <si>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</si>
  <si>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</si>
  <si>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</si>
  <si>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</si>
  <si>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</si>
  <si>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</si>
  <si>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</si>
  <si>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</si>
  <si>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</si>
  <si>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</si>
  <si>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</si>
  <si>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</si>
  <si>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</si>
  <si>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</si>
  <si>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</si>
  <si>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</si>
  <si>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</si>
  <si>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</si>
  <si>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</si>
  <si>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</si>
  <si>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</si>
  <si>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</si>
  <si>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</si>
  <si>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</si>
  <si>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</si>
  <si>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</si>
  <si>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</si>
  <si>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</si>
  <si>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</si>
  <si>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</si>
  <si>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</si>
  <si>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</si>
  <si>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</si>
  <si>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</si>
  <si>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</si>
  <si>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</si>
  <si>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</si>
  <si>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</si>
  <si>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</si>
  <si>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</si>
  <si>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</si>
  <si>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</si>
  <si>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</si>
  <si>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</si>
  <si>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</si>
  <si>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</si>
  <si>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</si>
  <si>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</si>
  <si>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</si>
  <si>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</si>
  <si>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</si>
  <si>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</si>
  <si>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</si>
  <si>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</si>
  <si>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</si>
  <si>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</si>
  <si>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</si>
  <si>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</si>
  <si>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</si>
  <si>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</si>
  <si>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</si>
  <si>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</si>
  <si>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</si>
  <si>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</si>
  <si>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</si>
  <si>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</si>
  <si>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</si>
  <si>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</si>
  <si>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</si>
  <si>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</si>
  <si>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</si>
  <si>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</si>
  <si>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</si>
  <si>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</si>
  <si>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</si>
  <si>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</si>
  <si>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</si>
  <si>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</si>
  <si>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</si>
  <si>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</si>
  <si>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</si>
  <si>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</si>
  <si>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</si>
  <si>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</si>
  <si>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</si>
  <si>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</si>
  <si>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</si>
  <si>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</si>
  <si>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</si>
  <si>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</si>
  <si>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</si>
  <si>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</si>
  <si>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</si>
  <si>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</si>
  <si>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</si>
  <si>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</si>
  <si>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</si>
  <si>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</si>
  <si>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</si>
  <si>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</si>
  <si>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</si>
  <si>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</si>
  <si>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</si>
  <si>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</si>
  <si>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</si>
  <si>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</si>
  <si>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</si>
  <si>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</si>
  <si>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</si>
  <si>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</si>
  <si>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</si>
  <si>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</si>
  <si>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</si>
  <si>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</si>
  <si>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</si>
  <si>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</si>
  <si>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</si>
  <si>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</si>
  <si>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</si>
  <si>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</si>
  <si>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</si>
  <si>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</si>
  <si>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</si>
  <si>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</si>
  <si>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</si>
  <si>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</si>
  <si>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</si>
  <si>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</si>
  <si>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</si>
  <si>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</si>
  <si>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</si>
  <si>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</si>
  <si>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</si>
  <si>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</si>
  <si>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</si>
  <si>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</si>
  <si>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</si>
  <si>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</si>
  <si>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</si>
  <si>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</si>
  <si>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</si>
  <si>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</si>
  <si>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</si>
  <si>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</si>
  <si>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</si>
  <si>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</si>
  <si>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</si>
  <si>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</si>
  <si>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</si>
  <si>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</si>
  <si>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</si>
  <si>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</si>
  <si>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</si>
  <si>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</si>
  <si>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</si>
  <si>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</si>
  <si>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</si>
  <si>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</si>
  <si>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</si>
  <si>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</si>
  <si>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</si>
  <si>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</si>
  <si>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</si>
  <si>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</si>
  <si>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</si>
  <si>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</si>
  <si>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</si>
  <si>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</si>
  <si>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</si>
  <si>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</si>
  <si>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</si>
  <si>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</si>
  <si>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</si>
  <si>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</si>
  <si>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</si>
  <si>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</si>
  <si>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</si>
  <si>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</si>
  <si>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</si>
  <si>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</si>
  <si>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</si>
  <si>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</si>
  <si>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</si>
  <si>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</si>
  <si>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</si>
  <si>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</si>
  <si>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</si>
  <si>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</si>
  <si>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</si>
  <si>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</si>
  <si>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</si>
  <si>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</si>
  <si>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</si>
  <si>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</si>
  <si>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</si>
  <si>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</si>
  <si>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</si>
  <si>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</si>
  <si>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</si>
  <si>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</si>
  <si>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</si>
  <si>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</si>
  <si>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</si>
  <si>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</si>
  <si>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</si>
  <si>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</si>
  <si>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</si>
  <si>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</si>
  <si>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</si>
  <si>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</si>
  <si>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</si>
  <si>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</si>
  <si>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</si>
  <si>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</si>
  <si>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</si>
  <si>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</si>
  <si>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</si>
  <si>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</si>
  <si>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</si>
  <si>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</si>
  <si>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</si>
  <si>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</si>
  <si>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</si>
  <si>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</si>
  <si>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</si>
  <si>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</si>
  <si>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</si>
  <si>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</si>
  <si>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</si>
  <si>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</si>
  <si>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</si>
  <si>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</si>
  <si>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</si>
  <si>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</si>
  <si>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</si>
  <si>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</si>
  <si>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</si>
  <si>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</si>
  <si>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</si>
  <si>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</si>
  <si>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</si>
  <si>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</si>
  <si>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</si>
  <si>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</si>
  <si>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</si>
  <si>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</si>
  <si>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</si>
  <si>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</si>
  <si>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</si>
  <si>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</si>
  <si>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</si>
  <si>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</si>
  <si>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</si>
  <si>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</si>
  <si>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</si>
  <si>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</si>
  <si>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</si>
  <si>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</si>
  <si>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</si>
  <si>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</si>
  <si>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</si>
  <si>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</si>
  <si>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</si>
  <si>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</si>
  <si>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</si>
  <si>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</si>
  <si>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</si>
  <si>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</si>
  <si>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</si>
  <si>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</si>
  <si>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</si>
  <si>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</si>
  <si>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</si>
  <si>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</si>
  <si>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</si>
  <si>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</si>
  <si>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</si>
  <si>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</si>
  <si>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</si>
  <si>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</si>
  <si>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</si>
  <si>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</si>
  <si>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</si>
  <si>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</si>
  <si>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</si>
  <si>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</si>
  <si>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</si>
  <si>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</si>
  <si>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</si>
  <si>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</si>
  <si>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</si>
  <si>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</si>
  <si>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</si>
  <si>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</si>
  <si>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</si>
  <si>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</si>
  <si>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</si>
  <si>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</si>
  <si>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</si>
  <si>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</si>
  <si>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</si>
  <si>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</si>
  <si>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</si>
  <si>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</si>
  <si>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</si>
  <si>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</si>
  <si>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</si>
  <si>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</si>
  <si>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</si>
  <si>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</si>
  <si>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</si>
  <si>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</si>
  <si>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</si>
  <si>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</si>
  <si>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</si>
  <si>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</si>
  <si>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</si>
  <si>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</si>
  <si>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</si>
  <si>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</si>
  <si>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</si>
  <si>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</si>
  <si>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</si>
  <si>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</si>
  <si>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</si>
  <si>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</si>
  <si>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</si>
  <si>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</si>
  <si>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</si>
  <si>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</si>
  <si>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</si>
  <si>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</si>
  <si>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</si>
  <si>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</si>
  <si>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</si>
  <si>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</si>
  <si>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</si>
  <si>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</si>
  <si>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</si>
  <si>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</si>
  <si>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</si>
  <si>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</si>
  <si>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</si>
  <si>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</si>
  <si>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</si>
  <si>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</si>
  <si>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</si>
  <si>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</si>
  <si>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</si>
  <si>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</si>
  <si>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</si>
  <si>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</si>
  <si>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</si>
  <si>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</si>
  <si>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</si>
  <si>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</si>
  <si>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</si>
  <si>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</si>
  <si>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</si>
  <si>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</si>
  <si>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</si>
  <si>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</si>
  <si>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</si>
  <si>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</si>
  <si>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</si>
  <si>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</si>
  <si>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</si>
  <si>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</si>
  <si>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</si>
  <si>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</si>
  <si>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</si>
  <si>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</si>
  <si>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</si>
  <si>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</si>
  <si>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</si>
  <si>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</si>
  <si>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</si>
  <si>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</si>
  <si>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</si>
  <si>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</si>
  <si>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</si>
  <si>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</si>
  <si>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</si>
  <si>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</si>
  <si>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</si>
  <si>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</si>
  <si>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</si>
  <si>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</si>
  <si>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</si>
  <si>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</si>
  <si>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</si>
  <si>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</si>
  <si>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</si>
  <si>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</si>
  <si>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</si>
  <si>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</si>
  <si>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</si>
  <si>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</si>
  <si>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</si>
  <si>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</si>
  <si>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</si>
  <si>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</si>
  <si>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</si>
  <si>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</si>
  <si>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</si>
  <si>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</si>
  <si>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</si>
  <si>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</si>
  <si>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</si>
  <si>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</si>
  <si>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</si>
  <si>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</si>
  <si>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</si>
  <si>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</si>
  <si>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</si>
  <si>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</si>
  <si>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</si>
  <si>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</si>
  <si>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</si>
  <si>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</si>
  <si>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</si>
  <si>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</si>
  <si>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</si>
  <si>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</si>
  <si>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</si>
  <si>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</si>
  <si>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</si>
  <si>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</si>
  <si>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</si>
  <si>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</si>
  <si>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</si>
  <si>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</si>
  <si>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</si>
  <si>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</si>
  <si>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</si>
  <si>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</si>
  <si>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</si>
  <si>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</si>
  <si>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</si>
  <si>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</si>
  <si>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</si>
  <si>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</si>
  <si>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</si>
  <si>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</si>
  <si>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</si>
  <si>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</si>
  <si>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</si>
  <si>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</si>
  <si>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</si>
  <si>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</si>
  <si>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</si>
  <si>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</si>
  <si>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</si>
  <si>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</si>
  <si>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</si>
  <si>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</si>
  <si>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</si>
  <si>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</si>
  <si>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</si>
  <si>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</si>
  <si>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</si>
  <si>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</si>
  <si>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</si>
  <si>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</si>
  <si>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</si>
  <si>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</si>
  <si>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</si>
  <si>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</si>
  <si>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</si>
  <si>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</si>
  <si>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</si>
  <si>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</si>
  <si>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</si>
  <si>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</si>
  <si>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</si>
  <si>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</si>
  <si>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</si>
  <si>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</si>
  <si>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</si>
  <si>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</si>
  <si>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</si>
  <si>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</si>
  <si>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</si>
  <si>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</si>
  <si>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</si>
  <si>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</si>
  <si>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</si>
  <si>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</si>
  <si>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</si>
  <si>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</si>
  <si>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</si>
  <si>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</si>
  <si>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</si>
  <si>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</si>
  <si>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</si>
  <si>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</si>
  <si>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</si>
  <si>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</si>
  <si>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</si>
  <si>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</si>
  <si>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</si>
  <si>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</si>
  <si>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</si>
  <si>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</si>
  <si>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</si>
  <si>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</si>
  <si>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</si>
  <si>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</si>
  <si>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</si>
  <si>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</si>
  <si>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</si>
  <si>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</si>
  <si>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</si>
  <si>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</si>
  <si>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</si>
  <si>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</si>
  <si>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</si>
  <si>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</si>
  <si>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</si>
  <si>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</si>
  <si>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</si>
  <si>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</si>
  <si>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</si>
  <si>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</si>
  <si>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</si>
  <si>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</si>
  <si>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</si>
  <si>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</si>
  <si>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</si>
  <si>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</si>
  <si>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</si>
  <si>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</si>
  <si>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</si>
  <si>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</si>
  <si>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</si>
  <si>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</si>
  <si>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</si>
  <si>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</si>
  <si>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</si>
  <si>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</si>
  <si>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</si>
  <si>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</si>
  <si>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</si>
  <si>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</si>
  <si>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</si>
  <si>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</si>
  <si>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</si>
  <si>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</si>
  <si>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</si>
  <si>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</si>
  <si>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</si>
  <si>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</si>
  <si>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</si>
  <si>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</si>
  <si>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</si>
  <si>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</si>
  <si>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</si>
  <si>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</si>
  <si>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</si>
  <si>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</si>
  <si>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</si>
  <si>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</si>
  <si>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</si>
  <si>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</si>
  <si>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</si>
  <si>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</si>
  <si>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</si>
  <si>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</si>
  <si>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</si>
  <si>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</si>
  <si>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</si>
  <si>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</si>
  <si>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</si>
  <si>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</si>
  <si>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</si>
  <si>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</si>
  <si>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</si>
  <si>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</si>
  <si>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</si>
  <si>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</si>
  <si>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</si>
  <si>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</si>
  <si>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</si>
  <si>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</si>
  <si>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</si>
  <si>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</si>
  <si>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</si>
  <si>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</si>
  <si>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</si>
  <si>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</si>
  <si>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</si>
  <si>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</si>
  <si>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</si>
  <si>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</si>
  <si>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</si>
  <si>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</si>
  <si>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</si>
  <si>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</si>
  <si>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</si>
  <si>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</si>
  <si>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</si>
  <si>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</si>
  <si>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</si>
  <si>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</si>
  <si>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</si>
  <si>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</si>
  <si>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</si>
  <si>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</si>
  <si>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</si>
  <si>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</si>
  <si>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</si>
  <si>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</si>
  <si>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</si>
  <si>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</si>
  <si>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</si>
  <si>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</si>
  <si>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</si>
  <si>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</si>
  <si>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</si>
  <si>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</si>
  <si>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</si>
  <si>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</si>
  <si>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</si>
  <si>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</si>
  <si>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</si>
  <si>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</si>
  <si>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</si>
  <si>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</si>
  <si>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</si>
  <si>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</si>
  <si>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</si>
  <si>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</si>
  <si>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</si>
  <si>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</si>
  <si>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</si>
  <si>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</si>
  <si>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</si>
  <si>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</si>
  <si>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</si>
  <si>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</si>
  <si>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</si>
  <si>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</si>
  <si>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</si>
  <si>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</si>
  <si>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</si>
  <si>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</si>
  <si>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</si>
  <si>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</si>
  <si>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</si>
  <si>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</si>
  <si>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</si>
  <si>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</si>
  <si>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</si>
  <si>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</si>
  <si>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</si>
  <si>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</si>
  <si>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</si>
  <si>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</si>
  <si>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</si>
  <si>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</si>
  <si>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</si>
  <si>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</si>
  <si>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</si>
  <si>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</si>
  <si>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</si>
  <si>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</si>
  <si>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</si>
  <si>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</si>
  <si>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</si>
  <si>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</si>
  <si>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</si>
  <si>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</si>
  <si>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</si>
  <si>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</si>
  <si>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</si>
  <si>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</si>
  <si>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</si>
  <si>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</si>
  <si>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</si>
  <si>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</si>
  <si>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</si>
  <si>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</si>
  <si>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</si>
  <si>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</si>
  <si>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</si>
  <si>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</si>
  <si>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</si>
  <si>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</si>
  <si>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</si>
  <si>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</si>
  <si>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</si>
  <si>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</si>
  <si>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</si>
  <si>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</si>
  <si>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</si>
  <si>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</si>
  <si>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</si>
  <si>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</si>
  <si>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</si>
  <si>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</si>
  <si>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</si>
  <si>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</si>
  <si>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</si>
  <si>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</si>
  <si>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</si>
  <si>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</si>
  <si>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</si>
  <si>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</si>
  <si>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</si>
  <si>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</si>
  <si>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</si>
  <si>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</si>
  <si>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</si>
  <si>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</si>
  <si>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</si>
  <si>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</si>
  <si>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</si>
  <si>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</si>
  <si>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</si>
  <si>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</si>
  <si>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</si>
  <si>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</si>
  <si>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</si>
  <si>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</si>
  <si>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</si>
  <si>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</si>
  <si>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</si>
  <si>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</si>
  <si>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</si>
  <si>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</si>
  <si>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</si>
  <si>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</si>
  <si>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</si>
  <si>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</si>
  <si>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</si>
  <si>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</si>
  <si>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</si>
  <si>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</si>
  <si>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</si>
  <si>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</si>
  <si>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</si>
  <si>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</si>
  <si>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</si>
  <si>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</si>
  <si>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</si>
  <si>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</si>
  <si>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</si>
  <si>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</si>
  <si>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</si>
  <si>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</si>
  <si>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</si>
  <si>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</si>
  <si>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</si>
  <si>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</si>
  <si>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</si>
  <si>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</si>
  <si>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</si>
  <si>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</si>
  <si>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</si>
  <si>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</si>
  <si>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</si>
  <si>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</si>
  <si>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</si>
  <si>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</si>
  <si>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</si>
  <si>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</si>
  <si>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</si>
  <si>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</si>
  <si>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</si>
  <si>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</si>
  <si>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</si>
  <si>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</si>
  <si>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</si>
  <si>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</si>
  <si>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</si>
  <si>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</si>
  <si>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</si>
  <si>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</si>
  <si>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</si>
  <si>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</si>
  <si>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</si>
  <si>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</si>
  <si>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</si>
  <si>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</si>
  <si>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</si>
  <si>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</si>
  <si>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</si>
  <si>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</si>
  <si>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</si>
  <si>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</si>
  <si>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</si>
  <si>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</si>
  <si>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</si>
  <si>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</si>
  <si>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</si>
  <si>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</si>
  <si>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</si>
  <si>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</si>
  <si>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</si>
  <si>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</si>
  <si>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</si>
  <si>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</si>
  <si>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</si>
  <si>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</si>
  <si>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</si>
  <si>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</si>
  <si>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</si>
  <si>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</si>
  <si>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</si>
  <si>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</si>
  <si>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</si>
  <si>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</si>
  <si>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</si>
  <si>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</si>
  <si>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</si>
  <si>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</si>
  <si>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</si>
  <si>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</si>
  <si>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</si>
  <si>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</si>
  <si>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</si>
  <si>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</si>
  <si>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</si>
  <si>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</si>
  <si>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</si>
  <si>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</si>
  <si>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</si>
  <si>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</si>
  <si>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</si>
  <si>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</si>
  <si>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</si>
  <si>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</si>
  <si>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</si>
  <si>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</si>
  <si>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</si>
  <si>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</si>
  <si>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</si>
  <si>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</si>
  <si>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</si>
  <si>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</si>
  <si>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</si>
  <si>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</si>
  <si>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</si>
  <si>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</si>
  <si>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</si>
  <si>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</si>
  <si>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</si>
  <si>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</si>
  <si>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</si>
  <si>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</si>
  <si>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</si>
  <si>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</si>
  <si>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</si>
  <si>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</si>
  <si>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</si>
  <si>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</si>
  <si>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</si>
  <si>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</si>
  <si>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</si>
  <si>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</si>
  <si>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</si>
  <si>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</si>
  <si>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</si>
  <si>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</si>
  <si>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</si>
  <si>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</si>
  <si>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</si>
  <si>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</si>
  <si>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</si>
  <si>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</si>
  <si>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</si>
  <si>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</si>
  <si>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</si>
  <si>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</si>
  <si>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</si>
  <si>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</si>
  <si>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</si>
  <si>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</si>
  <si>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</si>
  <si>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</si>
  <si>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</si>
  <si>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</si>
  <si>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</si>
  <si>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</si>
  <si>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</si>
  <si>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</si>
  <si>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</si>
  <si>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</si>
  <si>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</si>
  <si>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</si>
  <si>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</si>
  <si>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</si>
  <si>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</si>
  <si>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</si>
  <si>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</si>
  <si>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</si>
  <si>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</si>
  <si>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</si>
  <si>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</si>
  <si>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</si>
  <si>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</si>
  <si>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</si>
  <si>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</si>
  <si>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</si>
  <si>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</si>
  <si>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</si>
  <si>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</si>
  <si>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</si>
  <si>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</si>
  <si>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</si>
  <si>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</si>
  <si>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</si>
  <si>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</si>
  <si>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</si>
  <si>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</si>
  <si>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</si>
  <si>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</si>
  <si>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</si>
  <si>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</si>
  <si>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</si>
  <si>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</si>
  <si>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</si>
  <si>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</si>
  <si>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</si>
  <si>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</si>
  <si>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</si>
  <si>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</si>
  <si>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</si>
  <si>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</si>
  <si>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</si>
  <si>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</si>
  <si>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</si>
  <si>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</si>
  <si>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</si>
  <si>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</si>
  <si>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</si>
  <si>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</si>
  <si>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</si>
  <si>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</si>
  <si>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</si>
  <si>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</si>
  <si>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</si>
  <si>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</si>
  <si>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</si>
  <si>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</si>
  <si>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</si>
  <si>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</si>
  <si>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</si>
  <si>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</si>
  <si>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</si>
  <si>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</si>
  <si>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</si>
  <si>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</si>
  <si>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</si>
  <si>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</si>
  <si>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</si>
  <si>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</si>
  <si>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</si>
  <si>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</si>
  <si>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</si>
  <si>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</si>
  <si>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</si>
  <si>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</si>
  <si>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</si>
  <si>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</si>
  <si>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</si>
  <si>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</si>
  <si>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</si>
  <si>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</si>
  <si>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</si>
  <si>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</si>
  <si>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</si>
  <si>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</si>
  <si>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</si>
  <si>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</si>
  <si>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</si>
  <si>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</si>
  <si>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</si>
  <si>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</si>
  <si>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</si>
  <si>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</si>
  <si>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</si>
  <si>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</si>
  <si>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</si>
  <si>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</si>
  <si>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</si>
  <si>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</si>
  <si>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</si>
  <si>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</si>
  <si>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</si>
  <si>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</si>
  <si>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</si>
  <si>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</si>
  <si>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</si>
  <si>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</si>
  <si>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</si>
  <si>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</si>
  <si>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</si>
  <si>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</si>
  <si>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</si>
  <si>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</si>
  <si>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</si>
  <si>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</si>
  <si>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</si>
  <si>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</si>
  <si>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</si>
  <si>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</si>
  <si>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</si>
  <si>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</si>
  <si>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</si>
  <si>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</si>
  <si>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</si>
  <si>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</si>
  <si>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</si>
  <si>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</si>
  <si>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</si>
  <si>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</si>
  <si>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</si>
  <si>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</si>
  <si>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</si>
  <si>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</si>
  <si>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</si>
  <si>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</si>
  <si>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</si>
  <si>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</si>
  <si>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</si>
  <si>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</si>
  <si>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</si>
  <si>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</si>
  <si>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</si>
  <si>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</si>
  <si>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</si>
  <si>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</si>
  <si>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</si>
  <si>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</si>
  <si>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</si>
  <si>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</si>
  <si>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</si>
  <si>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</si>
  <si>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</si>
  <si>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</si>
  <si>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</si>
  <si>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</si>
  <si>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</si>
  <si>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</si>
  <si>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</si>
  <si>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</si>
  <si>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</si>
  <si>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</si>
  <si>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</si>
  <si>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</si>
  <si>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</si>
  <si>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</si>
  <si>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</si>
  <si>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</si>
  <si>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</si>
  <si>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</si>
  <si>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</si>
  <si>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</si>
  <si>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</si>
  <si>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</si>
  <si>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</si>
  <si>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</si>
  <si>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</si>
  <si>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</si>
  <si>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</si>
  <si>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</si>
  <si>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</si>
  <si>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</si>
  <si>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</si>
  <si>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</si>
  <si>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</si>
  <si>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</si>
  <si>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</si>
  <si>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</si>
  <si>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</si>
  <si>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</si>
  <si>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</si>
  <si>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</si>
  <si>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</si>
  <si>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</si>
  <si>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</si>
  <si>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</si>
  <si>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</si>
  <si>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</si>
  <si>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</si>
  <si>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</si>
  <si>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</si>
  <si>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</si>
  <si>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</si>
  <si>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</si>
  <si>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</si>
  <si>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</si>
  <si>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</si>
  <si>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</si>
  <si>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</si>
  <si>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</si>
  <si>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</si>
  <si>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</si>
  <si>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</si>
  <si>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</si>
  <si>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</si>
  <si>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</si>
  <si>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</si>
  <si>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</si>
  <si>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</si>
  <si>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</si>
  <si>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</si>
  <si>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</si>
  <si>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</si>
  <si>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</si>
  <si>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</si>
  <si>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</si>
  <si>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</si>
  <si>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</si>
  <si>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</si>
  <si>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</si>
  <si>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</si>
  <si>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</si>
  <si>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</si>
  <si>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</si>
  <si>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</si>
  <si>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</si>
  <si>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</si>
  <si>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</si>
  <si>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</si>
  <si>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</si>
  <si>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</si>
  <si>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</si>
  <si>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</si>
  <si>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</si>
  <si>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</si>
  <si>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</si>
  <si>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</si>
  <si>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</si>
  <si>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</si>
  <si>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</si>
  <si>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</si>
  <si>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</si>
  <si>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</si>
  <si>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</si>
  <si>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</si>
  <si>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</si>
  <si>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</si>
  <si>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</si>
  <si>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</si>
  <si>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</si>
  <si>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</si>
  <si>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</si>
  <si>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</si>
  <si>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</si>
  <si>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</si>
  <si>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</si>
  <si>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</si>
  <si>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</si>
  <si>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</si>
  <si>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</si>
  <si>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</si>
  <si>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</si>
  <si>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</si>
  <si>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</si>
  <si>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</si>
  <si>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</si>
  <si>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</si>
  <si>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</si>
  <si>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</si>
  <si>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</si>
  <si>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</si>
  <si>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</si>
  <si>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</si>
  <si>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</si>
  <si>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</si>
  <si>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</si>
  <si>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</si>
  <si>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</si>
  <si>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</si>
  <si>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</si>
  <si>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</si>
  <si>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</si>
  <si>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</si>
  <si>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</si>
  <si>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</si>
  <si>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</si>
  <si>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</si>
  <si>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</si>
  <si>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</si>
  <si>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</si>
  <si>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</si>
  <si>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</si>
  <si>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</si>
  <si>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</si>
  <si>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</si>
  <si>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</si>
  <si>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</si>
  <si>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</si>
  <si>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</si>
  <si>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</si>
  <si>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</si>
  <si>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</si>
  <si>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</si>
  <si>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</si>
  <si>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</si>
  <si>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</si>
  <si>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</si>
  <si>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</si>
  <si>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</si>
  <si>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</si>
  <si>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</si>
  <si>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</si>
  <si>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</si>
  <si>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</si>
  <si>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</si>
  <si>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</si>
  <si>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</si>
  <si>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</si>
  <si>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</si>
  <si>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</si>
  <si>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</si>
  <si>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</si>
  <si>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</si>
  <si>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</si>
  <si>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</si>
  <si>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</si>
  <si>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</si>
  <si>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</si>
  <si>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</si>
  <si>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</si>
  <si>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</si>
  <si>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</si>
  <si>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</si>
  <si>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</si>
  <si>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</si>
  <si>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</si>
  <si>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</si>
  <si>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</si>
  <si>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</si>
  <si>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</si>
  <si>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</si>
  <si>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</si>
  <si>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</si>
  <si>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</si>
  <si>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</si>
  <si>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</si>
  <si>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</si>
  <si>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</si>
  <si>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</si>
  <si>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</si>
  <si>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</si>
  <si>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</si>
  <si>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</si>
  <si>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</si>
  <si>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</si>
  <si>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</si>
  <si>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</si>
  <si>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</si>
  <si>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</si>
  <si>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</si>
  <si>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</si>
  <si>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</si>
  <si>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</si>
  <si>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</si>
  <si>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</si>
  <si>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</si>
  <si>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</si>
  <si>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</si>
  <si>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</si>
  <si>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</si>
  <si>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</si>
  <si>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</si>
  <si>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</si>
  <si>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</si>
  <si>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</si>
  <si>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</si>
  <si>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</si>
  <si>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</si>
  <si>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</si>
  <si>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</si>
  <si>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</si>
  <si>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</si>
  <si>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</si>
  <si>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</si>
  <si>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</si>
  <si>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</si>
  <si>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</si>
  <si>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</si>
  <si>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</si>
  <si>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</si>
  <si>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</si>
  <si>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</si>
  <si>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</si>
  <si>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</si>
  <si>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</si>
  <si>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</si>
  <si>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</si>
  <si>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</si>
  <si>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</si>
  <si>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</si>
  <si>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</si>
  <si>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</si>
  <si>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</si>
  <si>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</si>
  <si>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</si>
  <si>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</si>
  <si>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</si>
  <si>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</si>
  <si>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</si>
  <si>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</si>
  <si>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</si>
  <si>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</si>
  <si>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</si>
  <si>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</si>
  <si>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</si>
  <si>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</si>
  <si>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</si>
  <si>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</si>
  <si>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</si>
  <si>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</si>
  <si>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</si>
  <si>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</si>
  <si>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</si>
  <si>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</si>
  <si>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</si>
  <si>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</si>
  <si>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</si>
  <si>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</si>
  <si>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</si>
  <si>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</si>
  <si>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</si>
  <si>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</si>
  <si>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</si>
  <si>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</si>
  <si>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</si>
  <si>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</si>
  <si>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</si>
  <si>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</si>
  <si>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</si>
  <si>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</si>
  <si>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</si>
  <si>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</si>
  <si>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</si>
  <si>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</si>
  <si>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</si>
  <si>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</si>
  <si>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</si>
  <si>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</si>
  <si>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</si>
  <si>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</si>
  <si>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</si>
  <si>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</si>
  <si>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</si>
  <si>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</si>
  <si>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</si>
  <si>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</si>
  <si>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</si>
  <si>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</si>
  <si>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</si>
  <si>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</si>
  <si>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</si>
  <si>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</si>
  <si>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</si>
  <si>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</si>
  <si>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</si>
  <si>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</si>
  <si>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</si>
  <si>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</si>
  <si>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</si>
  <si>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</si>
  <si>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</si>
  <si>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</si>
  <si>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</si>
  <si>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</si>
  <si>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</si>
  <si>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</si>
  <si>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</si>
  <si>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</si>
  <si>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</si>
  <si>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</si>
  <si>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</si>
  <si>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</si>
  <si>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</si>
  <si>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</si>
  <si>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</si>
  <si>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</si>
  <si>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</si>
  <si>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</si>
  <si>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</si>
  <si>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</si>
  <si>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</si>
  <si>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</si>
  <si>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</si>
  <si>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</si>
  <si>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</si>
  <si>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</si>
  <si>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</si>
  <si>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</si>
  <si>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</si>
  <si>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</si>
  <si>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</si>
  <si>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</si>
  <si>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</si>
  <si>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</si>
  <si>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</si>
  <si>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</si>
  <si>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</si>
  <si>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</si>
  <si>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</si>
  <si>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</si>
  <si>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</si>
  <si>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</si>
  <si>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</si>
  <si>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</si>
  <si>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</si>
  <si>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</si>
  <si>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</si>
  <si>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</si>
  <si>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</si>
  <si>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</si>
  <si>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</si>
  <si>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</si>
  <si>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</si>
  <si>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</si>
  <si>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</si>
  <si>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</si>
  <si>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</si>
  <si>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</si>
  <si>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</si>
  <si>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</si>
  <si>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</si>
  <si>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</si>
  <si>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</si>
  <si>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</si>
  <si>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</si>
  <si>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</si>
  <si>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</si>
  <si>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</si>
  <si>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</si>
  <si>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</si>
  <si>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</si>
  <si>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</si>
  <si>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</si>
  <si>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</si>
  <si>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</si>
  <si>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</si>
  <si>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</si>
  <si>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</si>
  <si>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</si>
  <si>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</si>
  <si>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</si>
  <si>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</si>
  <si>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</si>
  <si>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</si>
  <si>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</si>
  <si>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</si>
  <si>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</si>
  <si>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</si>
  <si>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</si>
  <si>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</si>
  <si>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</si>
  <si>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</si>
  <si>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</si>
  <si>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</si>
  <si>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</si>
  <si>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</si>
  <si>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</si>
  <si>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</si>
  <si>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</si>
  <si>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</si>
  <si>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</si>
  <si>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</si>
  <si>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</si>
  <si>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</si>
  <si>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</si>
  <si>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</si>
  <si>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</si>
  <si>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</si>
  <si>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</si>
  <si>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</si>
  <si>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</si>
  <si>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</si>
  <si>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</si>
  <si>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</si>
  <si>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</si>
  <si>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</si>
  <si>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</si>
  <si>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</si>
  <si>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</si>
  <si>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</si>
  <si>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</si>
  <si>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</si>
  <si>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</si>
  <si>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</si>
  <si>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</si>
  <si>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</si>
  <si>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</si>
  <si>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</si>
  <si>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</si>
  <si>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</si>
  <si>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</si>
  <si>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</si>
  <si>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</si>
  <si>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</si>
  <si>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</si>
  <si>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</si>
  <si>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</si>
  <si>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</si>
  <si>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</si>
  <si>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</si>
  <si>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</si>
  <si>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</si>
  <si>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</si>
  <si>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</si>
  <si>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</si>
  <si>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</si>
  <si>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</si>
  <si>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</si>
  <si>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</si>
  <si>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</si>
  <si>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</si>
  <si>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</si>
  <si>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</si>
  <si>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</si>
  <si>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</si>
  <si>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</si>
  <si>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</si>
  <si>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</si>
  <si>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</si>
  <si>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</si>
  <si>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</si>
  <si>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</si>
  <si>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</si>
  <si>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</si>
  <si>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</si>
  <si>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</si>
  <si>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</si>
  <si>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</si>
  <si>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</si>
  <si>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</si>
  <si>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</si>
  <si>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</si>
  <si>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</si>
  <si>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</si>
  <si>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</si>
  <si>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</si>
  <si>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</si>
  <si>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</si>
  <si>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</si>
  <si>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</si>
  <si>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</si>
  <si>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</si>
  <si>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</si>
  <si>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</si>
  <si>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</si>
  <si>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</si>
  <si>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</si>
  <si>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</si>
  <si>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</si>
  <si>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</si>
  <si>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</si>
  <si>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</si>
  <si>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</si>
  <si>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</si>
  <si>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</si>
  <si>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</si>
  <si>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</si>
  <si>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</si>
  <si>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</si>
  <si>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</si>
  <si>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</si>
  <si>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</si>
  <si>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</si>
  <si>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</si>
  <si>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</si>
  <si>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</si>
  <si>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</si>
  <si>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</si>
  <si>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</si>
  <si>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</si>
  <si>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</si>
  <si>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</si>
  <si>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</si>
  <si>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</si>
  <si>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</si>
  <si>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</si>
  <si>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</si>
  <si>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</si>
  <si>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</si>
  <si>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</si>
  <si>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</si>
  <si>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</si>
  <si>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</si>
  <si>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</si>
  <si>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</si>
  <si>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</si>
  <si>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</si>
  <si>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</si>
  <si>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</si>
  <si>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</si>
  <si>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</si>
  <si>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</si>
  <si>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</si>
  <si>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</si>
  <si>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</si>
  <si>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</si>
  <si>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</si>
  <si>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</si>
  <si>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</si>
  <si>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</si>
  <si>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</si>
  <si>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</si>
  <si>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</si>
  <si>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</si>
  <si>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</si>
  <si>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</si>
  <si>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</si>
  <si>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</si>
  <si>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</si>
  <si>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</si>
  <si>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</si>
  <si>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</si>
  <si>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</si>
  <si>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</si>
  <si>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</si>
  <si>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</si>
  <si>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</si>
  <si>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</si>
  <si>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</si>
  <si>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</si>
  <si>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</si>
  <si>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</si>
  <si>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</si>
  <si>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</si>
  <si>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</si>
  <si>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</si>
  <si>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</si>
  <si>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</si>
  <si>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</si>
  <si>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</si>
  <si>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</si>
  <si>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</si>
  <si>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</si>
  <si>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</si>
  <si>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</si>
  <si>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</si>
  <si>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</si>
  <si>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</si>
  <si>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</si>
  <si>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</si>
  <si>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</si>
  <si>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</si>
  <si>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</si>
  <si>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</si>
  <si>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</si>
  <si>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</si>
  <si>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</si>
  <si>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</si>
  <si>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</si>
  <si>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</si>
  <si>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</si>
  <si>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</si>
  <si>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</si>
  <si>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</si>
  <si>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</si>
  <si>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</si>
  <si>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</si>
  <si>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</si>
  <si>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</si>
  <si>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</si>
  <si>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</si>
  <si>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</si>
  <si>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</si>
  <si>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</si>
  <si>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</si>
  <si>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</si>
  <si>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</si>
  <si>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</si>
  <si>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</si>
  <si>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</si>
  <si>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</si>
  <si>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</si>
  <si>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</si>
  <si>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</si>
  <si>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</si>
  <si>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</si>
  <si>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</si>
  <si>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</si>
  <si>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</si>
  <si>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</si>
  <si>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</si>
  <si>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</si>
  <si>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</si>
  <si>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</si>
  <si>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</si>
  <si>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</si>
  <si>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</si>
  <si>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</si>
  <si>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</si>
  <si>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</si>
  <si>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</si>
  <si>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</si>
  <si>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</si>
  <si>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</si>
  <si>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</si>
  <si>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</si>
  <si>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</si>
  <si>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</si>
  <si>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</si>
  <si>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</si>
  <si>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</si>
  <si>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</si>
  <si>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</si>
  <si>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</si>
  <si>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</si>
  <si>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</si>
  <si>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</si>
  <si>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</si>
  <si>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</si>
  <si>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</si>
  <si>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</si>
  <si>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</si>
  <si>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</si>
  <si>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</si>
  <si>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</si>
  <si>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</si>
  <si>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</si>
  <si>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</si>
  <si>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</si>
  <si>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</si>
  <si>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</si>
  <si>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</si>
  <si>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</si>
  <si>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</si>
  <si>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</si>
  <si>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</si>
  <si>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</si>
  <si>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</si>
  <si>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</si>
  <si>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</si>
  <si>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</si>
  <si>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</si>
  <si>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</si>
  <si>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</si>
  <si>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</si>
  <si>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</si>
  <si>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</si>
  <si>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</si>
  <si>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</si>
  <si>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</si>
  <si>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</si>
  <si>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</si>
  <si>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</si>
  <si>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</si>
  <si>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</si>
  <si>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</si>
  <si>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</si>
  <si>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</si>
  <si>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</si>
  <si>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</si>
  <si>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</si>
  <si>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</si>
  <si>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</si>
  <si>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</si>
  <si>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</si>
  <si>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</si>
  <si>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</si>
  <si>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</si>
  <si>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</si>
  <si>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</si>
  <si>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</si>
  <si>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</si>
  <si>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</si>
  <si>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</si>
  <si>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</si>
  <si>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</si>
  <si>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</si>
  <si>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</si>
  <si>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</si>
  <si>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</si>
  <si>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</si>
  <si>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</si>
  <si>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</si>
  <si>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</si>
  <si>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</si>
  <si>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</si>
  <si>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</si>
  <si>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</si>
  <si>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</si>
  <si>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</si>
  <si>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</si>
  <si>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</si>
  <si>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</si>
  <si>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</si>
  <si>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</si>
  <si>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</si>
  <si>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</si>
  <si>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</si>
  <si>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</si>
  <si>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</si>
  <si>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</si>
  <si>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</si>
  <si>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</si>
  <si>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</si>
  <si>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</si>
  <si>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</si>
  <si>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</si>
  <si>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</si>
  <si>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</si>
  <si>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</si>
  <si>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</si>
  <si>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</si>
  <si>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</si>
  <si>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</si>
  <si>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</si>
  <si>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</si>
  <si>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</si>
  <si>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</si>
  <si>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</si>
  <si>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</si>
  <si>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</si>
  <si>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</si>
  <si>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</si>
  <si>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</si>
  <si>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</si>
  <si>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</si>
  <si>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</si>
  <si>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</si>
  <si>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</si>
  <si>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</si>
  <si>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</si>
  <si>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</si>
  <si>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</si>
  <si>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</si>
  <si>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</si>
  <si>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</si>
  <si>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</si>
  <si>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</si>
  <si>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</si>
  <si>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</si>
  <si>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</si>
  <si>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</si>
  <si>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</si>
  <si>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</si>
  <si>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</si>
  <si>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</si>
  <si>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</si>
  <si>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</si>
  <si>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</si>
  <si>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</si>
  <si>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</si>
  <si>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</si>
  <si>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</si>
  <si>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</si>
  <si>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</si>
  <si>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</si>
  <si>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</si>
  <si>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</si>
  <si>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</si>
  <si>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</si>
  <si>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</si>
  <si>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</si>
  <si>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</si>
  <si>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</si>
  <si>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</si>
  <si>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</si>
  <si>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</si>
  <si>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</si>
  <si>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</si>
  <si>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</si>
  <si>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</si>
  <si>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</si>
  <si>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</si>
  <si>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</si>
  <si>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</si>
  <si>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</si>
  <si>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</si>
  <si>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</si>
  <si>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</si>
  <si>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</si>
  <si>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</si>
  <si>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</si>
  <si>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</si>
  <si>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</si>
  <si>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</si>
  <si>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</si>
  <si>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</si>
  <si>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</si>
  <si>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</si>
  <si>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</si>
  <si>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</si>
  <si>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</si>
  <si>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</si>
  <si>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</si>
  <si>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</si>
  <si>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</si>
  <si>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</si>
  <si>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</si>
  <si>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</si>
  <si>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</si>
  <si>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</si>
  <si>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</si>
  <si>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</si>
  <si>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</si>
  <si>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</si>
  <si>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</si>
  <si>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</si>
  <si>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</si>
  <si>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</si>
  <si>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</si>
  <si>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</si>
  <si>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</si>
  <si>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</si>
  <si>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</si>
  <si>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</si>
  <si>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</si>
  <si>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</si>
  <si>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</si>
  <si>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</si>
  <si>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</si>
  <si>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</si>
  <si>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</si>
  <si>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</si>
  <si>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</si>
  <si>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</si>
  <si>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</si>
  <si>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</si>
  <si>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</si>
  <si>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</si>
  <si>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</si>
  <si>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</si>
  <si>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</si>
  <si>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</si>
  <si>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</si>
  <si>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</si>
  <si>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</si>
  <si>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</si>
  <si>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</si>
  <si>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</si>
  <si>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</si>
  <si>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</si>
  <si>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</si>
  <si>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</si>
  <si>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</si>
  <si>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</si>
  <si>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</si>
  <si>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</si>
  <si>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</si>
  <si>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</si>
  <si>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</si>
  <si>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</si>
  <si>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</si>
  <si>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</si>
  <si>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</si>
  <si>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</si>
  <si>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</si>
  <si>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</si>
  <si>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</si>
  <si>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</si>
  <si>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</si>
  <si>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</si>
  <si>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</si>
  <si>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</si>
  <si>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</si>
  <si>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</si>
  <si>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</si>
  <si>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</si>
  <si>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</si>
  <si>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</si>
  <si>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</si>
  <si>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</si>
  <si>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</si>
  <si>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</si>
  <si>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</si>
  <si>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</si>
  <si>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</si>
  <si>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</si>
  <si>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</si>
  <si>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</si>
  <si>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</si>
  <si>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</si>
  <si>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</si>
  <si>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</si>
  <si>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</si>
  <si>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</si>
  <si>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</si>
  <si>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</si>
  <si>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</si>
  <si>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</si>
  <si>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</si>
  <si>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</si>
  <si>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</si>
  <si>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</si>
  <si>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</si>
  <si>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</si>
  <si>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</si>
  <si>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</si>
  <si>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</si>
  <si>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</si>
  <si>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</si>
  <si>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</si>
  <si>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</si>
  <si>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</si>
  <si>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</si>
  <si>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</si>
  <si>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</si>
  <si>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</si>
  <si>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</si>
  <si>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</si>
  <si>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</si>
  <si>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</si>
  <si>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</si>
  <si>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</si>
  <si>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</si>
  <si>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</si>
  <si>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</si>
  <si>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</si>
  <si>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</si>
  <si>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</si>
  <si>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</si>
  <si>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</si>
  <si>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</si>
  <si>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</si>
  <si>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</si>
  <si>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</si>
  <si>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</si>
  <si>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</si>
  <si>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</si>
  <si>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</si>
  <si>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</si>
  <si>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</si>
  <si>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</si>
  <si>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</si>
  <si>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</si>
  <si>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</si>
  <si>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</si>
  <si>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</si>
  <si>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</si>
  <si>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</si>
  <si>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</si>
  <si>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</si>
  <si>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</si>
  <si>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</si>
  <si>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</si>
  <si>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</si>
  <si>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</si>
  <si>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</si>
  <si>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</si>
  <si>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</si>
  <si>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</si>
  <si>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</si>
  <si>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</si>
  <si>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</si>
  <si>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</si>
  <si>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</si>
  <si>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</si>
  <si>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</si>
  <si>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</si>
  <si>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</si>
  <si>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</si>
  <si>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</si>
  <si>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</si>
  <si>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</si>
  <si>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</si>
  <si>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</si>
  <si>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</si>
  <si>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</si>
  <si>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</si>
  <si>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</si>
  <si>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</si>
  <si>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</si>
  <si>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</si>
  <si>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</si>
  <si>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</si>
  <si>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</si>
  <si>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</si>
  <si>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</si>
  <si>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</si>
  <si>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</si>
  <si>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</si>
  <si>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</si>
  <si>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</si>
  <si>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</si>
  <si>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</si>
  <si>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</si>
  <si>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</si>
  <si>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</si>
  <si>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</si>
  <si>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</si>
  <si>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</si>
  <si>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</si>
  <si>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</si>
  <si>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</si>
  <si>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</si>
  <si>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</si>
  <si>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</si>
  <si>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</si>
  <si>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</si>
  <si>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</si>
  <si>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</si>
  <si>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</si>
  <si>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</si>
  <si>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</si>
  <si>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</si>
  <si>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</si>
  <si>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</si>
  <si>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</si>
  <si>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</si>
  <si>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</si>
  <si>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</si>
  <si>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</si>
  <si>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</si>
  <si>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</si>
  <si>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</si>
  <si>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</si>
  <si>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</si>
  <si>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</si>
  <si>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</si>
  <si>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</si>
  <si>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</si>
  <si>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</si>
  <si>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</si>
  <si>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</si>
  <si>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</si>
  <si>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</si>
  <si>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</si>
  <si>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</si>
  <si>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</si>
  <si>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</si>
  <si>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</si>
  <si>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</si>
  <si>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</si>
  <si>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</si>
  <si>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</si>
  <si>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</si>
  <si>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</si>
  <si>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</si>
  <si>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</si>
  <si>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</si>
  <si>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</si>
  <si>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</si>
  <si>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</si>
  <si>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</si>
  <si>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</si>
  <si>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</si>
  <si>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</si>
  <si>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</si>
  <si>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</si>
  <si>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</si>
  <si>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</si>
  <si>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</si>
  <si>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</si>
  <si>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</si>
  <si>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</si>
  <si>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</si>
  <si>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</si>
  <si>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</si>
  <si>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</si>
  <si>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</si>
  <si>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</si>
  <si>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</si>
  <si>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</si>
  <si>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</si>
  <si>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</si>
  <si>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</si>
  <si>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</si>
  <si>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</si>
  <si>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</si>
  <si>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</si>
  <si>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</si>
  <si>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</si>
  <si>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</si>
  <si>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</si>
  <si>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</si>
  <si>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</si>
  <si>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</si>
  <si>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</si>
  <si>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</si>
  <si>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</si>
  <si>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</si>
  <si>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</si>
  <si>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</si>
  <si>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</si>
  <si>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</si>
  <si>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</si>
  <si>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</si>
  <si>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</si>
  <si>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</si>
  <si>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</si>
  <si>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</si>
  <si>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</si>
  <si>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</si>
  <si>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</si>
  <si>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</si>
  <si>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</si>
  <si>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</si>
  <si>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</si>
  <si>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</si>
  <si>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</si>
  <si>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</si>
  <si>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</si>
  <si>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</si>
  <si>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</si>
  <si>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</si>
  <si>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</si>
  <si>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</si>
  <si>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</si>
  <si>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</si>
  <si>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</si>
  <si>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</si>
  <si>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</si>
  <si>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</si>
  <si>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</si>
  <si>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</si>
  <si>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</si>
  <si>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</si>
  <si>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</si>
  <si>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</si>
  <si>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</si>
  <si>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</si>
  <si>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</si>
  <si>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</si>
  <si>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</si>
  <si>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</si>
  <si>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</si>
  <si>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</si>
  <si>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</si>
  <si>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</si>
  <si>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</si>
  <si>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</si>
  <si>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</si>
  <si>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</si>
  <si>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</si>
  <si>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</si>
  <si>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</si>
  <si>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</si>
  <si>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</si>
  <si>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</si>
  <si>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</si>
  <si>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</si>
  <si>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</si>
  <si>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</si>
  <si>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</si>
  <si>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</si>
  <si>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</si>
  <si>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</si>
  <si>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</si>
  <si>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</si>
  <si>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</si>
  <si>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</si>
  <si>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</si>
  <si>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</si>
  <si>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</si>
  <si>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</si>
  <si>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</si>
  <si>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</si>
  <si>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</si>
  <si>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</si>
  <si>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</si>
  <si>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</si>
  <si>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</si>
  <si>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</si>
  <si>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</si>
  <si>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</si>
  <si>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</si>
  <si>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</si>
  <si>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</si>
  <si>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</si>
  <si>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</si>
  <si>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</si>
  <si>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</si>
  <si>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</si>
  <si>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</si>
  <si>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</si>
  <si>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</si>
  <si>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</si>
  <si>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</si>
  <si>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</si>
  <si>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</si>
  <si>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</si>
  <si>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</si>
  <si>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</si>
  <si>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</si>
  <si>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</si>
  <si>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</si>
  <si>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</si>
  <si>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</si>
  <si>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</si>
  <si>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</si>
  <si>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</si>
  <si>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</si>
  <si>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</si>
  <si>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</si>
  <si>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</si>
  <si>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</si>
  <si>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</si>
  <si>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</si>
  <si>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</si>
  <si>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</si>
  <si>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</si>
  <si>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</si>
  <si>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</si>
  <si>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</si>
  <si>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</si>
  <si>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</si>
  <si>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</si>
  <si>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</si>
  <si>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</si>
  <si>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</si>
  <si>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</si>
  <si>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</si>
  <si>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</si>
  <si>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</si>
  <si>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</si>
  <si>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</si>
  <si>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</si>
  <si>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</si>
  <si>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</si>
  <si>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</si>
  <si>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</si>
  <si>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</si>
  <si>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</si>
  <si>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</si>
  <si>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</si>
  <si>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</si>
  <si>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</si>
  <si>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</si>
  <si>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</si>
  <si>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</si>
  <si>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</si>
  <si>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</si>
  <si>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</si>
  <si>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</si>
  <si>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</si>
  <si>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</si>
  <si>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</si>
  <si>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</si>
  <si>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</si>
  <si>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</si>
  <si>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</si>
  <si>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</si>
  <si>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</si>
  <si>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</si>
  <si>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</si>
  <si>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</si>
  <si>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</si>
  <si>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</si>
  <si>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</si>
  <si>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</si>
  <si>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</si>
  <si>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</si>
  <si>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</si>
  <si>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</si>
  <si>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</si>
  <si>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</si>
  <si>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</si>
  <si>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</si>
  <si>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</si>
  <si>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</si>
  <si>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</si>
  <si>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</si>
  <si>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</si>
  <si>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</si>
  <si>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</si>
  <si>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</si>
  <si>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</si>
  <si>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</si>
  <si>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</si>
  <si>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</si>
  <si>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</si>
  <si>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</si>
  <si>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</si>
  <si>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</si>
  <si>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</si>
  <si>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</si>
  <si>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</si>
  <si>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</si>
  <si>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</si>
  <si>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</si>
  <si>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</si>
  <si>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</si>
  <si>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</si>
  <si>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</si>
  <si>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</si>
  <si>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</si>
  <si>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</si>
  <si>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</si>
  <si>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</si>
  <si>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</si>
  <si>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</si>
  <si>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</si>
  <si>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</si>
  <si>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</si>
  <si>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</si>
  <si>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</si>
  <si>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</si>
  <si>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</si>
  <si>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</si>
  <si>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</si>
  <si>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</si>
  <si>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</si>
  <si>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</si>
  <si>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</si>
  <si>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</si>
  <si>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</si>
  <si>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</si>
  <si>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</si>
  <si>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</si>
  <si>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</si>
  <si>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</si>
  <si>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</si>
  <si>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</si>
  <si>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</si>
  <si>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</si>
  <si>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</si>
  <si>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</si>
  <si>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</si>
  <si>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</si>
  <si>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</si>
  <si>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</si>
  <si>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</si>
  <si>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</si>
  <si>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</si>
  <si>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</si>
  <si>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</si>
  <si>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</si>
  <si>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</si>
  <si>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</si>
  <si>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</si>
  <si>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</si>
  <si>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</si>
  <si>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</si>
  <si>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</si>
  <si>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</si>
  <si>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</si>
  <si>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</si>
  <si>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</si>
  <si>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</si>
  <si>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</si>
  <si>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</si>
  <si>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</si>
  <si>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</si>
  <si>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</si>
  <si>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</si>
  <si>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</si>
  <si>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</si>
  <si>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</si>
  <si>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</si>
  <si>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</si>
  <si>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</si>
  <si>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</si>
  <si>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</si>
  <si>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</si>
  <si>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</si>
  <si>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</si>
  <si>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</si>
  <si>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</si>
  <si>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</si>
  <si>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</si>
  <si>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</si>
  <si>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</si>
  <si>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</si>
  <si>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</si>
  <si>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</si>
  <si>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</si>
  <si>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</si>
  <si>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</si>
  <si>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</si>
  <si>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</si>
  <si>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</si>
  <si>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</si>
  <si>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</si>
  <si>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</si>
  <si>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</si>
  <si>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</si>
  <si>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</si>
  <si>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</si>
  <si>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</si>
  <si>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</si>
  <si>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</si>
  <si>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</si>
  <si>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</si>
  <si>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</si>
  <si>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</si>
  <si>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</si>
  <si>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</si>
  <si>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</si>
  <si>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</si>
  <si>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</si>
  <si>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</si>
  <si>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</si>
  <si>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</si>
  <si>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</si>
  <si>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</si>
  <si>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</si>
  <si>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</si>
  <si>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</si>
  <si>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</si>
  <si>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</si>
  <si>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</si>
  <si>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</si>
  <si>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</si>
  <si>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</si>
  <si>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</si>
  <si>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</si>
  <si>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</si>
  <si>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</si>
  <si>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</si>
  <si>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</si>
  <si>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</si>
  <si>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</si>
  <si>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</si>
  <si>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</si>
  <si>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</si>
  <si>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</si>
  <si>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</si>
  <si>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</si>
  <si>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</si>
  <si>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</si>
  <si>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</si>
  <si>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</si>
  <si>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</si>
  <si>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</si>
  <si>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</si>
  <si>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</si>
  <si>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</si>
  <si>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</si>
  <si>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</si>
  <si>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</si>
  <si>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</si>
  <si>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</si>
  <si>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</si>
  <si>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</si>
  <si>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</si>
  <si>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</si>
  <si>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</si>
  <si>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</si>
  <si>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</si>
  <si>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</si>
  <si>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</si>
  <si>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</si>
  <si>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</si>
  <si>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</si>
  <si>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</si>
  <si>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</si>
  <si>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</si>
  <si>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</si>
  <si>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</si>
  <si>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</si>
  <si>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</si>
  <si>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</si>
  <si>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</si>
  <si>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</si>
  <si>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</si>
  <si>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</si>
  <si>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</si>
  <si>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</si>
  <si>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</si>
  <si>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</si>
  <si>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</si>
  <si>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</si>
  <si>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</si>
  <si>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</si>
  <si>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</si>
  <si>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</si>
  <si>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</si>
  <si>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</si>
  <si>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</si>
  <si>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</si>
  <si>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</si>
  <si>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</si>
  <si>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</si>
  <si>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</si>
  <si>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</si>
  <si>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</si>
  <si>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</si>
  <si>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</si>
  <si>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</si>
  <si>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</si>
  <si>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</si>
  <si>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</si>
  <si>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</si>
  <si>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</si>
  <si>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</si>
  <si>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</si>
  <si>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</si>
  <si>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</si>
  <si>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</si>
  <si>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</si>
  <si>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</si>
  <si>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</si>
  <si>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</si>
  <si>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</si>
  <si>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</si>
  <si>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</si>
  <si>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</si>
  <si>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</si>
  <si>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</si>
  <si>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</si>
  <si>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</si>
  <si>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</si>
  <si>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</si>
  <si>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</si>
  <si>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</si>
  <si>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</si>
  <si>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</si>
  <si>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</si>
  <si>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</si>
  <si>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</si>
  <si>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</si>
  <si>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</si>
  <si>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</si>
  <si>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</si>
  <si>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</si>
  <si>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</si>
  <si>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</si>
  <si>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</si>
  <si>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</si>
  <si>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</si>
  <si>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</si>
  <si>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</si>
  <si>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</si>
  <si>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</si>
  <si>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</si>
  <si>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</si>
  <si>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</si>
  <si>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</si>
  <si>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</si>
  <si>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</si>
  <si>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</si>
  <si>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</si>
  <si>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</si>
  <si>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</si>
  <si>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</si>
  <si>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</si>
  <si>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</si>
  <si>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</si>
  <si>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</si>
  <si>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</si>
  <si>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</si>
  <si>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</si>
  <si>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</si>
  <si>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</si>
  <si>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</si>
  <si>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</si>
  <si>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</si>
  <si>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</si>
  <si>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</si>
  <si>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</si>
  <si>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</si>
  <si>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</si>
  <si>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</si>
  <si>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</si>
  <si>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</si>
  <si>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</si>
  <si>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</si>
  <si>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</si>
  <si>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</si>
  <si>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</si>
  <si>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</si>
  <si>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</si>
  <si>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</si>
  <si>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</si>
  <si>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</si>
  <si>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</si>
  <si>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</si>
  <si>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</si>
  <si>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</si>
  <si>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</si>
  <si>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</si>
  <si>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</si>
  <si>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</si>
  <si>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</si>
  <si>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</si>
  <si>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</si>
  <si>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</si>
  <si>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</si>
  <si>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</si>
  <si>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</si>
  <si>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</si>
  <si>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</si>
  <si>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</si>
  <si>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</si>
  <si>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</si>
  <si>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</si>
  <si>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</si>
  <si>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</si>
  <si>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</si>
  <si>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</si>
  <si>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</si>
  <si>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</si>
  <si>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</si>
  <si>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</si>
  <si>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</si>
  <si>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</si>
  <si>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</si>
  <si>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</si>
  <si>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</si>
  <si>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</si>
  <si>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</si>
  <si>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</si>
  <si>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</si>
  <si>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</si>
  <si>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</si>
  <si>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</si>
  <si>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</si>
  <si>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</si>
  <si>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</si>
  <si>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</si>
  <si>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</si>
  <si>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</si>
  <si>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</si>
  <si>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</si>
  <si>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</si>
  <si>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</si>
  <si>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</si>
  <si>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</si>
  <si>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</si>
  <si>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</si>
  <si>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</si>
  <si>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</si>
  <si>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</si>
  <si>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</si>
  <si>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</si>
  <si>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</si>
  <si>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</si>
  <si>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</si>
  <si>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</si>
  <si>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</si>
  <si>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</si>
  <si>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</si>
  <si>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</si>
  <si>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</si>
  <si>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</si>
  <si>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</si>
  <si>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</si>
  <si>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</si>
  <si>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</si>
  <si>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</si>
  <si>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</si>
  <si>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</si>
  <si>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</si>
  <si>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</si>
  <si>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</si>
  <si>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</si>
  <si>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</si>
  <si>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</si>
  <si>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</si>
  <si>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</si>
  <si>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</si>
  <si>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</si>
  <si>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</si>
  <si>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</si>
  <si>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</si>
  <si>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</si>
  <si>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</si>
  <si>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</si>
  <si>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</si>
  <si>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</si>
  <si>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</si>
  <si>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</si>
  <si>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</si>
  <si>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</si>
  <si>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</si>
  <si>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</si>
  <si>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</si>
  <si>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</si>
  <si>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</si>
  <si>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</si>
  <si>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</si>
  <si>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</si>
  <si>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</si>
  <si>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</si>
  <si>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</si>
  <si>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</si>
  <si>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</si>
  <si>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</si>
  <si>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</si>
  <si>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</si>
  <si>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</si>
  <si>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</si>
  <si>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</si>
  <si>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</si>
  <si>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</si>
  <si>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</si>
  <si>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</si>
  <si>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</si>
  <si>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</si>
  <si>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</si>
  <si>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</si>
  <si>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</si>
  <si>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</si>
  <si>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</si>
  <si>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</si>
  <si>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</si>
  <si>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</si>
  <si>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</si>
  <si>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</si>
  <si>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</si>
  <si>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</si>
  <si>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</si>
  <si>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</si>
  <si>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</si>
  <si>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</si>
  <si>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</si>
  <si>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</si>
  <si>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</si>
  <si>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</si>
  <si>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</si>
  <si>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</si>
  <si>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</si>
  <si>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</si>
  <si>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</si>
  <si>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</si>
  <si>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</si>
  <si>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</si>
  <si>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</si>
  <si>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</si>
  <si>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</si>
  <si>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</si>
  <si>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</si>
  <si>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</si>
  <si>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</si>
  <si>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</si>
  <si>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</si>
  <si>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</si>
  <si>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</si>
  <si>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</si>
  <si>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</si>
  <si>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</si>
  <si>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</si>
  <si>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</si>
  <si>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</si>
  <si>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</si>
  <si>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</si>
  <si>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</si>
  <si>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</si>
  <si>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</si>
  <si>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</si>
  <si>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</si>
  <si>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</si>
  <si>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</si>
  <si>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</si>
  <si>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</si>
  <si>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</si>
  <si>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</si>
  <si>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</si>
  <si>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</si>
  <si>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</si>
  <si>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</si>
  <si>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</si>
  <si>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</si>
  <si>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</si>
  <si>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</si>
  <si>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</si>
  <si>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</si>
  <si>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</si>
  <si>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</si>
  <si>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</si>
  <si>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</si>
  <si>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</si>
  <si>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</si>
  <si>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</si>
  <si>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</si>
  <si>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</si>
  <si>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</si>
  <si>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</si>
  <si>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</si>
  <si>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</si>
  <si>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</si>
  <si>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</si>
  <si>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</si>
  <si>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</si>
  <si>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</si>
  <si>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</si>
  <si>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</si>
  <si>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</si>
  <si>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</si>
  <si>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</si>
  <si>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</si>
  <si>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</si>
  <si>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</si>
  <si>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</si>
  <si>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</si>
  <si>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</si>
  <si>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</si>
  <si>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</si>
  <si>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</si>
  <si>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</si>
  <si>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</si>
  <si>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</si>
  <si>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</si>
  <si>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</si>
  <si>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</si>
  <si>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</si>
  <si>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</si>
  <si>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</si>
  <si>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</si>
  <si>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</si>
  <si>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</si>
  <si>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</si>
  <si>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</si>
  <si>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</si>
  <si>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</si>
  <si>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</si>
  <si>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</si>
  <si>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</si>
  <si>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</si>
  <si>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</si>
  <si>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</si>
  <si>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</si>
  <si>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</si>
  <si>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</si>
  <si>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</si>
  <si>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</si>
  <si>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</si>
  <si>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</si>
  <si>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</si>
  <si>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</si>
  <si>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</si>
  <si>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</si>
  <si>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</si>
  <si>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</si>
  <si>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</si>
  <si>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</si>
  <si>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</si>
  <si>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</si>
  <si>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</si>
  <si>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</si>
  <si>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</si>
  <si>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</si>
  <si>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</si>
  <si>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</si>
  <si>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</si>
  <si>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</si>
  <si>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</si>
  <si>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</si>
  <si>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</si>
  <si>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</si>
  <si>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</si>
  <si>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</si>
  <si>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</si>
  <si>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</si>
  <si>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</si>
  <si>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</si>
  <si>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</si>
  <si>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</si>
  <si>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</si>
  <si>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</si>
  <si>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</si>
  <si>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</si>
  <si>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</si>
  <si>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</si>
  <si>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</si>
  <si>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</si>
  <si>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</si>
  <si>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</si>
  <si>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</si>
  <si>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</si>
  <si>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</si>
  <si>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</si>
  <si>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</si>
  <si>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</si>
  <si>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</si>
  <si>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</si>
  <si>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</si>
  <si>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</si>
  <si>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</si>
  <si>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</si>
  <si>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</si>
  <si>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</si>
  <si>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</si>
  <si>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</si>
  <si>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</si>
  <si>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</si>
  <si>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</si>
  <si>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</si>
  <si>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</si>
  <si>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</si>
  <si>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</si>
  <si>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</si>
  <si>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</si>
  <si>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</si>
  <si>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</si>
  <si>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</si>
  <si>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</si>
  <si>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</si>
  <si>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</si>
  <si>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</si>
  <si>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</si>
  <si>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</si>
  <si>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</si>
  <si>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</si>
  <si>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</si>
  <si>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</si>
  <si>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</si>
  <si>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</si>
  <si>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</si>
  <si>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</si>
  <si>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</si>
  <si>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</si>
  <si>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</si>
  <si>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</si>
  <si>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</si>
  <si>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</si>
  <si>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</si>
  <si>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</si>
  <si>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</si>
  <si>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</si>
  <si>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</si>
  <si>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</si>
  <si>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</si>
  <si>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</si>
  <si>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</si>
  <si>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</si>
  <si>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</si>
  <si>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</si>
  <si>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</si>
  <si>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</si>
  <si>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</si>
  <si>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</si>
  <si>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</si>
  <si>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</si>
  <si>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</si>
  <si>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</si>
  <si>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</si>
  <si>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</si>
  <si>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</si>
  <si>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</si>
  <si>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</si>
  <si>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</si>
  <si>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</si>
  <si>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</si>
  <si>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</si>
  <si>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</si>
  <si>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</si>
  <si>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</si>
  <si>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</si>
  <si>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</si>
  <si>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</si>
  <si>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</si>
  <si>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</si>
  <si>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</si>
  <si>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</si>
  <si>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</si>
  <si>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</si>
  <si>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</si>
  <si>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</si>
  <si>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</si>
  <si>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</si>
  <si>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</si>
  <si>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</si>
  <si>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</si>
  <si>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</si>
  <si>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</si>
  <si>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</si>
  <si>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</si>
  <si>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</si>
  <si>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</si>
  <si>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</si>
  <si>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</si>
  <si>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</si>
  <si>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</si>
  <si>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</si>
  <si>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</si>
  <si>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</si>
  <si>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</si>
  <si>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</si>
  <si>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</si>
  <si>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</si>
  <si>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</si>
  <si>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</si>
  <si>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</si>
  <si>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</si>
  <si>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</si>
  <si>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</si>
  <si>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</si>
  <si>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</si>
  <si>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</si>
  <si>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</si>
  <si>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</si>
  <si>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</si>
  <si>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</si>
  <si>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</si>
  <si>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</si>
  <si>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</si>
  <si>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</si>
  <si>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</si>
  <si>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</si>
  <si>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</si>
  <si>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</si>
  <si>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</si>
  <si>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</si>
  <si>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</si>
  <si>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</si>
  <si>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</si>
  <si>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</si>
  <si>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</si>
  <si>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</si>
  <si>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</si>
  <si>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</si>
  <si>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</si>
  <si>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</si>
  <si>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</si>
  <si>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</si>
  <si>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</si>
  <si>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</si>
  <si>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</si>
  <si>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</si>
  <si>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</si>
  <si>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</si>
  <si>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</si>
  <si>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</si>
  <si>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</si>
  <si>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</si>
  <si>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</si>
  <si>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</si>
  <si>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</si>
  <si>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</si>
  <si>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</si>
  <si>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</si>
  <si>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</si>
  <si>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</si>
  <si>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</si>
  <si>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</si>
  <si>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</si>
  <si>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</si>
  <si>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</si>
  <si>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</si>
  <si>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</si>
  <si>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</si>
  <si>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</si>
  <si>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</si>
  <si>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</si>
  <si>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</si>
  <si>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</si>
  <si>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</si>
  <si>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</si>
  <si>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</si>
  <si>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</si>
  <si>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</si>
  <si>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</si>
  <si>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</si>
  <si>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</si>
  <si>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</si>
  <si>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</si>
  <si>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</si>
  <si>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</si>
  <si>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</si>
  <si>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</si>
  <si>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</si>
  <si>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</si>
  <si>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</si>
  <si>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</si>
  <si>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</si>
  <si>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</si>
  <si>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</si>
  <si>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</si>
  <si>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</si>
  <si>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</si>
  <si>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</si>
  <si>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</si>
  <si>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</si>
  <si>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</si>
  <si>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</si>
  <si>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</si>
  <si>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</si>
  <si>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</si>
  <si>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</si>
  <si>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</si>
  <si>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</si>
  <si>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</si>
  <si>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</si>
  <si>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</si>
  <si>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</si>
  <si>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</si>
  <si>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</si>
  <si>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</si>
  <si>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</si>
  <si>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</si>
  <si>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</si>
  <si>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</si>
  <si>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</si>
  <si>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</si>
  <si>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</si>
  <si>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</si>
  <si>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</si>
  <si>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</si>
  <si>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</si>
  <si>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</si>
  <si>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</si>
  <si>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</si>
  <si>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</si>
  <si>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</si>
  <si>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</si>
  <si>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</si>
  <si>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</si>
  <si>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</si>
  <si>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</si>
  <si>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</si>
  <si>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</si>
  <si>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</si>
  <si>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</si>
  <si>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</si>
  <si>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</si>
  <si>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</si>
  <si>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</si>
  <si>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</si>
  <si>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</si>
  <si>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</si>
  <si>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</si>
  <si>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</si>
  <si>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</si>
  <si>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</si>
  <si>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</si>
  <si>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</si>
  <si>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</si>
  <si>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</si>
  <si>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</si>
  <si>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</si>
  <si>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</si>
  <si>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</si>
  <si>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</si>
  <si>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</si>
  <si>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</si>
  <si>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</si>
  <si>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</si>
  <si>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</si>
  <si>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</si>
  <si>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</si>
  <si>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</si>
  <si>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</si>
  <si>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</si>
  <si>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</si>
  <si>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</si>
  <si>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</si>
  <si>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</si>
  <si>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</si>
  <si>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</si>
  <si>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</si>
  <si>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</si>
  <si>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</si>
  <si>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</si>
  <si>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</si>
  <si>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</si>
  <si>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</si>
  <si>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</si>
  <si>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</si>
  <si>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</si>
  <si>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</si>
  <si>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</si>
  <si>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</si>
  <si>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</si>
  <si>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</si>
  <si>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</si>
  <si>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</si>
  <si>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</si>
  <si>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</si>
  <si>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</si>
  <si>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</si>
  <si>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</si>
  <si>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</si>
  <si>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</si>
  <si>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</si>
  <si>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</si>
  <si>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</si>
  <si>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</si>
  <si>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</si>
  <si>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</si>
  <si>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</si>
  <si>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</si>
  <si>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</si>
  <si>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</si>
  <si>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</si>
  <si>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</si>
  <si>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</si>
  <si>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</si>
  <si>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</si>
  <si>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</si>
  <si>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</si>
  <si>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</si>
  <si>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</si>
  <si>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</si>
  <si>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</si>
  <si>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</si>
  <si>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</si>
  <si>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</si>
  <si>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</si>
  <si>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</si>
  <si>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</si>
  <si>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</si>
  <si>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</si>
  <si>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</si>
  <si>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</si>
  <si>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</si>
  <si>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</si>
  <si>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</si>
  <si>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</si>
  <si>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</si>
  <si>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</si>
  <si>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</si>
  <si>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</si>
  <si>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</si>
  <si>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</si>
  <si>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</si>
  <si>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</si>
  <si>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</si>
  <si>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</si>
  <si>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</si>
  <si>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</si>
  <si>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</si>
  <si>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</si>
  <si>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</si>
  <si>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</si>
  <si>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</si>
  <si>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</si>
  <si>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</si>
  <si>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</si>
  <si>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</si>
  <si>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</si>
  <si>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</si>
  <si>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</si>
  <si>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</si>
  <si>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</si>
  <si>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</si>
  <si>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</si>
  <si>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</si>
  <si>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</si>
  <si>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</si>
  <si>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</si>
  <si>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</si>
  <si>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</si>
  <si>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</si>
  <si>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</si>
  <si>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</si>
  <si>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</si>
  <si>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</si>
  <si>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</si>
  <si>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</si>
  <si>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</si>
  <si>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</si>
  <si>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</si>
  <si>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</si>
  <si>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</si>
  <si>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</si>
  <si>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</si>
  <si>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</si>
  <si>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</si>
  <si>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</si>
  <si>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</si>
  <si>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</si>
  <si>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</si>
  <si>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</si>
  <si>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</si>
  <si>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</si>
  <si>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</si>
  <si>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</si>
  <si>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</si>
  <si>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</si>
  <si>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</si>
  <si>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</si>
  <si>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</si>
  <si>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</si>
  <si>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</si>
  <si>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</si>
  <si>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</si>
  <si>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</si>
  <si>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</si>
  <si>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</si>
  <si>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</si>
  <si>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</si>
  <si>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</si>
  <si>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</si>
  <si>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</si>
  <si>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</si>
  <si>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</si>
  <si>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</si>
  <si>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</si>
  <si>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</si>
  <si>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</si>
  <si>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</si>
  <si>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</si>
  <si>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</si>
  <si>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</si>
  <si>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</si>
  <si>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</si>
  <si>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</si>
  <si>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</si>
  <si>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</si>
  <si>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</si>
  <si>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</si>
  <si>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</si>
  <si>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</si>
  <si>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</si>
  <si>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</si>
  <si>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</si>
  <si>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</si>
  <si>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</si>
  <si>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</si>
  <si>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</si>
  <si>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</si>
  <si>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</si>
  <si>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</si>
  <si>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</si>
  <si>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</si>
  <si>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</si>
  <si>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</si>
  <si>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</si>
  <si>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</si>
  <si>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</si>
  <si>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</si>
  <si>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</si>
  <si>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</si>
  <si>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</si>
  <si>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</si>
  <si>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</si>
  <si>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</si>
  <si>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</si>
  <si>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</si>
  <si>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</si>
  <si>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</si>
  <si>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</si>
  <si>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</si>
  <si>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</si>
  <si>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</si>
  <si>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</si>
  <si>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</si>
  <si>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</si>
  <si>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</si>
  <si>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</si>
  <si>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</si>
  <si>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</si>
  <si>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</si>
  <si>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</si>
  <si>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</si>
  <si>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</si>
  <si>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</si>
  <si>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</si>
  <si>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</si>
  <si>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</si>
  <si>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</si>
  <si>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</si>
  <si>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</si>
  <si>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</si>
  <si>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</si>
  <si>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</si>
  <si>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</si>
  <si>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</si>
  <si>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</si>
  <si>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</si>
  <si>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</si>
  <si>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</si>
  <si>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</si>
  <si>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</si>
  <si>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</si>
  <si>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</si>
  <si>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</si>
  <si>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</si>
  <si>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</si>
  <si>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</si>
  <si>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</si>
  <si>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</si>
  <si>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</si>
  <si>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</si>
  <si>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</si>
  <si>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</si>
  <si>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</si>
  <si>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</si>
  <si>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</si>
  <si>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</si>
  <si>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</si>
  <si>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</si>
  <si>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</si>
  <si>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</si>
  <si>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</si>
  <si>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</si>
  <si>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</si>
  <si>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</si>
  <si>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</si>
  <si>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</si>
  <si>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</si>
  <si>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</si>
  <si>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</si>
  <si>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</si>
  <si>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</si>
  <si>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</si>
  <si>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</si>
  <si>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</si>
  <si>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</si>
  <si>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</si>
  <si>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</si>
  <si>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</si>
  <si>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</si>
  <si>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</si>
  <si>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</si>
  <si>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</si>
  <si>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</si>
  <si>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</si>
  <si>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</si>
  <si>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</si>
  <si>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</si>
  <si>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</si>
  <si>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</si>
  <si>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</si>
  <si>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</si>
  <si>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</si>
  <si>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</si>
  <si>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</si>
  <si>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</si>
  <si>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</si>
  <si>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</si>
  <si>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</si>
  <si>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</si>
  <si>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</si>
  <si>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</si>
  <si>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</si>
  <si>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</si>
  <si>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</si>
  <si>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</si>
  <si>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</si>
  <si>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</si>
  <si>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</si>
  <si>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</si>
  <si>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</si>
  <si>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</si>
  <si>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</si>
  <si>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</si>
  <si>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</si>
  <si>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</si>
  <si>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</si>
  <si>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</si>
  <si>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</si>
  <si>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</si>
  <si>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</si>
  <si>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</si>
  <si>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</si>
  <si>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</si>
  <si>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</si>
  <si>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</si>
  <si>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</si>
  <si>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</si>
  <si>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</si>
  <si>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</si>
  <si>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</si>
  <si>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</si>
  <si>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</si>
  <si>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</si>
  <si>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</si>
  <si>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</si>
  <si>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</si>
  <si>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</si>
  <si>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</si>
  <si>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</si>
  <si>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</si>
  <si>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</si>
  <si>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</si>
  <si>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</si>
  <si>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</si>
  <si>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</si>
  <si>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</si>
  <si>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</si>
  <si>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</si>
  <si>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</si>
  <si>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</si>
  <si>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</si>
  <si>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</si>
  <si>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</si>
  <si>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</si>
  <si>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</si>
  <si>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</si>
  <si>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</si>
  <si>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</si>
  <si>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</si>
  <si>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</si>
  <si>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</si>
  <si>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</si>
  <si>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</si>
  <si>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</si>
  <si>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</si>
  <si>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</si>
  <si>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</si>
  <si>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</si>
  <si>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</si>
  <si>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</si>
  <si>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</si>
  <si>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</si>
  <si>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</si>
  <si>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</si>
  <si>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</si>
  <si>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</si>
  <si>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</si>
  <si>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</si>
  <si>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</si>
  <si>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</si>
  <si>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</si>
  <si>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</si>
  <si>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</si>
  <si>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</si>
  <si>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</si>
  <si>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</si>
  <si>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</si>
  <si>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</si>
  <si>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</si>
  <si>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</si>
  <si>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</si>
  <si>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</si>
  <si>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</si>
  <si>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</si>
  <si>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</si>
  <si>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</si>
  <si>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</si>
  <si>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</si>
  <si>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</si>
  <si>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</si>
  <si>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</si>
  <si>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</si>
  <si>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</si>
  <si>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</si>
  <si>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</si>
  <si>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</si>
  <si>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</si>
  <si>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</si>
  <si>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</si>
  <si>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</si>
  <si>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</si>
  <si>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</si>
  <si>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</si>
  <si>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</si>
  <si>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</si>
  <si>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</si>
  <si>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</si>
  <si>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</si>
  <si>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</si>
  <si>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</si>
  <si>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</si>
  <si>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</si>
  <si>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</si>
  <si>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</si>
  <si>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</si>
  <si>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</si>
  <si>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</si>
  <si>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</si>
  <si>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</si>
  <si>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</si>
  <si>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</si>
  <si>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</si>
  <si>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</si>
  <si>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</si>
  <si>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</si>
  <si>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</si>
  <si>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</si>
  <si>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</si>
  <si>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</si>
  <si>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</si>
  <si>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</si>
  <si>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</si>
  <si>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</si>
  <si>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</si>
  <si>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</si>
  <si>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</si>
  <si>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</si>
  <si>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</si>
  <si>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</si>
  <si>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</si>
  <si>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</si>
  <si>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</si>
  <si>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</si>
  <si>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</si>
  <si>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</si>
  <si>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</si>
  <si>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</si>
  <si>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</si>
  <si>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</si>
  <si>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</si>
  <si>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</si>
  <si>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</si>
  <si>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</si>
  <si>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</si>
  <si>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</si>
  <si>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</si>
  <si>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</si>
  <si>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</si>
  <si>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</si>
  <si>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</si>
  <si>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</si>
  <si>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</si>
  <si>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</si>
  <si>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</si>
  <si>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</si>
  <si>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</si>
  <si>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</si>
  <si>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</si>
  <si>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</si>
  <si>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</si>
  <si>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</si>
  <si>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</si>
  <si>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</si>
  <si>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</si>
  <si>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</si>
  <si>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</si>
  <si>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</si>
  <si>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</si>
  <si>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</si>
  <si>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</si>
  <si>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</si>
  <si>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</si>
  <si>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</si>
  <si>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</si>
  <si>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</si>
  <si>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</si>
  <si>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</si>
  <si>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</si>
  <si>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</si>
  <si>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</si>
  <si>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</si>
  <si>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</si>
  <si>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</si>
  <si>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</si>
  <si>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</si>
  <si>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</si>
  <si>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</si>
  <si>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</si>
  <si>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</si>
  <si>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</si>
  <si>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</si>
  <si>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</si>
  <si>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</si>
  <si>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</si>
  <si>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</si>
  <si>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</si>
  <si>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</si>
  <si>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</si>
  <si>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</si>
  <si>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</si>
  <si>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</si>
  <si>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</si>
  <si>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</si>
  <si>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</si>
  <si>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</si>
  <si>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</si>
  <si>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</si>
  <si>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</si>
  <si>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</si>
  <si>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</si>
  <si>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</si>
  <si>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</si>
  <si>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</si>
  <si>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</si>
  <si>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</si>
  <si>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</si>
  <si>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</si>
  <si>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</si>
  <si>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</si>
  <si>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</si>
  <si>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</si>
  <si>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</si>
  <si>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</si>
  <si>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</si>
  <si>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</si>
  <si>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</si>
  <si>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</si>
  <si>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</si>
  <si>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</si>
  <si>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</si>
  <si>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</si>
  <si>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</si>
  <si>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</si>
  <si>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</si>
  <si>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</si>
  <si>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</si>
  <si>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</si>
  <si>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</si>
  <si>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</si>
  <si>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</si>
  <si>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</si>
  <si>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</si>
  <si>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</si>
  <si>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</si>
  <si>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</si>
  <si>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</si>
  <si>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</si>
  <si>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</si>
  <si>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</si>
  <si>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</si>
  <si>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</si>
  <si>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</si>
  <si>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</si>
  <si>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</si>
  <si>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</si>
  <si>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</si>
  <si>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</si>
  <si>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</si>
  <si>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</si>
  <si>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</si>
  <si>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</si>
  <si>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</si>
  <si>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</si>
  <si>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</si>
  <si>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</si>
  <si>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</si>
  <si>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</si>
  <si>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</si>
  <si>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</si>
  <si>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</si>
  <si>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</si>
  <si>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</si>
  <si>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</si>
  <si>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</si>
  <si>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</si>
  <si>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</si>
  <si>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</si>
  <si>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</si>
  <si>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</si>
  <si>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</si>
  <si>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</si>
  <si>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</si>
  <si>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</si>
  <si>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</si>
  <si>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</si>
  <si>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</si>
  <si>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</si>
  <si>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</si>
  <si>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</si>
  <si>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</si>
  <si>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</si>
  <si>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</si>
  <si>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</si>
  <si>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</si>
  <si>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</si>
  <si>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</si>
  <si>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</si>
  <si>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</si>
  <si>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</si>
  <si>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</si>
  <si>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</si>
  <si>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</si>
  <si>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</si>
  <si>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</si>
  <si>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</si>
  <si>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</si>
  <si>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</si>
  <si>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</si>
  <si>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</si>
  <si>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</si>
  <si>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</si>
  <si>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</si>
  <si>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</si>
  <si>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</si>
  <si>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</si>
  <si>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</si>
  <si>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</si>
  <si>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</si>
  <si>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</si>
  <si>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</si>
  <si>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</si>
  <si>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</si>
  <si>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</si>
  <si>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</si>
  <si>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</si>
  <si>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</si>
  <si>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</si>
  <si>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</si>
  <si>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</si>
  <si>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</si>
  <si>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</si>
  <si>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</si>
  <si>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</si>
  <si>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</si>
  <si>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</si>
  <si>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</si>
  <si>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</si>
  <si>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</si>
  <si>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</si>
  <si>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</si>
  <si>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</si>
  <si>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</si>
  <si>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</si>
  <si>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</si>
  <si>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</si>
  <si>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</si>
  <si>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</si>
  <si>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</si>
  <si>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</si>
  <si>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</si>
  <si>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</si>
  <si>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</si>
  <si>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</si>
  <si>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</si>
  <si>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</si>
  <si>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</si>
  <si>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</si>
  <si>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</si>
  <si>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</si>
  <si>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</si>
  <si>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</si>
  <si>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</si>
  <si>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</si>
  <si>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</si>
  <si>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</si>
  <si>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</si>
  <si>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</si>
  <si>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</si>
  <si>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</si>
  <si>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</si>
  <si>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</si>
  <si>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</si>
  <si>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</si>
  <si>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</si>
  <si>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</si>
  <si>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</si>
  <si>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</si>
  <si>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</si>
  <si>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</si>
  <si>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</si>
  <si>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</si>
  <si>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</si>
  <si>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</si>
  <si>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</si>
  <si>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</si>
  <si>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</si>
  <si>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</si>
  <si>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</si>
  <si>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</si>
  <si>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</si>
  <si>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</si>
  <si>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</si>
  <si>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</si>
  <si>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</si>
  <si>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</si>
  <si>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</si>
  <si>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</si>
  <si>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</si>
  <si>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</si>
  <si>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</si>
  <si>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</si>
  <si>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</si>
  <si>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</si>
  <si>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</si>
  <si>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</si>
  <si>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</si>
  <si>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</si>
  <si>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</si>
  <si>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</si>
  <si>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</si>
  <si>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</si>
  <si>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</si>
  <si>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</si>
  <si>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</si>
  <si>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</si>
  <si>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</si>
  <si>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</si>
  <si>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</si>
  <si>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</si>
  <si>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</si>
  <si>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</si>
  <si>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</si>
  <si>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</si>
  <si>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</si>
  <si>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</si>
  <si>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</si>
  <si>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</si>
  <si>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</si>
  <si>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</si>
  <si>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</si>
  <si>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</si>
  <si>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</si>
  <si>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</si>
  <si>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</si>
  <si>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</si>
  <si>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</si>
  <si>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</si>
  <si>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</si>
  <si>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</si>
  <si>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</si>
  <si>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</si>
  <si>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</si>
  <si>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</si>
  <si>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</si>
  <si>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</si>
  <si>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</si>
  <si>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</si>
  <si>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</si>
  <si>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</si>
  <si>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</si>
  <si>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</si>
  <si>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</si>
  <si>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</si>
  <si>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</si>
  <si>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</si>
  <si>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</si>
  <si>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</si>
  <si>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</si>
  <si>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</si>
  <si>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</si>
  <si>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</si>
  <si>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</si>
  <si>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</si>
  <si>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</si>
  <si>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</si>
  <si>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</si>
  <si>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</si>
  <si>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</si>
  <si>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</si>
  <si>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</si>
  <si>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</si>
  <si>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</si>
  <si>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</si>
  <si>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</si>
  <si>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</si>
  <si>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</si>
  <si>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</si>
  <si>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</si>
  <si>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</si>
  <si>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</si>
  <si>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</si>
  <si>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</si>
  <si>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</si>
  <si>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</si>
  <si>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</si>
  <si>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</si>
  <si>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</si>
  <si>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</si>
  <si>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</si>
  <si>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</si>
  <si>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</si>
  <si>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</si>
  <si>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</si>
  <si>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</si>
  <si>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</si>
  <si>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</si>
  <si>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</si>
  <si>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</si>
  <si>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</si>
  <si>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</si>
  <si>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</si>
  <si>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</si>
  <si>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</si>
  <si>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</si>
  <si>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</si>
  <si>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</si>
  <si>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</si>
  <si>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</si>
  <si>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</si>
  <si>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</si>
  <si>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</si>
  <si>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</si>
  <si>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</si>
  <si>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</si>
  <si>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</si>
  <si>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</si>
  <si>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</si>
  <si>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</si>
  <si>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</si>
  <si>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</si>
  <si>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</si>
  <si>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</si>
  <si>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</si>
  <si>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</si>
  <si>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</si>
  <si>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</si>
  <si>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</si>
  <si>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</si>
  <si>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</si>
  <si>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</si>
  <si>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</si>
  <si>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</si>
  <si>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</si>
  <si>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</si>
  <si>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</si>
  <si>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</si>
  <si>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</si>
  <si>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</si>
  <si>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</si>
  <si>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</si>
  <si>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</si>
  <si>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</si>
  <si>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</si>
  <si>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</si>
  <si>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</si>
  <si>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</si>
  <si>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</si>
  <si>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</si>
  <si>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</si>
  <si>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</si>
  <si>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</si>
  <si>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</si>
  <si>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</si>
  <si>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</si>
  <si>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</si>
  <si>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</si>
  <si>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</si>
  <si>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</si>
  <si>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</si>
  <si>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</si>
  <si>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</si>
  <si>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</si>
  <si>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</si>
  <si>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</si>
  <si>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</si>
  <si>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</si>
  <si>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</si>
  <si>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</si>
  <si>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</si>
  <si>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</si>
  <si>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</si>
  <si>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</si>
  <si>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</si>
  <si>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</si>
  <si>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</si>
  <si>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</si>
  <si>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</si>
  <si>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</si>
  <si>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</si>
  <si>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</si>
  <si>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</si>
  <si>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</si>
  <si>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</si>
  <si>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</si>
  <si>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</si>
  <si>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</si>
  <si>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</si>
  <si>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</si>
  <si>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</si>
  <si>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</si>
  <si>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</si>
  <si>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</si>
  <si>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</si>
  <si>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</si>
  <si>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</si>
  <si>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</si>
  <si>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</si>
  <si>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</si>
  <si>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</si>
  <si>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</si>
  <si>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</si>
  <si>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</si>
  <si>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</si>
  <si>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</si>
  <si>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</si>
  <si>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</si>
  <si>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</si>
  <si>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</si>
  <si>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</si>
  <si>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</si>
  <si>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</si>
  <si>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</si>
  <si>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</si>
  <si>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</si>
  <si>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</si>
  <si>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</si>
  <si>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</si>
  <si>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</si>
  <si>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</si>
  <si>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</si>
  <si>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</si>
  <si>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</si>
  <si>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</si>
  <si>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</si>
  <si>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</si>
  <si>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</si>
  <si>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</si>
  <si>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</si>
  <si>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</si>
  <si>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</si>
  <si>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</si>
  <si>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</si>
  <si>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</si>
  <si>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</si>
  <si>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</si>
  <si>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</si>
  <si>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</si>
  <si>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</si>
  <si>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</si>
  <si>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</si>
  <si>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</si>
  <si>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</si>
  <si>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</si>
  <si>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</si>
  <si>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</si>
  <si>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</si>
  <si>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</si>
  <si>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</si>
  <si>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</si>
  <si>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</si>
  <si>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</si>
  <si>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</si>
  <si>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</si>
  <si>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</si>
  <si>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</si>
  <si>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</si>
  <si>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</si>
  <si>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</si>
  <si>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</si>
  <si>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</si>
  <si>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</si>
  <si>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</si>
  <si>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</si>
  <si>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</si>
  <si>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</si>
  <si>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</si>
  <si>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</si>
  <si>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</si>
  <si>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</si>
  <si>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</si>
  <si>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</si>
  <si>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</si>
  <si>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</si>
  <si>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</si>
  <si>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</si>
  <si>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</si>
  <si>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</si>
  <si>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</si>
  <si>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</si>
  <si>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</si>
  <si>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</si>
  <si>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</si>
  <si>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</si>
  <si>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</si>
  <si>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</si>
  <si>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</si>
  <si>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</si>
  <si>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</si>
  <si>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</si>
  <si>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</si>
  <si>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</si>
  <si>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</si>
  <si>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</si>
  <si>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</si>
  <si>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</si>
  <si>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</si>
  <si>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</si>
  <si>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</si>
  <si>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</si>
  <si>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</si>
  <si>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</si>
  <si>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</si>
  <si>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</si>
  <si>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</si>
  <si>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</si>
  <si>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</si>
  <si>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</si>
  <si>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</si>
  <si>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</si>
  <si>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</si>
  <si>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</si>
  <si>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</si>
  <si>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</si>
  <si>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</si>
  <si>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</si>
  <si>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</si>
  <si>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</si>
  <si>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</si>
  <si>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</si>
  <si>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</si>
  <si>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</si>
  <si>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</si>
  <si>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</si>
  <si>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</si>
  <si>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</si>
  <si>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</si>
  <si>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</si>
  <si>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</si>
  <si>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</si>
  <si>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</si>
  <si>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</si>
  <si>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</si>
  <si>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</si>
  <si>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</si>
  <si>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</si>
  <si>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</si>
  <si>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</si>
  <si>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</si>
  <si>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</si>
  <si>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</si>
  <si>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</si>
  <si>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</si>
  <si>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</si>
  <si>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</si>
  <si>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</si>
  <si>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</si>
  <si>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</si>
  <si>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</si>
  <si>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</si>
  <si>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</si>
  <si>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</si>
  <si>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</si>
  <si>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</si>
  <si>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</si>
  <si>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</si>
  <si>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</si>
  <si>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</si>
  <si>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</si>
  <si>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</si>
  <si>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</si>
  <si>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</si>
  <si>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</si>
  <si>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</si>
  <si>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</si>
  <si>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</si>
  <si>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</si>
  <si>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</si>
  <si>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</si>
  <si>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</si>
  <si>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</si>
  <si>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</si>
  <si>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</si>
  <si>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</si>
  <si>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</si>
  <si>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</si>
  <si>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</si>
  <si>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</si>
  <si>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</si>
  <si>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</si>
  <si>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</si>
  <si>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</si>
  <si>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</si>
  <si>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</si>
  <si>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</si>
  <si>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</si>
  <si>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</si>
  <si>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</si>
  <si>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</si>
  <si>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</si>
  <si>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</si>
  <si>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</si>
  <si>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</si>
  <si>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</si>
  <si>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</si>
  <si>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</si>
  <si>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</si>
  <si>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</si>
  <si>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</si>
  <si>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</si>
  <si>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</si>
  <si>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</si>
  <si>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</si>
  <si>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</si>
  <si>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</si>
  <si>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</si>
  <si>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</si>
  <si>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</si>
  <si>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</si>
  <si>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</si>
  <si>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</si>
  <si>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</si>
  <si>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</si>
  <si>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</si>
  <si>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</si>
  <si>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</si>
  <si>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</si>
  <si>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</si>
  <si>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</si>
  <si>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</si>
  <si>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</si>
  <si>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</si>
  <si>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</si>
  <si>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</si>
  <si>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</si>
  <si>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</si>
  <si>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</si>
  <si>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</si>
  <si>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</si>
  <si>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</si>
  <si>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</si>
  <si>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</si>
  <si>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</si>
  <si>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</si>
  <si>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</si>
  <si>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</si>
  <si>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</si>
  <si>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</si>
  <si>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</si>
  <si>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</si>
  <si>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</si>
  <si>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</si>
  <si>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</si>
  <si>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</si>
  <si>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</si>
  <si>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</si>
  <si>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</si>
  <si>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</si>
  <si>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</si>
  <si>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</si>
  <si>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</si>
  <si>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</si>
  <si>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</si>
  <si>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</si>
  <si>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</si>
  <si>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</si>
  <si>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</si>
  <si>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</si>
  <si>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</si>
  <si>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</si>
  <si>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</si>
  <si>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</si>
  <si>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</si>
  <si>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</si>
  <si>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</si>
  <si>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</si>
  <si>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</si>
  <si>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</si>
  <si>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</si>
  <si>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</si>
  <si>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</si>
  <si>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</si>
  <si>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</si>
  <si>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</si>
  <si>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</si>
  <si>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</si>
  <si>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</si>
  <si>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</si>
  <si>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</si>
  <si>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</si>
  <si>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</si>
  <si>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</si>
  <si>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</si>
  <si>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</si>
  <si>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</si>
  <si>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</si>
  <si>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</si>
  <si>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</si>
  <si>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</si>
  <si>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</si>
  <si>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</si>
  <si>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</si>
  <si>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</si>
  <si>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</si>
  <si>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</si>
  <si>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</si>
  <si>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</si>
  <si>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</si>
  <si>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</si>
  <si>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</si>
  <si>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</si>
  <si>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</si>
  <si>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</si>
  <si>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</si>
  <si>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</si>
  <si>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</si>
  <si>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</si>
  <si>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</si>
  <si>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</si>
  <si>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</si>
  <si>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</si>
  <si>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</si>
  <si>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</si>
  <si>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</si>
  <si>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</si>
  <si>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</si>
  <si>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</si>
  <si>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</si>
  <si>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</si>
  <si>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</si>
  <si>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</si>
  <si>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</si>
  <si>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</si>
  <si>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</si>
  <si>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</si>
  <si>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</si>
  <si>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</si>
  <si>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</si>
  <si>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</si>
  <si>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</si>
  <si>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</si>
  <si>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</si>
  <si>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</si>
  <si>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</si>
  <si>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</si>
  <si>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</si>
  <si>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</si>
  <si>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</si>
  <si>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</si>
  <si>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</si>
  <si>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</si>
  <si>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</si>
  <si>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</si>
  <si>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</si>
  <si>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</si>
  <si>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</si>
  <si>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</si>
  <si>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</si>
  <si>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</si>
  <si>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</si>
  <si>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</si>
  <si>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</si>
  <si>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</si>
  <si>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</si>
  <si>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</si>
  <si>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</si>
  <si>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</si>
  <si>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</si>
  <si>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</si>
  <si>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</si>
  <si>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</si>
  <si>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</si>
  <si>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</si>
  <si>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</si>
  <si>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</si>
  <si>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</si>
  <si>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</si>
  <si>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</si>
  <si>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</si>
  <si>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</si>
  <si>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</si>
  <si>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</si>
  <si>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</si>
  <si>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</si>
  <si>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</si>
  <si>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</si>
  <si>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</si>
  <si>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</si>
  <si>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</si>
  <si>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</si>
  <si>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</si>
  <si>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</si>
  <si>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</si>
  <si>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</si>
  <si>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</si>
  <si>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</si>
  <si>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</si>
  <si>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</si>
  <si>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</si>
  <si>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</si>
  <si>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</si>
  <si>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</si>
  <si>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</si>
  <si>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</si>
  <si>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</si>
  <si>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</si>
  <si>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</si>
  <si>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</si>
  <si>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</si>
  <si>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</si>
  <si>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</si>
  <si>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</si>
  <si>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</si>
  <si>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</si>
  <si>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</si>
  <si>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</si>
  <si>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</si>
  <si>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</si>
  <si>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</si>
  <si>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</si>
  <si>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</si>
  <si>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</si>
  <si>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</si>
  <si>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</si>
  <si>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</si>
  <si>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</si>
  <si>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</si>
  <si>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</si>
  <si>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</si>
  <si>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</si>
  <si>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</si>
  <si>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</si>
  <si>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</si>
  <si>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</si>
  <si>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</si>
  <si>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</si>
  <si>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</si>
  <si>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</si>
  <si>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</si>
  <si>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</si>
  <si>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</si>
  <si>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</si>
  <si>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</si>
  <si>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</si>
  <si>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</si>
  <si>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</si>
  <si>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</si>
  <si>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</si>
  <si>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</si>
  <si>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</si>
  <si>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</si>
  <si>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</si>
  <si>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</si>
  <si>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</si>
  <si>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</si>
  <si>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</si>
  <si>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</si>
  <si>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</si>
  <si>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</si>
  <si>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</si>
  <si>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</si>
  <si>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</si>
  <si>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</si>
  <si>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</si>
  <si>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</si>
  <si>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</si>
  <si>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</si>
  <si>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</si>
  <si>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</si>
  <si>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</si>
  <si>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</si>
  <si>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</si>
  <si>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</si>
  <si>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</si>
  <si>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</si>
  <si>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</si>
  <si>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</si>
  <si>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</si>
  <si>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</si>
  <si>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</si>
  <si>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</si>
  <si>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</si>
  <si>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</si>
  <si>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</si>
  <si>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</si>
  <si>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</si>
  <si>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</si>
  <si>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</si>
  <si>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</si>
  <si>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</si>
  <si>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</si>
  <si>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</si>
  <si>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</si>
  <si>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</si>
  <si>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</si>
  <si>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</si>
  <si>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</si>
  <si>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</si>
  <si>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</si>
  <si>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</si>
  <si>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</si>
  <si>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</si>
  <si>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</si>
  <si>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</si>
  <si>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</si>
  <si>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</si>
  <si>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</si>
  <si>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</si>
  <si>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</si>
  <si>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</si>
  <si>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</si>
  <si>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</si>
  <si>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</si>
  <si>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</si>
  <si>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</si>
  <si>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</si>
  <si>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</si>
  <si>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</si>
  <si>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</si>
  <si>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</si>
  <si>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</si>
  <si>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</si>
  <si>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</si>
  <si>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</si>
  <si>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</si>
  <si>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</si>
  <si>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</si>
  <si>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</si>
  <si>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</si>
  <si>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</si>
  <si>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</si>
  <si>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</si>
  <si>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</si>
  <si>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</si>
  <si>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</si>
  <si>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</si>
  <si>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</si>
  <si>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</si>
  <si>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</si>
  <si>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</si>
  <si>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</si>
  <si>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</si>
  <si>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</si>
  <si>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</si>
  <si>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</si>
  <si>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</si>
  <si>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</si>
  <si>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</si>
  <si>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</si>
  <si>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</si>
  <si>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</si>
  <si>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</si>
  <si>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</si>
  <si>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</si>
  <si>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</si>
  <si>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</si>
  <si>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</si>
  <si>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</si>
  <si>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</si>
  <si>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</si>
  <si>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</si>
  <si>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</si>
  <si>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</si>
  <si>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</si>
  <si>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</si>
  <si>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</si>
  <si>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</si>
  <si>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</si>
  <si>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</si>
  <si>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</si>
  <si>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</si>
  <si>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</si>
  <si>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</si>
  <si>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</si>
  <si>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</si>
  <si>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</si>
  <si>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</si>
  <si>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</si>
  <si>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</si>
  <si>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</si>
  <si>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</si>
  <si>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</si>
  <si>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</si>
  <si>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</si>
  <si>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</si>
  <si>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</si>
  <si>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</si>
  <si>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</si>
  <si>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</si>
  <si>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</si>
  <si>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</si>
  <si>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</si>
  <si>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</si>
  <si>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</si>
  <si>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</si>
  <si>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</si>
  <si>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</si>
  <si>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</si>
  <si>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</si>
  <si>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</si>
  <si>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</si>
  <si>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</si>
  <si>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</si>
  <si>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</si>
  <si>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</si>
  <si>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</si>
  <si>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</si>
  <si>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</si>
  <si>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</si>
  <si>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</si>
  <si>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</si>
  <si>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</si>
  <si>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</si>
  <si>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</si>
  <si>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</si>
  <si>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</si>
  <si>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</si>
  <si>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</si>
  <si>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</si>
  <si>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</si>
  <si>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</si>
  <si>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</si>
  <si>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</si>
  <si>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</si>
  <si>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</si>
  <si>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</si>
  <si>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</si>
  <si>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</si>
  <si>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</si>
  <si>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</si>
  <si>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</si>
  <si>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</si>
  <si>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</si>
  <si>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</si>
  <si>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</si>
  <si>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</si>
  <si>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</si>
  <si>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</si>
  <si>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</si>
  <si>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</si>
  <si>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</si>
  <si>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</si>
  <si>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</si>
  <si>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</si>
  <si>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</si>
  <si>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</si>
  <si>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</si>
  <si>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</si>
  <si>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</si>
  <si>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</si>
  <si>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</si>
  <si>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</si>
  <si>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</si>
  <si>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</si>
  <si>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</si>
  <si>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</si>
  <si>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</si>
  <si>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</si>
  <si>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</si>
  <si>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</si>
  <si>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</si>
  <si>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</si>
  <si>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</si>
  <si>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</si>
  <si>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</si>
  <si>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</si>
  <si>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</si>
  <si>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</si>
  <si>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</si>
  <si>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</si>
  <si>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</si>
  <si>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</si>
  <si>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</si>
  <si>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</si>
  <si>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</si>
  <si>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</si>
  <si>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</si>
  <si>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</si>
  <si>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</si>
  <si>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</si>
  <si>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</si>
  <si>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</si>
  <si>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</si>
  <si>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</si>
  <si>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</si>
  <si>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</si>
  <si>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</si>
  <si>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</si>
  <si>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</si>
  <si>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</si>
  <si>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</si>
  <si>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</si>
  <si>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</si>
  <si>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</si>
  <si>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</si>
  <si>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</si>
  <si>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</si>
  <si>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</si>
  <si>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</si>
  <si>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</si>
  <si>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</si>
  <si>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</si>
  <si>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</si>
  <si>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</si>
  <si>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</si>
  <si>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</si>
  <si>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</si>
  <si>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</si>
  <si>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</si>
  <si>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</si>
  <si>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</si>
  <si>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</si>
  <si>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</si>
  <si>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</si>
  <si>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</si>
  <si>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</si>
  <si>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</si>
  <si>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</si>
  <si>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</si>
  <si>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</si>
  <si>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</si>
  <si>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</si>
  <si>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</si>
  <si>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</si>
  <si>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</si>
  <si>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</si>
  <si>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</si>
  <si>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</si>
  <si>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</si>
  <si>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</si>
  <si>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</si>
  <si>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</si>
  <si>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</si>
  <si>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</si>
  <si>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</si>
  <si>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</si>
  <si>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</si>
  <si>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</si>
  <si>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</si>
  <si>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</si>
  <si>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</si>
  <si>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</si>
  <si>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</si>
  <si>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</si>
  <si>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</si>
  <si>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</si>
  <si>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</si>
  <si>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</si>
  <si>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</si>
  <si>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</si>
  <si>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</si>
  <si>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</si>
  <si>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</si>
  <si>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</si>
  <si>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</si>
  <si>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</si>
  <si>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</si>
  <si>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</si>
  <si>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</si>
  <si>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</si>
  <si>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</si>
  <si>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</si>
  <si>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</si>
  <si>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</si>
  <si>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</si>
  <si>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</si>
  <si>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</si>
  <si>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</si>
  <si>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</si>
  <si>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</si>
  <si>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</si>
  <si>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</si>
  <si>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</si>
  <si>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</si>
  <si>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</si>
  <si>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</si>
  <si>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</si>
  <si>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</si>
  <si>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</si>
  <si>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</si>
  <si>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</si>
  <si>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</si>
  <si>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</si>
  <si>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</si>
  <si>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</si>
  <si>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</si>
  <si>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</si>
  <si>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</si>
  <si>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</si>
  <si>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</si>
  <si>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</si>
  <si>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</si>
  <si>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</si>
  <si>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</si>
  <si>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</si>
  <si>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</si>
  <si>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</si>
  <si>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</si>
  <si>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</si>
  <si>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</si>
  <si>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</si>
  <si>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</si>
  <si>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</si>
  <si>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</si>
  <si>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</si>
  <si>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</si>
  <si>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</si>
  <si>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</si>
  <si>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</si>
  <si>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</si>
  <si>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</si>
  <si>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</si>
  <si>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</si>
  <si>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</si>
  <si>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</si>
  <si>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</si>
  <si>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</si>
  <si>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</si>
  <si>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</si>
  <si>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</si>
  <si>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</si>
  <si>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</si>
  <si>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</si>
  <si>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</si>
  <si>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</si>
  <si>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</si>
  <si>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</si>
  <si>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</si>
  <si>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</si>
  <si>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</si>
  <si>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</si>
  <si>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</si>
  <si>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</si>
  <si>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</si>
  <si>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</si>
  <si>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</si>
  <si>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</si>
  <si>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</si>
  <si>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</si>
  <si>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</si>
  <si>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</si>
  <si>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</si>
  <si>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</si>
  <si>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</si>
  <si>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</si>
  <si>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</si>
  <si>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</si>
  <si>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</si>
  <si>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</si>
  <si>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</si>
  <si>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</si>
  <si>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</si>
  <si>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</si>
  <si>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</si>
  <si>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</si>
  <si>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</si>
  <si>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</si>
  <si>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</si>
  <si>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</si>
  <si>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</si>
  <si>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</si>
  <si>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</si>
  <si>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</si>
  <si>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</si>
  <si>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</si>
  <si>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</si>
  <si>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</si>
  <si>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</si>
  <si>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</si>
  <si>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</si>
  <si>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</si>
  <si>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</si>
  <si>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</si>
  <si>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</si>
  <si>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</si>
  <si>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</si>
  <si>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</si>
  <si>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</si>
  <si>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</si>
  <si>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</si>
  <si>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</si>
  <si>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</si>
  <si>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</si>
  <si>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</si>
  <si>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</si>
  <si>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</si>
  <si>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</si>
  <si>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</si>
  <si>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</si>
  <si>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</si>
  <si>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</si>
  <si>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</si>
  <si>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</si>
  <si>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</si>
  <si>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</si>
  <si>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</si>
  <si>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</si>
  <si>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</si>
  <si>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</si>
  <si>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</si>
  <si>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</si>
  <si>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</si>
  <si>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</si>
  <si>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</si>
  <si>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</si>
  <si>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</si>
  <si>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</si>
  <si>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</si>
  <si>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</si>
  <si>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</si>
  <si>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</si>
  <si>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</si>
  <si>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</si>
  <si>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</si>
  <si>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</si>
  <si>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</si>
  <si>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</si>
  <si>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</si>
  <si>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</si>
  <si>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</si>
  <si>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</si>
  <si>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</si>
  <si>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</si>
  <si>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</si>
  <si>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</si>
  <si>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</si>
  <si>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</si>
  <si>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</si>
  <si>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</si>
  <si>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</si>
  <si>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</si>
  <si>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</si>
  <si>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</si>
  <si>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</si>
  <si>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</si>
  <si>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</si>
  <si>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</si>
  <si>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</si>
  <si>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</si>
  <si>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</si>
  <si>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</si>
  <si>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</si>
  <si>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</si>
  <si>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</si>
  <si>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</si>
  <si>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</si>
  <si>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</si>
  <si>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</si>
  <si>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</si>
  <si>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</si>
  <si>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</si>
  <si>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</si>
  <si>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</si>
  <si>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</si>
  <si>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</si>
  <si>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</si>
  <si>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</si>
  <si>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</si>
  <si>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</si>
  <si>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</si>
  <si>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</si>
  <si>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</si>
  <si>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</si>
  <si>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</si>
  <si>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</si>
  <si>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</si>
  <si>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</si>
  <si>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</si>
  <si>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</si>
  <si>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</si>
  <si>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</si>
  <si>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</si>
  <si>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</si>
  <si>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</si>
  <si>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</si>
  <si>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</si>
  <si>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</si>
  <si>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</si>
  <si>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</si>
  <si>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</si>
  <si>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</si>
  <si>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</si>
  <si>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</si>
  <si>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</si>
  <si>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</si>
  <si>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</si>
  <si>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</si>
  <si>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</si>
  <si>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</si>
  <si>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</si>
  <si>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</si>
  <si>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</si>
  <si>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</si>
  <si>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</si>
  <si>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</si>
  <si>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</si>
  <si>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</si>
  <si>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</si>
  <si>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</si>
  <si>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</si>
  <si>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</si>
  <si>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</si>
  <si>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</si>
  <si>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</si>
  <si>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</si>
  <si>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</si>
  <si>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</si>
  <si>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</si>
  <si>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</si>
  <si>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</si>
  <si>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</si>
  <si>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</si>
  <si>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</si>
  <si>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</si>
  <si>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</si>
  <si>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</si>
  <si>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</si>
  <si>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</si>
  <si>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</si>
  <si>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</si>
  <si>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</si>
  <si>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</si>
  <si>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</si>
  <si>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</si>
  <si>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</si>
  <si>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</si>
  <si>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</si>
  <si>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</si>
  <si>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</si>
  <si>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</si>
  <si>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</si>
  <si>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</si>
  <si>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</si>
  <si>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</si>
  <si>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</si>
  <si>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</si>
  <si>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</si>
  <si>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</si>
  <si>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</si>
  <si>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</si>
  <si>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</si>
  <si>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</si>
  <si>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</si>
  <si>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</si>
  <si>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</si>
  <si>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</si>
  <si>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</si>
  <si>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</si>
  <si>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</si>
  <si>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</si>
  <si>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</si>
  <si>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</si>
  <si>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</si>
  <si>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</si>
  <si>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</si>
  <si>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</si>
  <si>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</si>
  <si>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</si>
  <si>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</si>
  <si>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</si>
  <si>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</si>
  <si>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</si>
  <si>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</si>
  <si>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</si>
  <si>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</si>
  <si>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</si>
  <si>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</si>
  <si>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</si>
  <si>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</si>
  <si>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</si>
  <si>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</si>
  <si>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</si>
  <si>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</si>
  <si>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</si>
  <si>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</si>
  <si>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</si>
  <si>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</si>
  <si>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</si>
  <si>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</si>
  <si>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</si>
  <si>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</si>
  <si>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</si>
  <si>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</si>
  <si>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</si>
  <si>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</si>
  <si>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</si>
  <si>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</si>
  <si>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</si>
  <si>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</si>
  <si>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</si>
  <si>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</si>
  <si>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</si>
  <si>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</si>
  <si>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</si>
  <si>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</si>
  <si>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</si>
  <si>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</si>
  <si>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</si>
  <si>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</si>
  <si>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</si>
  <si>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</si>
  <si>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</si>
  <si>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</si>
  <si>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</si>
  <si>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</si>
  <si>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</si>
  <si>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</si>
  <si>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</si>
  <si>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</si>
  <si>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</si>
  <si>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</si>
  <si>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</si>
  <si>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</si>
  <si>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</si>
  <si>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</si>
  <si>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</si>
  <si>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</si>
  <si>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</si>
  <si>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</si>
  <si>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</si>
  <si>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</si>
  <si>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</si>
  <si>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</si>
  <si>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</si>
  <si>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</si>
  <si>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</si>
  <si>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</si>
  <si>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</si>
  <si>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</si>
  <si>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</si>
  <si>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</si>
  <si>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</si>
  <si>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</si>
  <si>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</si>
  <si>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</si>
  <si>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</si>
  <si>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</si>
  <si>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</si>
  <si>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</si>
  <si>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</si>
  <si>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</si>
  <si>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</si>
  <si>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</si>
  <si>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</si>
  <si>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</si>
  <si>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</si>
  <si>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</si>
  <si>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</si>
  <si>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</si>
  <si>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</si>
  <si>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</si>
  <si>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</si>
  <si>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</si>
  <si>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</si>
  <si>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</si>
  <si>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</si>
  <si>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</si>
  <si>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</si>
  <si>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</si>
  <si>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</si>
  <si>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</si>
  <si>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</si>
  <si>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</si>
  <si>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</si>
  <si>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</si>
  <si>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</si>
  <si>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</si>
  <si>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</si>
  <si>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</si>
  <si>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</si>
  <si>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</si>
  <si>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</si>
  <si>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</si>
  <si>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</si>
  <si>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</si>
  <si>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</si>
  <si>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</si>
  <si>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</si>
  <si>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</si>
  <si>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</si>
  <si>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</si>
  <si>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</si>
  <si>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</si>
  <si>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</si>
  <si>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</si>
  <si>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</si>
  <si>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</si>
  <si>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</si>
  <si>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</si>
  <si>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</si>
  <si>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</si>
  <si>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</si>
  <si>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</si>
  <si>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</si>
  <si>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</si>
  <si>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</si>
  <si>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</si>
  <si>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</si>
  <si>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</si>
  <si>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</si>
  <si>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</si>
  <si>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</si>
  <si>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</si>
  <si>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</si>
  <si>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</si>
  <si>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</si>
  <si>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</si>
  <si>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</si>
  <si>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</si>
  <si>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</si>
  <si>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</si>
  <si>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</si>
  <si>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</si>
  <si>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</si>
  <si>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</si>
  <si>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</si>
  <si>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</si>
  <si>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</si>
  <si>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</si>
  <si>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</si>
  <si>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</si>
  <si>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</si>
  <si>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</si>
  <si>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</si>
  <si>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</si>
  <si>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</si>
  <si>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</si>
  <si>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</si>
  <si>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</si>
  <si>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</si>
  <si>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</si>
  <si>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</si>
  <si>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</si>
  <si>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</si>
  <si>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</si>
  <si>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</si>
  <si>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</si>
  <si>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</si>
  <si>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</si>
  <si>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</si>
  <si>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</si>
  <si>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</si>
  <si>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</si>
  <si>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</si>
  <si>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</si>
  <si>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</si>
  <si>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</si>
  <si>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</si>
  <si>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</si>
  <si>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</si>
  <si>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</si>
  <si>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</si>
  <si>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</si>
  <si>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</si>
  <si>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</si>
  <si>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</si>
  <si>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</si>
  <si>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</si>
  <si>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</si>
  <si>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</si>
  <si>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</si>
  <si>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</si>
  <si>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</si>
  <si>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</si>
  <si>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</si>
  <si>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</si>
  <si>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</si>
  <si>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</si>
  <si>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</si>
  <si>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</si>
  <si>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</si>
  <si>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</si>
  <si>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</si>
  <si>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</si>
  <si>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</si>
  <si>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</si>
  <si>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</si>
  <si>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</si>
  <si>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</si>
  <si>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</si>
  <si>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</si>
  <si>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</si>
  <si>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</si>
  <si>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</si>
  <si>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</si>
  <si>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</si>
  <si>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</si>
  <si>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</si>
  <si>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</si>
  <si>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</si>
  <si>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</si>
  <si>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</si>
  <si>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</si>
  <si>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</si>
  <si>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</si>
  <si>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</si>
  <si>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</si>
  <si>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</si>
  <si>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</si>
  <si>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</si>
  <si>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</si>
  <si>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</si>
  <si>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</si>
  <si>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</si>
  <si>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</si>
  <si>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</si>
  <si>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</si>
  <si>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</si>
  <si>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</si>
  <si>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</si>
  <si>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</si>
  <si>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</si>
  <si>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</si>
  <si>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</si>
  <si>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</si>
  <si>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</si>
  <si>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</si>
  <si>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</si>
  <si>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</si>
  <si>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</si>
  <si>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</si>
  <si>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</si>
  <si>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</si>
  <si>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</si>
  <si>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</si>
  <si>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</si>
  <si>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</si>
  <si>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</si>
  <si>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</si>
  <si>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</si>
  <si>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</si>
  <si>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</si>
  <si>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</si>
  <si>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</si>
  <si>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</si>
  <si>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</si>
  <si>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</si>
  <si>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</si>
  <si>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</si>
  <si>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</si>
  <si>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</si>
  <si>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</si>
  <si>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</si>
  <si>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</si>
  <si>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</si>
  <si>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</si>
  <si>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</si>
  <si>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</si>
  <si>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</si>
  <si>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</si>
  <si>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</si>
  <si>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</si>
  <si>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</si>
  <si>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</si>
  <si>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</si>
  <si>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</si>
  <si>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</si>
  <si>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</si>
  <si>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</si>
  <si>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</si>
  <si>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</si>
  <si>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</si>
  <si>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</si>
  <si>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</si>
  <si>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</si>
  <si>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</si>
  <si>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</si>
  <si>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</si>
  <si>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</si>
  <si>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</si>
  <si>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</si>
  <si>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</si>
  <si>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</si>
  <si>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</si>
  <si>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</si>
  <si>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</si>
  <si>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</si>
  <si>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</si>
  <si>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</si>
  <si>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</si>
  <si>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</si>
  <si>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</si>
  <si>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</si>
  <si>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</si>
  <si>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</si>
  <si>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</si>
  <si>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</si>
  <si>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</si>
  <si>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</si>
  <si>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</si>
  <si>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</si>
  <si>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</si>
  <si>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</si>
  <si>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</si>
  <si>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</si>
  <si>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</si>
  <si>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</si>
  <si>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</si>
  <si>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</si>
  <si>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</si>
  <si>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</si>
  <si>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</si>
  <si>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</si>
  <si>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</si>
  <si>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</si>
  <si>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</si>
  <si>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</si>
  <si>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</si>
  <si>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</si>
  <si>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</si>
  <si>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</si>
  <si>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</si>
  <si>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</si>
  <si>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</si>
  <si>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</si>
  <si>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</si>
  <si>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</si>
  <si>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</si>
  <si>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</si>
  <si>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</si>
  <si>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</si>
  <si>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</si>
  <si>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</si>
  <si>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</si>
  <si>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</si>
  <si>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</si>
  <si>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</si>
  <si>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</si>
  <si>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</si>
  <si>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</si>
  <si>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</si>
  <si>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</si>
  <si>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</si>
  <si>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</si>
  <si>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</si>
  <si>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</si>
  <si>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</si>
  <si>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</si>
  <si>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</si>
  <si>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</si>
  <si>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</si>
  <si>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</si>
  <si>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</si>
  <si>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</si>
  <si>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</si>
  <si>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</si>
  <si>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</si>
  <si>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</si>
  <si>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</si>
  <si>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</si>
  <si>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</si>
  <si>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</si>
  <si>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</si>
  <si>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</si>
  <si>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</si>
  <si>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</si>
  <si>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</si>
  <si>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</si>
  <si>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</si>
  <si>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</si>
  <si>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</si>
  <si>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Wolf School Jacket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</si>
  <si>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</si>
  <si>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</si>
  <si>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</si>
  <si>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</si>
  <si>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</si>
  <si>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</si>
  <si>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</si>
  <si>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</si>
  <si>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</si>
  <si>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</si>
  <si>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</si>
  <si>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</si>
  <si>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</si>
  <si>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</si>
  <si>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</si>
  <si>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</si>
  <si>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</si>
  <si>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</si>
  <si>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</si>
  <si>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</si>
  <si>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</si>
  <si>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</si>
  <si>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</si>
  <si>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</si>
  <si>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</si>
  <si>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</si>
  <si>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</si>
  <si>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</si>
  <si>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</si>
  <si>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</si>
  <si>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</si>
  <si>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</si>
  <si>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</si>
  <si>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</si>
  <si>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</si>
  <si>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</si>
  <si>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</si>
  <si>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</si>
  <si>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</si>
  <si>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</si>
  <si>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</si>
  <si>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</si>
  <si>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</si>
  <si>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</si>
  <si>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</si>
  <si>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</si>
  <si>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</si>
  <si>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</si>
  <si>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</si>
  <si>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</si>
  <si>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</si>
  <si>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</si>
  <si>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</si>
  <si>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</si>
  <si>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</si>
  <si>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</si>
  <si>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</si>
  <si>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</si>
  <si>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</si>
  <si>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</si>
  <si>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</si>
  <si>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</si>
  <si>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</si>
  <si>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</si>
  <si>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</si>
  <si>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</si>
  <si>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</si>
  <si>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</si>
  <si>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</si>
  <si>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</si>
  <si>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</si>
  <si>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</si>
  <si>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</si>
  <si>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</si>
  <si>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</si>
  <si>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</si>
  <si>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</si>
  <si>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</si>
  <si>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</si>
  <si>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</si>
  <si>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</si>
  <si>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</si>
  <si>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</si>
  <si>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</si>
  <si>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</si>
  <si>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</si>
  <si>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</si>
  <si>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</si>
  <si>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</si>
  <si>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</si>
  <si>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</si>
  <si>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</si>
  <si>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</si>
  <si>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</si>
  <si>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</si>
  <si>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</si>
  <si>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</si>
  <si>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</si>
  <si>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</si>
  <si>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</si>
  <si>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</si>
  <si>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</si>
  <si>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</si>
  <si>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</si>
  <si>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</si>
  <si>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</si>
  <si>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</si>
  <si>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</si>
  <si>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</si>
  <si>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</si>
  <si>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</si>
  <si>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</si>
  <si>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</si>
  <si>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</si>
  <si>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</si>
  <si>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</si>
  <si>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</si>
  <si>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</si>
  <si>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</si>
  <si>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</si>
  <si>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</si>
  <si>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</si>
  <si>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</si>
  <si>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</si>
  <si>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</si>
  <si>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</si>
  <si>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</si>
  <si>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</si>
  <si>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</si>
  <si>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</si>
  <si>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</si>
  <si>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</si>
  <si>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</si>
  <si>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</si>
  <si>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</si>
  <si>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</si>
  <si>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</si>
  <si>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</si>
  <si>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</si>
  <si>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</si>
  <si>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</si>
  <si>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</si>
  <si>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</si>
  <si>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</si>
  <si>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</si>
  <si>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</si>
  <si>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</si>
  <si>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</si>
  <si>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</si>
  <si>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</si>
  <si>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</si>
  <si>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</si>
  <si>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</si>
  <si>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</si>
  <si>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</si>
  <si>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</si>
  <si>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</si>
  <si>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</si>
  <si>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</si>
  <si>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</si>
  <si>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</si>
  <si>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</si>
  <si>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</si>
  <si>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</si>
  <si>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</si>
  <si>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</si>
  <si>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</si>
  <si>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</si>
  <si>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</si>
  <si>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</si>
  <si>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</si>
  <si>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</si>
  <si>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</si>
  <si>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</si>
  <si>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</si>
  <si>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</si>
  <si>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</si>
  <si>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</si>
  <si>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</si>
  <si>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</si>
  <si>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</si>
  <si>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</si>
  <si>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</si>
  <si>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</si>
  <si>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</si>
  <si>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</si>
  <si>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</si>
  <si>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</si>
  <si>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</si>
  <si>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</si>
  <si>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</si>
  <si>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</si>
  <si>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</si>
  <si>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</si>
  <si>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</si>
  <si>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</si>
  <si>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</si>
  <si>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</si>
  <si>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</si>
  <si>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</si>
  <si>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</si>
  <si>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</si>
  <si>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</si>
  <si>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</si>
  <si>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</si>
  <si>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</si>
  <si>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</si>
  <si>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</si>
  <si>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</si>
  <si>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</si>
  <si>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</si>
  <si>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</si>
  <si>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</si>
  <si>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</si>
  <si>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</si>
  <si>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</si>
  <si>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</si>
  <si>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</si>
  <si>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</si>
  <si>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</si>
  <si>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</si>
  <si>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</si>
  <si>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</si>
  <si>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</si>
  <si>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</si>
  <si>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</si>
  <si>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</si>
  <si>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</si>
  <si>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</si>
  <si>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</si>
  <si>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</si>
  <si>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</si>
  <si>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</si>
  <si>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</si>
  <si>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</si>
  <si>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</si>
  <si>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</si>
  <si>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</si>
  <si>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</si>
  <si>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</si>
  <si>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</si>
  <si>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</si>
  <si>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</si>
  <si>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</si>
  <si>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</si>
  <si>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</si>
  <si>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</si>
  <si>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</si>
  <si>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</si>
  <si>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</si>
  <si>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</si>
  <si>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</si>
  <si>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</si>
  <si>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</si>
  <si>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</si>
  <si>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</si>
  <si>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</si>
  <si>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</si>
  <si>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</si>
  <si>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</si>
  <si>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</si>
  <si>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</si>
  <si>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</si>
  <si>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</si>
  <si>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</si>
  <si>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</si>
  <si>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</si>
  <si>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</si>
  <si>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</si>
  <si>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</si>
  <si>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</si>
  <si>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</si>
  <si>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</si>
  <si>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</si>
  <si>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</si>
  <si>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</si>
  <si>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</si>
  <si>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</si>
  <si>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</si>
  <si>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</si>
  <si>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</si>
  <si>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</si>
  <si>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</si>
  <si>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</si>
  <si>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</si>
  <si>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</si>
  <si>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</si>
  <si>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</si>
  <si>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</si>
  <si>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</si>
  <si>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</si>
  <si>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</si>
  <si>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</si>
  <si>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</si>
  <si>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</si>
  <si>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</si>
  <si>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</si>
  <si>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</si>
  <si>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</si>
  <si>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</si>
  <si>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</si>
  <si>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</si>
  <si>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</si>
  <si>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</si>
  <si>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</si>
  <si>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</si>
  <si>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</si>
  <si>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</si>
  <si>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</si>
  <si>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</si>
  <si>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</si>
  <si>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</si>
  <si>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</si>
  <si>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</si>
  <si>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</si>
  <si>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</si>
  <si>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</si>
  <si>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</si>
  <si>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</si>
  <si>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</si>
  <si>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</si>
  <si>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</si>
  <si>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</si>
  <si>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</si>
  <si>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</si>
  <si>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</si>
  <si>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</si>
  <si>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</si>
  <si>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</si>
  <si>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</si>
  <si>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</si>
  <si>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</si>
  <si>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</si>
  <si>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</si>
  <si>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</si>
  <si>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</si>
  <si>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</si>
  <si>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</si>
  <si>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</si>
  <si>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</si>
  <si>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</si>
  <si>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</si>
  <si>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</si>
  <si>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</si>
  <si>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</si>
  <si>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</si>
  <si>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</si>
  <si>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</si>
  <si>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</si>
  <si>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</si>
  <si>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</si>
  <si>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</si>
  <si>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</si>
  <si>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</si>
  <si>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</si>
  <si>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</si>
  <si>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</si>
  <si>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</si>
  <si>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</si>
  <si>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</si>
  <si>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</si>
  <si>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</si>
  <si>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</si>
  <si>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</si>
  <si>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</si>
  <si>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</si>
  <si>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</si>
  <si>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</si>
  <si>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</si>
  <si>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</si>
  <si>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</si>
  <si>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</si>
  <si>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</si>
  <si>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</si>
  <si>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</si>
  <si>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</si>
  <si>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</si>
  <si>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</si>
  <si>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</si>
  <si>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</si>
  <si>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</si>
  <si>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</si>
  <si>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</si>
  <si>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</si>
  <si>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</si>
  <si>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</si>
  <si>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</si>
  <si>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</si>
  <si>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</si>
  <si>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</si>
  <si>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</si>
  <si>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</si>
  <si>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</si>
  <si>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</si>
  <si>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</si>
  <si>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</si>
  <si>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</si>
  <si>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</si>
  <si>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</si>
  <si>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</si>
  <si>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</si>
  <si>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</si>
  <si>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</si>
  <si>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</si>
  <si>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</si>
  <si>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</si>
  <si>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</si>
  <si>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</si>
  <si>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</si>
  <si>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</si>
  <si>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</si>
  <si>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</si>
  <si>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</si>
  <si>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</si>
  <si>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</si>
  <si>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</si>
  <si>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</si>
  <si>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</si>
  <si>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</si>
  <si>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</si>
  <si>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</si>
  <si>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</si>
  <si>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</si>
  <si>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</si>
  <si>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</si>
  <si>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</si>
  <si>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</si>
  <si>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</si>
  <si>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</si>
  <si>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</si>
  <si>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</si>
  <si>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</si>
  <si>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</si>
  <si>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</si>
  <si>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</si>
  <si>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</si>
  <si>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</si>
  <si>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</si>
  <si>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</si>
  <si>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</si>
  <si>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</si>
  <si>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</si>
  <si>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</si>
  <si>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</si>
  <si>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</si>
  <si>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</si>
  <si>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</si>
  <si>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</si>
  <si>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</si>
  <si>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</si>
  <si>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</si>
  <si>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</si>
  <si>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</si>
  <si>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</si>
  <si>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</si>
  <si>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</si>
  <si>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</si>
  <si>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</si>
  <si>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</si>
  <si>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</si>
  <si>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</si>
  <si>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</si>
  <si>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</si>
  <si>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</si>
  <si>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</si>
  <si>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</si>
  <si>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</si>
  <si>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</si>
  <si>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</si>
  <si>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</si>
  <si>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</si>
  <si>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</si>
  <si>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</si>
  <si>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</si>
  <si>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</si>
  <si>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</si>
  <si>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</si>
  <si>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</si>
  <si>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</si>
  <si>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</si>
  <si>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</si>
  <si>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</si>
  <si>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</si>
  <si>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</si>
  <si>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</si>
  <si>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</si>
  <si>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</si>
  <si>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</si>
  <si>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</si>
  <si>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</si>
  <si>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</si>
  <si>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</si>
  <si>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</si>
  <si>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</si>
  <si>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</si>
  <si>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</si>
  <si>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</si>
  <si>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</si>
  <si>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</si>
  <si>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</si>
  <si>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</si>
  <si>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</si>
  <si>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</si>
  <si>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</si>
  <si>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</si>
  <si>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</si>
  <si>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</si>
  <si>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</si>
  <si>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</si>
  <si>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</si>
  <si>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</si>
  <si>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</si>
  <si>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</si>
  <si>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</si>
  <si>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</si>
  <si>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</si>
  <si>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</si>
  <si>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</si>
  <si>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</si>
  <si>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</si>
  <si>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</si>
  <si>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</si>
  <si>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</si>
  <si>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</si>
  <si>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</si>
  <si>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</si>
  <si>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</si>
  <si>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</si>
  <si>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</si>
  <si>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</si>
  <si>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</si>
  <si>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</si>
  <si>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</si>
  <si>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</si>
  <si>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</si>
  <si>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</si>
  <si>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</si>
  <si>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</si>
  <si>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</si>
  <si>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</si>
  <si>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</si>
  <si>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</si>
  <si>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</si>
  <si>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</si>
  <si>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</si>
  <si>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</si>
  <si>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</si>
  <si>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</si>
  <si>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</si>
  <si>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</si>
  <si>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</si>
  <si>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</si>
  <si>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</si>
  <si>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</si>
  <si>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</si>
  <si>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</si>
  <si>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</si>
  <si>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</si>
  <si>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</si>
  <si>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</si>
  <si>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</si>
  <si>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</si>
  <si>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</si>
  <si>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</si>
  <si>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</si>
  <si>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</si>
  <si>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</si>
  <si>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</si>
  <si>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</si>
  <si>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</si>
  <si>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</si>
  <si>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</si>
  <si>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</si>
  <si>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</si>
  <si>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</si>
  <si>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</si>
  <si>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</si>
  <si>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</si>
  <si>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</si>
  <si>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</si>
  <si>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</si>
  <si>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</si>
  <si>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</si>
  <si>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</si>
  <si>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</si>
  <si>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</si>
  <si>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</si>
  <si>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</si>
  <si>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</si>
  <si>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</si>
  <si>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</si>
  <si>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</si>
  <si>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</si>
  <si>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</si>
  <si>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</si>
  <si>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</si>
  <si>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</si>
  <si>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</si>
  <si>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</si>
  <si>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</si>
  <si>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</si>
  <si>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</si>
  <si>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</si>
  <si>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</si>
  <si>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</si>
  <si>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</si>
  <si>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</si>
  <si>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</si>
  <si>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</si>
  <si>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</si>
  <si>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</si>
  <si>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</si>
  <si>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</si>
  <si>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</si>
  <si>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</si>
  <si>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</si>
  <si>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</si>
  <si>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</si>
  <si>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</si>
  <si>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</si>
  <si>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</si>
  <si>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</si>
  <si>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</si>
  <si>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</si>
  <si>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</si>
  <si>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</si>
  <si>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</si>
  <si>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</si>
  <si>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</si>
  <si>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</si>
  <si>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</si>
  <si>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</si>
  <si>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</si>
  <si>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</si>
  <si>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</si>
  <si>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</si>
  <si>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</si>
  <si>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</si>
  <si>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</si>
  <si>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</si>
  <si>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</si>
  <si>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</si>
  <si>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</si>
  <si>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</si>
  <si>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</si>
  <si>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</si>
  <si>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</si>
  <si>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</si>
  <si>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</si>
  <si>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</si>
  <si>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</si>
  <si>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</si>
  <si>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</si>
  <si>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</si>
  <si>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</si>
  <si>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</si>
  <si>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</si>
  <si>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</si>
  <si>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</si>
  <si>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</si>
  <si>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</si>
  <si>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</si>
  <si>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</si>
  <si>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</si>
  <si>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</si>
  <si>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</si>
  <si>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</si>
  <si>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</si>
  <si>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</si>
  <si>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</si>
  <si>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</si>
  <si>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</si>
  <si>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</si>
  <si>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</si>
  <si>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</si>
  <si>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</si>
  <si>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</si>
  <si>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</si>
  <si>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</si>
  <si>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</si>
  <si>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</si>
  <si>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</si>
  <si>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</si>
  <si>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</si>
  <si>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</si>
  <si>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</si>
  <si>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</si>
  <si>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</si>
  <si>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</si>
  <si>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</si>
  <si>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</si>
  <si>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</si>
  <si>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</si>
  <si>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</si>
  <si>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</si>
  <si>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</si>
  <si>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</si>
  <si>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</si>
  <si>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</si>
  <si>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</si>
  <si>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</si>
  <si>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</si>
  <si>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</si>
  <si>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</si>
  <si>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</si>
  <si>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</si>
  <si>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</si>
  <si>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</si>
  <si>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</si>
  <si>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</si>
  <si>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</si>
  <si>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</si>
  <si>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</si>
  <si>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</si>
  <si>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</si>
  <si>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</si>
  <si>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</si>
  <si>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</si>
  <si>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</si>
  <si>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</si>
  <si>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</si>
  <si>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</si>
  <si>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</si>
  <si>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</si>
  <si>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</si>
  <si>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</si>
  <si>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</si>
  <si>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</si>
  <si>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</si>
  <si>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</si>
  <si>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</si>
  <si>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</si>
  <si>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</si>
  <si>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</si>
  <si>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</si>
  <si>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</si>
  <si>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</si>
  <si>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</si>
  <si>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</si>
  <si>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</si>
  <si>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</si>
  <si>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</si>
  <si>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</si>
  <si>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</si>
  <si>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</si>
  <si>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</si>
  <si>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</si>
  <si>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</si>
  <si>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</si>
  <si>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</si>
  <si>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</si>
  <si>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</si>
  <si>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</si>
  <si>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</si>
  <si>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</si>
  <si>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</si>
  <si>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</si>
  <si>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</si>
  <si>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</si>
  <si>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</si>
  <si>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</si>
  <si>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</si>
  <si>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</si>
  <si>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</si>
  <si>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</si>
  <si>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</si>
  <si>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</si>
  <si>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</si>
  <si>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</si>
  <si>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</si>
  <si>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</si>
  <si>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</si>
  <si>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</si>
  <si>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</si>
  <si>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</si>
  <si>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</si>
  <si>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</si>
  <si>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</si>
  <si>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</si>
  <si>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</si>
  <si>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</si>
  <si>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</si>
  <si>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</si>
  <si>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</si>
  <si>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</si>
  <si>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</si>
  <si>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</si>
  <si>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</si>
  <si>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</si>
  <si>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</si>
  <si>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</si>
  <si>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</si>
  <si>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</si>
  <si>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</si>
  <si>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</si>
  <si>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</si>
  <si>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</si>
  <si>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</si>
  <si>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</si>
  <si>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</si>
  <si>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</si>
  <si>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</si>
  <si>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</si>
  <si>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</si>
  <si>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</si>
  <si>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</si>
  <si>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</si>
  <si>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</si>
  <si>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</si>
  <si>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</si>
  <si>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</si>
  <si>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</si>
  <si>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</si>
  <si>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</si>
  <si>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</si>
  <si>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</si>
  <si>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</si>
  <si>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</si>
  <si>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</si>
  <si>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</si>
  <si>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</si>
  <si>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</si>
  <si>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</si>
  <si>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</si>
  <si>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</si>
  <si>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</si>
  <si>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</si>
  <si>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</si>
  <si>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</si>
  <si>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</si>
  <si>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</si>
  <si>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</si>
  <si>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</si>
  <si>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</si>
  <si>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</si>
  <si>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</si>
  <si>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</si>
  <si>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</si>
  <si>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</si>
  <si>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</si>
  <si>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</si>
  <si>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</si>
  <si>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</si>
  <si>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</si>
  <si>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</si>
  <si>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</si>
  <si>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</si>
  <si>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</si>
  <si>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</si>
  <si>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</si>
  <si>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</si>
  <si>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</si>
  <si>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</si>
  <si>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</si>
  <si>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</si>
  <si>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</si>
  <si>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</si>
  <si>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</si>
  <si>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</si>
  <si>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</si>
  <si>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</si>
  <si>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</si>
  <si>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</si>
  <si>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</si>
  <si>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</si>
  <si>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</si>
  <si>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</si>
  <si>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</si>
  <si>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</si>
  <si>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</si>
  <si>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</si>
  <si>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</si>
  <si>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</si>
  <si>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</si>
  <si>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</si>
  <si>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</si>
  <si>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</si>
  <si>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</si>
  <si>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</si>
  <si>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</si>
  <si>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</si>
  <si>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</si>
  <si>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</si>
  <si>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</si>
  <si>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</si>
  <si>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</si>
  <si>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</si>
  <si>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</si>
  <si>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</si>
  <si>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</si>
  <si>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</si>
  <si>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</si>
  <si>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</si>
  <si>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</si>
  <si>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</si>
  <si>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</si>
  <si>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</si>
  <si>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</si>
  <si>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</si>
  <si>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</si>
  <si>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</si>
  <si>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</si>
  <si>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</si>
  <si>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</si>
  <si>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</si>
  <si>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</si>
  <si>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</si>
  <si>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</si>
  <si>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</si>
  <si>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</si>
  <si>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</si>
  <si>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</si>
  <si>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</si>
  <si>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</si>
  <si>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</si>
  <si>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</si>
  <si>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</si>
  <si>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</si>
  <si>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</si>
  <si>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</si>
  <si>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</si>
  <si>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</si>
  <si>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</si>
  <si>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</si>
  <si>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</si>
  <si>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</si>
  <si>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</si>
  <si>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</si>
  <si>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</si>
  <si>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</si>
  <si>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</si>
  <si>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</si>
  <si>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</si>
  <si>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</si>
  <si>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</si>
  <si>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</si>
  <si>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</si>
  <si>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</si>
  <si>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</si>
  <si>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</si>
  <si>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</si>
  <si>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</si>
  <si>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</si>
  <si>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</si>
  <si>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</si>
  <si>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</si>
  <si>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</si>
  <si>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</si>
  <si>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</si>
  <si>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</si>
  <si>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</si>
  <si>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</si>
  <si>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</si>
  <si>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</si>
  <si>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</si>
  <si>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</si>
  <si>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</si>
  <si>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</si>
  <si>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</si>
  <si>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</si>
  <si>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</si>
  <si>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</si>
  <si>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</si>
  <si>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</si>
  <si>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</si>
  <si>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</si>
  <si>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</si>
  <si>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</si>
  <si>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</si>
  <si>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</si>
  <si>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</si>
  <si>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</si>
  <si>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</si>
  <si>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</si>
  <si>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</si>
  <si>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</si>
  <si>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</si>
  <si>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</si>
  <si>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</si>
  <si>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</si>
  <si>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</si>
  <si>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</si>
  <si>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</si>
  <si>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</si>
  <si>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</si>
  <si>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</si>
  <si>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</si>
  <si>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</si>
  <si>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</si>
  <si>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</si>
  <si>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</si>
  <si>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</si>
  <si>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</si>
  <si>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</si>
  <si>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</si>
  <si>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</si>
  <si>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</si>
  <si>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</si>
  <si>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</si>
  <si>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</si>
  <si>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</si>
  <si>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</si>
  <si>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</si>
  <si>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</si>
  <si>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</si>
  <si>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</si>
  <si>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</si>
  <si>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</si>
  <si>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</si>
  <si>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</si>
  <si>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</si>
  <si>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</si>
  <si>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</si>
  <si>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</si>
  <si>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</si>
  <si>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</si>
  <si>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</si>
  <si>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</si>
  <si>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</si>
  <si>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</si>
  <si>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</si>
  <si>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</si>
  <si>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</si>
  <si>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</si>
  <si>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</si>
  <si>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</si>
  <si>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</si>
  <si>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</si>
  <si>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</si>
  <si>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</si>
  <si>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</si>
  <si>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</si>
  <si>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</si>
  <si>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</si>
  <si>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</si>
  <si>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</si>
  <si>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</si>
  <si>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</si>
  <si>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</si>
  <si>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</si>
  <si>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</si>
  <si>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</si>
  <si>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</si>
  <si>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</si>
  <si>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</si>
  <si>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</si>
  <si>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</si>
  <si>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</si>
  <si>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</si>
  <si>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</si>
  <si>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</si>
  <si>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</si>
  <si>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</si>
  <si>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</si>
  <si>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</si>
  <si>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</si>
  <si>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</si>
  <si>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</si>
  <si>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</si>
  <si>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</si>
  <si>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</si>
  <si>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</si>
  <si>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</si>
  <si>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</si>
  <si>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</si>
  <si>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</si>
  <si>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</si>
  <si>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</si>
  <si>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</si>
  <si>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</si>
  <si>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</si>
  <si>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</si>
  <si>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</si>
  <si>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</si>
  <si>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</si>
  <si>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</si>
  <si>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</si>
  <si>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</si>
  <si>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</si>
  <si>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</si>
  <si>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</si>
  <si>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</si>
  <si>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</si>
  <si>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</si>
  <si>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</si>
  <si>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</si>
  <si>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</si>
  <si>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</si>
  <si>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</si>
  <si>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</si>
  <si>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</si>
  <si>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</si>
  <si>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</si>
  <si>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</si>
  <si>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</si>
  <si>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</si>
  <si>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</si>
  <si>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</si>
  <si>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</si>
  <si>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</si>
  <si>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</si>
  <si>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</si>
  <si>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</si>
  <si>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</si>
  <si>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</si>
  <si>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</si>
  <si>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</si>
  <si>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</si>
  <si>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</si>
  <si>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</si>
  <si>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</si>
  <si>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</si>
  <si>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</si>
  <si>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</si>
  <si>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</si>
  <si>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</si>
  <si>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</si>
  <si>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</si>
  <si>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</si>
  <si>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</si>
  <si>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</si>
  <si>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</si>
  <si>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</si>
  <si>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</si>
  <si>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</si>
  <si>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</si>
  <si>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</si>
  <si>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</si>
  <si>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</si>
  <si>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</si>
  <si>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</si>
  <si>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</si>
  <si>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</si>
  <si>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</si>
  <si>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</si>
  <si>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</si>
  <si>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</si>
  <si>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</si>
  <si>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</si>
  <si>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</si>
  <si>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</si>
  <si>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</si>
  <si>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</si>
  <si>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</si>
  <si>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</si>
  <si>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</si>
  <si>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</si>
  <si>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</si>
  <si>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</si>
  <si>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</si>
  <si>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</si>
  <si>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</si>
  <si>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</si>
  <si>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</si>
  <si>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</si>
  <si>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</si>
  <si>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</si>
  <si>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</si>
  <si>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</si>
  <si>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</si>
  <si>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</si>
  <si>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</si>
  <si>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</si>
  <si>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</si>
  <si>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</si>
  <si>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</si>
  <si>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</si>
  <si>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</si>
  <si>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</si>
  <si>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</si>
  <si>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</si>
  <si>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</si>
  <si>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</si>
  <si>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</si>
  <si>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</si>
  <si>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</si>
  <si>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</si>
  <si>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</si>
  <si>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</si>
  <si>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</si>
  <si>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</si>
  <si>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</si>
  <si>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</si>
  <si>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</si>
  <si>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</si>
  <si>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</si>
  <si>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</si>
  <si>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</si>
  <si>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</si>
  <si>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</si>
  <si>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</si>
  <si>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</si>
  <si>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</si>
  <si>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</si>
  <si>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</si>
  <si>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</si>
  <si>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</si>
  <si>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</si>
  <si>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</si>
  <si>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</si>
  <si>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</si>
  <si>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</si>
  <si>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</si>
  <si>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</si>
  <si>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</si>
  <si>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</si>
  <si>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</si>
  <si>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</si>
  <si>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</si>
  <si>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</si>
  <si>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</si>
  <si>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</si>
  <si>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</si>
  <si>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</si>
  <si>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</si>
  <si>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</si>
  <si>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</si>
  <si>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</si>
  <si>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</si>
  <si>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</si>
  <si>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</si>
  <si>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</si>
  <si>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</si>
  <si>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</si>
  <si>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</si>
  <si>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</si>
  <si>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</si>
  <si>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</si>
  <si>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</si>
  <si>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</si>
  <si>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</si>
  <si>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</si>
  <si>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</si>
  <si>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</si>
  <si>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</si>
  <si>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</si>
  <si>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</si>
  <si>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</si>
  <si>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</si>
  <si>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</si>
  <si>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</si>
  <si>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</si>
  <si>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</si>
  <si>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</si>
  <si>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</si>
  <si>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</si>
  <si>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</si>
  <si>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</si>
  <si>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</si>
  <si>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</si>
  <si>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</si>
  <si>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</si>
  <si>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</si>
  <si>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</si>
  <si>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</si>
  <si>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</si>
  <si>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</si>
  <si>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</si>
  <si>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</si>
  <si>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</si>
  <si>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</si>
  <si>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</si>
  <si>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</si>
  <si>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</si>
  <si>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</si>
  <si>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</si>
  <si>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</si>
  <si>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</si>
  <si>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</si>
  <si>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</si>
  <si>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</si>
  <si>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</si>
  <si>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</si>
  <si>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</si>
  <si>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</si>
  <si>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</si>
  <si>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</si>
  <si>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</si>
  <si>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</si>
  <si>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</si>
  <si>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</si>
  <si>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</si>
  <si>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</si>
  <si>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</si>
  <si>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</si>
  <si>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</si>
  <si>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</si>
  <si>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</si>
  <si>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</si>
  <si>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</si>
  <si>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</si>
  <si>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</si>
  <si>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</si>
  <si>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</si>
  <si>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</si>
  <si>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</si>
  <si>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</si>
  <si>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</si>
  <si>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</si>
  <si>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</si>
  <si>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</si>
  <si>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</si>
  <si>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</si>
  <si>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</si>
  <si>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</si>
  <si>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</si>
  <si>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</si>
  <si>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</si>
  <si>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</si>
  <si>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</si>
  <si>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</si>
  <si>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</si>
  <si>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</si>
  <si>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</si>
  <si>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</si>
  <si>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</si>
  <si>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</si>
  <si>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</si>
  <si>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</si>
  <si>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</si>
  <si>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</si>
  <si>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</si>
  <si>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</si>
  <si>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</si>
  <si>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</si>
  <si>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</si>
  <si>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</si>
  <si>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</si>
  <si>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</si>
  <si>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</si>
  <si>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</si>
  <si>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</si>
  <si>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</si>
  <si>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</si>
  <si>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</si>
  <si>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</si>
  <si>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</si>
  <si>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</si>
  <si>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</si>
  <si>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</si>
  <si>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</si>
  <si>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</si>
  <si>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</si>
  <si>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</si>
  <si>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</si>
  <si>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</si>
  <si>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</si>
  <si>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</si>
  <si>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</si>
  <si>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</si>
  <si>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</si>
  <si>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</si>
  <si>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</si>
  <si>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</si>
  <si>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</si>
  <si>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</si>
  <si>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</si>
  <si>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</si>
  <si>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</si>
  <si>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</si>
  <si>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</si>
  <si>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</si>
  <si>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</si>
  <si>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</si>
  <si>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</si>
  <si>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</si>
  <si>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</si>
  <si>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</si>
  <si>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</si>
  <si>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</si>
  <si>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</si>
  <si>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</si>
  <si>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</si>
  <si>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</si>
  <si>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</si>
  <si>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</si>
  <si>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</si>
  <si>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</si>
  <si>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</si>
  <si>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</si>
  <si>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</si>
  <si>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</si>
  <si>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</si>
  <si>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</si>
  <si>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</si>
  <si>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</si>
  <si>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</si>
  <si>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</si>
  <si>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</si>
  <si>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</si>
  <si>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</si>
  <si>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</si>
  <si>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</si>
  <si>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</si>
  <si>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</si>
  <si>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</si>
  <si>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</si>
  <si>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</si>
  <si>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</si>
  <si>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</si>
  <si>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</si>
  <si>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</si>
  <si>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</si>
  <si>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</si>
  <si>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</si>
  <si>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</si>
  <si>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</si>
  <si>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</si>
  <si>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</si>
  <si>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</si>
  <si>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</si>
  <si>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</si>
  <si>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</si>
  <si>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</si>
  <si>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</si>
  <si>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</si>
  <si>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</si>
  <si>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</si>
  <si>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</si>
  <si>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</si>
  <si>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</si>
  <si>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</si>
  <si>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</si>
  <si>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</si>
  <si>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</si>
  <si>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</si>
  <si>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</si>
  <si>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</si>
  <si>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</si>
  <si>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</si>
  <si>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</si>
  <si>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</si>
  <si>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</si>
  <si>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</si>
  <si>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</si>
  <si>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</si>
  <si>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</si>
  <si>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</si>
  <si>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</si>
  <si>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</si>
  <si>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</si>
  <si>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</si>
  <si>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</si>
  <si>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</si>
  <si>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</si>
  <si>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</si>
  <si>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</si>
  <si>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</si>
  <si>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</si>
  <si>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</si>
  <si>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</si>
  <si>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</si>
  <si>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</si>
  <si>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</si>
  <si>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</si>
  <si>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</si>
  <si>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</si>
  <si>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</si>
  <si>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</si>
  <si>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</si>
  <si>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</si>
  <si>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</si>
  <si>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</si>
  <si>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</si>
  <si>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</si>
  <si>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</si>
  <si>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</si>
  <si>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</si>
  <si>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</si>
  <si>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</si>
  <si>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</si>
  <si>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</si>
  <si>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</si>
  <si>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</si>
  <si>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</si>
  <si>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</si>
  <si>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</si>
  <si>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</si>
  <si>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</si>
  <si>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</si>
  <si>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</si>
  <si>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</si>
  <si>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</si>
  <si>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</si>
  <si>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</si>
  <si>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</si>
  <si>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</si>
  <si>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</si>
  <si>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</si>
  <si>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</si>
  <si>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</si>
  <si>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</si>
  <si>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</si>
  <si>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</si>
  <si>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</si>
  <si>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</si>
  <si>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</si>
  <si>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</si>
  <si>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</si>
  <si>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</si>
  <si>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</si>
  <si>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</si>
  <si>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</si>
  <si>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</si>
  <si>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</si>
  <si>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</si>
  <si>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</si>
  <si>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</si>
  <si>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</si>
  <si>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</si>
  <si>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</si>
  <si>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</si>
  <si>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</si>
  <si>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</si>
  <si>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</si>
  <si>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</si>
  <si>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</si>
  <si>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</si>
  <si>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</si>
  <si>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</si>
  <si>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</si>
  <si>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</si>
  <si>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</si>
  <si>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</si>
  <si>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</si>
  <si>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</si>
  <si>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</si>
  <si>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</si>
  <si>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</si>
  <si>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</si>
  <si>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</si>
  <si>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</si>
  <si>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</si>
  <si>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</si>
  <si>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</si>
  <si>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</si>
  <si>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</si>
  <si>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</si>
  <si>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</si>
  <si>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</si>
  <si>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</si>
  <si>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</si>
  <si>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</si>
  <si>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</si>
  <si>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</si>
  <si>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</si>
  <si>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</si>
  <si>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</si>
  <si>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</si>
  <si>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</si>
  <si>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</si>
  <si>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</si>
  <si>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</si>
  <si>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</si>
  <si>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</si>
  <si>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</si>
  <si>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</si>
  <si>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</si>
  <si>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</si>
  <si>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</si>
  <si>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</si>
  <si>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</si>
  <si>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</si>
  <si>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</si>
  <si>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</si>
  <si>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</si>
  <si>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</si>
  <si>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</si>
  <si>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</si>
  <si>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</si>
  <si>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</si>
  <si>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</si>
  <si>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</si>
  <si>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</si>
  <si>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</si>
  <si>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</si>
  <si>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</si>
  <si>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</si>
  <si>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</si>
  <si>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</si>
  <si>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</si>
  <si>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</si>
  <si>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</si>
  <si>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</si>
  <si>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</si>
  <si>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</si>
  <si>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</si>
  <si>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</si>
  <si>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</si>
  <si>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</si>
  <si>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</si>
  <si>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</si>
  <si>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</si>
  <si>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</si>
  <si>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</si>
  <si>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</si>
  <si>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</si>
  <si>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</si>
  <si>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</si>
  <si>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</si>
  <si>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</si>
  <si>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</si>
  <si>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</si>
  <si>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</si>
  <si>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</si>
  <si>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</si>
  <si>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</si>
  <si>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</si>
  <si>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</si>
  <si>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</si>
  <si>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</si>
  <si>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</si>
  <si>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</si>
  <si>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</si>
  <si>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</si>
  <si>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</si>
  <si>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</si>
  <si>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</si>
  <si>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</si>
  <si>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</si>
  <si>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</si>
  <si>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</si>
  <si>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</si>
  <si>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</si>
  <si>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</si>
  <si>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</si>
  <si>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</si>
  <si>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</si>
  <si>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</si>
  <si>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</si>
  <si>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</si>
  <si>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</si>
  <si>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</si>
  <si>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</si>
  <si>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</si>
  <si>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</si>
  <si>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</si>
  <si>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</si>
  <si>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</si>
  <si>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</si>
  <si>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</si>
  <si>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</si>
  <si>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</si>
  <si>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</si>
  <si>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</si>
  <si>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</si>
  <si>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</si>
  <si>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</si>
  <si>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</si>
  <si>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</si>
  <si>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</si>
  <si>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</si>
  <si>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</si>
  <si>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</si>
  <si>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</si>
  <si>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</si>
  <si>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</si>
  <si>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</si>
  <si>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</si>
  <si>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</si>
  <si>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</si>
  <si>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</si>
  <si>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</si>
  <si>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</si>
  <si>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</si>
  <si>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</si>
  <si>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</si>
  <si>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</si>
  <si>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</si>
  <si>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</si>
  <si>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</si>
  <si>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</si>
  <si>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</si>
  <si>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</si>
  <si>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</si>
  <si>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</si>
  <si>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</si>
  <si>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</si>
  <si>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</si>
  <si>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</si>
  <si>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</si>
  <si>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</si>
  <si>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</si>
  <si>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</si>
  <si>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</si>
  <si>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</si>
  <si>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</si>
  <si>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</si>
  <si>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</si>
  <si>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</si>
  <si>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</si>
  <si>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</si>
  <si>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</si>
  <si>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</si>
  <si>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</si>
  <si>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</si>
  <si>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</si>
  <si>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</si>
  <si>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</si>
  <si>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</si>
  <si>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</si>
  <si>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</si>
  <si>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</si>
  <si>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</si>
  <si>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</si>
  <si>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</si>
  <si>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</si>
  <si>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</si>
  <si>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</si>
  <si>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</si>
  <si>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</si>
  <si>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</si>
  <si>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</si>
  <si>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</si>
  <si>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</si>
  <si>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</si>
  <si>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</si>
  <si>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</si>
  <si>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</si>
  <si>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</si>
  <si>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</si>
  <si>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</si>
  <si>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</si>
  <si>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</si>
  <si>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</si>
  <si>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</si>
  <si>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</si>
  <si>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</si>
  <si>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</si>
  <si>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</si>
  <si>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</si>
  <si>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</si>
  <si>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</si>
  <si>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</si>
  <si>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</si>
  <si>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</si>
  <si>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</si>
  <si>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</si>
  <si>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</si>
  <si>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</si>
  <si>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</si>
  <si>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</si>
  <si>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</si>
  <si>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</si>
  <si>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</si>
  <si>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</si>
  <si>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</si>
  <si>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</si>
  <si>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</si>
  <si>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</si>
  <si>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</si>
  <si>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</si>
  <si>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</si>
  <si>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</si>
  <si>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</si>
  <si>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</si>
  <si>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</si>
  <si>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</si>
  <si>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</si>
  <si>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</si>
  <si>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</si>
  <si>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</si>
  <si>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</si>
  <si>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</si>
  <si>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</si>
  <si>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</si>
  <si>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</si>
  <si>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</si>
  <si>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</si>
  <si>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</si>
  <si>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</si>
  <si>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</si>
  <si>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</si>
  <si>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</si>
  <si>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</si>
  <si>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</si>
  <si>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</si>
  <si>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</si>
  <si>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</si>
  <si>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</si>
  <si>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</si>
  <si>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</si>
  <si>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</si>
  <si>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</si>
  <si>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</si>
  <si>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</si>
  <si>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</si>
  <si>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</si>
  <si>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</si>
  <si>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</si>
  <si>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</si>
  <si>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</si>
  <si>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</si>
  <si>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</si>
  <si>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</si>
  <si>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</si>
  <si>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</si>
  <si>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</si>
  <si>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</si>
  <si>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</si>
  <si>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</si>
  <si>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</si>
  <si>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</si>
  <si>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</si>
  <si>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</si>
  <si>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</si>
  <si>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</si>
  <si>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</si>
  <si>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</si>
  <si>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</si>
  <si>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</si>
  <si>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</si>
  <si>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</si>
  <si>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</si>
  <si>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</si>
  <si>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</si>
  <si>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</si>
  <si>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</si>
  <si>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</si>
  <si>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</si>
  <si>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</si>
  <si>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</si>
  <si>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</si>
  <si>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</si>
  <si>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</si>
  <si>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</si>
  <si>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</si>
  <si>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</si>
  <si>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</si>
  <si>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</si>
  <si>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</si>
  <si>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</si>
  <si>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</si>
  <si>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</si>
  <si>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</si>
  <si>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</si>
  <si>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</si>
  <si>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</si>
  <si>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</si>
  <si>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</si>
  <si>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</si>
  <si>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</si>
  <si>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</si>
  <si>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</si>
  <si>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</si>
  <si>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</si>
  <si>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</si>
  <si>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</si>
  <si>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</si>
  <si>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</si>
  <si>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</si>
  <si>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</si>
  <si>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</si>
  <si>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</si>
  <si>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</si>
  <si>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</si>
  <si>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</si>
  <si>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</si>
  <si>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</si>
  <si>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</si>
  <si>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</si>
  <si>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</si>
  <si>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</si>
  <si>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</si>
  <si>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</si>
  <si>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</si>
  <si>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</si>
  <si>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</si>
  <si>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</si>
  <si>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</si>
  <si>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</si>
  <si>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</si>
  <si>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</si>
  <si>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</si>
  <si>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</si>
  <si>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</si>
  <si>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</si>
  <si>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</si>
  <si>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</si>
  <si>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</si>
  <si>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</si>
  <si>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</si>
  <si>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</si>
  <si>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</si>
  <si>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</si>
  <si>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</si>
  <si>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</si>
  <si>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</si>
  <si>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</si>
  <si>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</si>
  <si>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</si>
  <si>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</si>
  <si>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</si>
  <si>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</si>
  <si>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</si>
  <si>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</si>
  <si>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</si>
  <si>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</si>
  <si>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</si>
  <si>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</si>
  <si>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</si>
  <si>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</si>
  <si>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</si>
  <si>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</si>
  <si>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</si>
  <si>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</si>
  <si>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</si>
  <si>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</si>
  <si>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</si>
  <si>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</si>
  <si>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</si>
  <si>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</si>
  <si>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</si>
  <si>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</si>
  <si>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</si>
  <si>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</si>
  <si>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</si>
  <si>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</si>
  <si>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</si>
  <si>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</si>
  <si>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</si>
  <si>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</si>
  <si>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</si>
  <si>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</si>
  <si>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</si>
  <si>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</si>
  <si>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</si>
  <si>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</si>
  <si>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</si>
  <si>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</si>
  <si>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</si>
  <si>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</si>
  <si>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</si>
  <si>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</si>
  <si>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</si>
  <si>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</si>
  <si>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</si>
  <si>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</si>
  <si>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</si>
  <si>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</si>
  <si>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</si>
  <si>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</si>
  <si>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</si>
  <si>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</si>
  <si>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</si>
  <si>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</si>
  <si>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</si>
  <si>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</si>
  <si>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</si>
  <si>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</si>
  <si>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</si>
  <si>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</si>
  <si>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</si>
  <si>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</si>
  <si>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</si>
  <si>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</si>
  <si>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</si>
  <si>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</si>
  <si>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</si>
  <si>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</si>
  <si>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</si>
  <si>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</si>
  <si>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</si>
  <si>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</si>
  <si>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</si>
  <si>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</si>
  <si>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</si>
  <si>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</si>
  <si>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</si>
  <si>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</si>
  <si>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</si>
  <si>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</si>
  <si>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</si>
  <si>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</si>
  <si>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</si>
  <si>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</si>
  <si>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</si>
  <si>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</si>
  <si>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</si>
  <si>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</si>
  <si>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</si>
  <si>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</si>
  <si>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</si>
  <si>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</si>
  <si>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</si>
  <si>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</si>
  <si>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</si>
  <si>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</si>
  <si>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</si>
  <si>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</si>
  <si>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</si>
  <si>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</si>
  <si>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</si>
  <si>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</si>
  <si>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</si>
  <si>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</si>
  <si>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</si>
  <si>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</si>
  <si>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</si>
  <si>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</si>
  <si>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</si>
  <si>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</si>
  <si>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</si>
  <si>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</si>
  <si>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</si>
  <si>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</si>
  <si>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</si>
  <si>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</si>
  <si>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</si>
  <si>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</si>
  <si>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</si>
  <si>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</si>
  <si>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</si>
  <si>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</si>
  <si>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</si>
  <si>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</si>
  <si>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</si>
  <si>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</si>
  <si>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</si>
  <si>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</si>
  <si>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</si>
  <si>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</si>
  <si>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</si>
  <si>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</si>
  <si>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</si>
  <si>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</si>
  <si>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</si>
  <si>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</si>
  <si>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</si>
  <si>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</si>
  <si>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</si>
  <si>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</si>
  <si>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</si>
  <si>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</si>
  <si>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</si>
  <si>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</si>
  <si>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</si>
  <si>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</si>
  <si>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</si>
  <si>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</si>
  <si>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</si>
  <si>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</si>
  <si>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</si>
  <si>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</si>
  <si>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</si>
  <si>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</si>
  <si>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</si>
  <si>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</si>
  <si>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</si>
  <si>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</si>
  <si>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</si>
  <si>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</si>
  <si>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</si>
  <si>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</si>
  <si>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</si>
  <si>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</si>
  <si>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</si>
  <si>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</si>
  <si>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</si>
  <si>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</si>
  <si>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</si>
  <si>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</si>
  <si>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</si>
  <si>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</si>
  <si>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</si>
  <si>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</si>
  <si>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</si>
  <si>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</si>
  <si>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</si>
  <si>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</si>
  <si>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</si>
  <si>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</si>
  <si>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</si>
  <si>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</si>
  <si>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</si>
  <si>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</si>
  <si>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</si>
  <si>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</si>
  <si>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</si>
  <si>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</si>
  <si>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</si>
  <si>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</si>
  <si>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</si>
  <si>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</si>
  <si>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</si>
  <si>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</si>
  <si>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</si>
  <si>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</si>
  <si>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</si>
  <si>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</si>
  <si>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</si>
  <si>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</si>
  <si>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</si>
  <si>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</si>
  <si>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</si>
  <si>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</si>
  <si>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</si>
  <si>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</si>
  <si>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</si>
  <si>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</si>
  <si>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</si>
  <si>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</si>
  <si>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</si>
  <si>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</si>
  <si>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</si>
  <si>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</si>
  <si>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</si>
  <si>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</si>
  <si>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</si>
  <si>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</si>
  <si>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</si>
  <si>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</si>
  <si>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</si>
  <si>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</si>
  <si>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</si>
  <si>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</si>
  <si>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</si>
  <si>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</si>
  <si>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</si>
  <si>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</si>
  <si>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</si>
  <si>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</si>
  <si>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</si>
  <si>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</si>
  <si>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</si>
  <si>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</si>
  <si>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</si>
  <si>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</si>
  <si>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</si>
  <si>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</si>
  <si>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</si>
  <si>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</si>
  <si>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</si>
  <si>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</si>
  <si>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</si>
  <si>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</si>
  <si>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</si>
  <si>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</si>
  <si>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</si>
  <si>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</si>
  <si>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</si>
  <si>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</si>
  <si>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</si>
  <si>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</si>
  <si>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</si>
  <si>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</si>
  <si>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</si>
  <si>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</si>
  <si>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</si>
  <si>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</si>
  <si>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</si>
  <si>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</si>
  <si>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</si>
  <si>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</si>
  <si>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</si>
  <si>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</si>
  <si>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</si>
  <si>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</si>
  <si>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</si>
  <si>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</si>
  <si>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</si>
  <si>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</si>
  <si>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</si>
  <si>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</si>
  <si>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</si>
  <si>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</si>
  <si>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</si>
  <si>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</si>
  <si>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</si>
  <si>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</si>
  <si>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</si>
  <si>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</si>
  <si>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</si>
  <si>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</si>
  <si>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</si>
  <si>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</si>
  <si>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</si>
  <si>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</si>
  <si>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</si>
  <si>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</si>
  <si>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</si>
  <si>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</si>
  <si>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</si>
  <si>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</si>
  <si>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</si>
  <si>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</si>
  <si>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</si>
  <si>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</si>
  <si>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</si>
  <si>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</si>
  <si>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</si>
  <si>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</si>
  <si>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</si>
  <si>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</si>
  <si>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</si>
  <si>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</si>
  <si>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</si>
  <si>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</si>
  <si>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</si>
  <si>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</si>
  <si>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</si>
  <si>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</si>
  <si>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</si>
  <si>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</si>
  <si>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</si>
  <si>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</si>
  <si>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</si>
  <si>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</si>
  <si>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</si>
  <si>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</si>
  <si>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</si>
  <si>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</si>
  <si>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</si>
  <si>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</si>
  <si>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</si>
  <si>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</si>
  <si>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</si>
  <si>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</si>
  <si>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</si>
  <si>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</si>
  <si>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</si>
  <si>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</si>
  <si>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</si>
  <si>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</si>
  <si>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</si>
  <si>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</si>
  <si>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</si>
  <si>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</si>
  <si>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</si>
  <si>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</si>
  <si>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</si>
  <si>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</si>
  <si>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</si>
  <si>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</si>
  <si>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</si>
  <si>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</si>
  <si>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</si>
  <si>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</si>
  <si>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</si>
  <si>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</si>
  <si>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</si>
  <si>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</si>
  <si>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</si>
  <si>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</si>
  <si>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</si>
  <si>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</si>
  <si>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</si>
  <si>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</si>
  <si>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</si>
  <si>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</si>
  <si>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</si>
  <si>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</si>
  <si>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</si>
  <si>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</si>
  <si>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</si>
  <si>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</si>
  <si>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</si>
  <si>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</si>
  <si>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</si>
  <si>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</si>
  <si>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</si>
  <si>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</si>
  <si>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</si>
  <si>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</si>
  <si>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</si>
  <si>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</si>
  <si>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</si>
  <si>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</si>
  <si>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</si>
  <si>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</si>
  <si>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</si>
  <si>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</si>
  <si>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</si>
  <si>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</si>
  <si>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</si>
  <si>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</si>
  <si>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</si>
  <si>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</si>
  <si>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</si>
  <si>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</si>
  <si>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</si>
  <si>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</si>
  <si>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</si>
  <si>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</si>
  <si>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</si>
  <si>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</si>
  <si>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</si>
  <si>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</si>
  <si>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</si>
  <si>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</si>
  <si>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</si>
  <si>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</si>
  <si>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</si>
  <si>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</si>
  <si>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</si>
  <si>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</si>
  <si>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</si>
  <si>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</si>
  <si>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</si>
  <si>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</si>
  <si>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</si>
  <si>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</si>
  <si>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</si>
  <si>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</si>
  <si>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</si>
  <si>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</si>
  <si>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</si>
  <si>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</si>
  <si>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</si>
  <si>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</si>
  <si>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</si>
  <si>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</si>
  <si>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</si>
  <si>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</si>
  <si>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</si>
  <si>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</si>
  <si>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</si>
  <si>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</si>
  <si>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</si>
  <si>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</si>
  <si>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</si>
  <si>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</si>
  <si>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</si>
  <si>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</si>
  <si>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</si>
  <si>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</si>
  <si>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</si>
  <si>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</si>
  <si>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</si>
  <si>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</si>
  <si>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</si>
  <si>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</si>
  <si>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</si>
  <si>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</si>
  <si>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</si>
  <si>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</si>
  <si>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</si>
  <si>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</si>
  <si>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</si>
  <si>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</si>
  <si>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</si>
  <si>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</si>
  <si>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</si>
  <si>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</si>
  <si>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</si>
  <si>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</si>
  <si>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</si>
  <si>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</si>
  <si>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</si>
  <si>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</si>
  <si>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</si>
  <si>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</si>
  <si>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</si>
  <si>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</si>
  <si>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</si>
  <si>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</si>
  <si>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</si>
  <si>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</si>
  <si>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</si>
  <si>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</si>
  <si>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</si>
  <si>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</si>
  <si>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</si>
  <si>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</si>
  <si>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</si>
  <si>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</si>
  <si>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</si>
  <si>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</si>
  <si>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</si>
  <si>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</si>
  <si>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</si>
  <si>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</si>
  <si>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</si>
  <si>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</si>
  <si>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</si>
  <si>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</si>
  <si>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</si>
  <si>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</si>
  <si>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</si>
  <si>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</si>
  <si>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</si>
  <si>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</si>
  <si>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</si>
  <si>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</si>
  <si>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</si>
  <si>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</si>
  <si>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</si>
  <si>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</si>
  <si>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</si>
  <si>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</si>
  <si>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</si>
  <si>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</si>
  <si>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</si>
  <si>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</si>
  <si>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</si>
  <si>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</si>
  <si>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</si>
  <si>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</si>
  <si>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</si>
  <si>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</si>
  <si>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</si>
  <si>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</si>
  <si>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</si>
  <si>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</si>
  <si>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</si>
  <si>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</si>
  <si>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</si>
  <si>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</si>
  <si>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</si>
  <si>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</si>
  <si>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</si>
  <si>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</si>
  <si>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</si>
  <si>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</si>
  <si>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</si>
  <si>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</si>
  <si>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</si>
  <si>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</si>
  <si>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</si>
  <si>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</si>
  <si>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</si>
  <si>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</si>
  <si>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</si>
  <si>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</si>
  <si>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</si>
  <si>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</si>
  <si>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</si>
  <si>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</si>
  <si>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</si>
  <si>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</si>
  <si>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</si>
  <si>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</si>
  <si>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</si>
  <si>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</si>
  <si>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</si>
  <si>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</si>
  <si>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</si>
  <si>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</si>
  <si>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</si>
  <si>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</si>
  <si>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</si>
  <si>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</si>
  <si>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</si>
  <si>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</si>
  <si>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</si>
  <si>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</si>
  <si>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</si>
  <si>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</si>
  <si>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</si>
  <si>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</si>
  <si>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</si>
  <si>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</si>
  <si>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</si>
  <si>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</si>
  <si>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</si>
  <si>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</si>
  <si>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</si>
  <si>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</si>
  <si>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</si>
  <si>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</si>
  <si>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</si>
  <si>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</si>
  <si>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</si>
  <si>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</si>
  <si>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</si>
  <si>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</si>
  <si>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</si>
  <si>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</si>
  <si>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</si>
  <si>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</si>
  <si>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</si>
  <si>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</si>
  <si>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</si>
  <si>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</si>
  <si>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</si>
  <si>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</si>
  <si>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</si>
  <si>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</si>
  <si>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</si>
  <si>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</si>
  <si>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</si>
  <si>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</si>
  <si>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</si>
  <si>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</si>
  <si>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</si>
  <si>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</si>
  <si>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</si>
  <si>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</si>
  <si>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</si>
  <si>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</si>
  <si>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</si>
  <si>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</si>
  <si>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</si>
  <si>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</si>
  <si>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</si>
  <si>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</si>
  <si>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</si>
  <si>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</si>
  <si>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</si>
  <si>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</si>
  <si>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</si>
  <si>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</si>
  <si>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</si>
  <si>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</si>
  <si>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</si>
  <si>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</si>
  <si>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</si>
  <si>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</si>
  <si>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</si>
  <si>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</si>
  <si>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</si>
  <si>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</si>
  <si>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</si>
  <si>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</si>
  <si>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</si>
  <si>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</si>
  <si>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</si>
  <si>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</si>
  <si>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</si>
  <si>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</si>
  <si>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</si>
  <si>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</si>
  <si>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</si>
  <si>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</si>
  <si>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</si>
  <si>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</si>
  <si>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</si>
  <si>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</si>
  <si>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</si>
  <si>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</si>
  <si>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</si>
  <si>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</si>
  <si>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</si>
  <si>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</si>
  <si>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</si>
  <si>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</si>
  <si>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</si>
  <si>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</si>
  <si>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</si>
  <si>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</si>
  <si>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</si>
  <si>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</si>
  <si>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</si>
  <si>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</si>
  <si>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</si>
  <si>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</si>
  <si>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</si>
  <si>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</si>
  <si>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</si>
  <si>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</si>
  <si>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</si>
  <si>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</si>
  <si>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</si>
  <si>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</si>
  <si>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</si>
  <si>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</si>
  <si>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</si>
  <si>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</si>
  <si>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</si>
  <si>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</si>
  <si>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</si>
  <si>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</si>
  <si>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</si>
  <si>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</si>
  <si>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</si>
  <si>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</si>
  <si>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</si>
  <si>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</si>
  <si>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</si>
  <si>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</si>
  <si>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</si>
  <si>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</si>
  <si>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</si>
  <si>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</si>
  <si>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</si>
  <si>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</si>
  <si>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</si>
  <si>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</si>
  <si>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</si>
  <si>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</si>
  <si>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</si>
  <si>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</si>
  <si>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</si>
  <si>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</si>
  <si>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</si>
  <si>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</si>
  <si>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</si>
  <si>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</si>
  <si>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</si>
  <si>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</si>
  <si>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</si>
  <si>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</si>
  <si>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</si>
  <si>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</si>
  <si>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</si>
  <si>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</si>
  <si>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</si>
  <si>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</si>
  <si>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</si>
  <si>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</si>
  <si>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</si>
  <si>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</si>
  <si>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</si>
  <si>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</si>
  <si>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</si>
  <si>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</si>
  <si>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</si>
  <si>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</si>
  <si>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</si>
  <si>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</si>
  <si>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</si>
  <si>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</si>
  <si>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</si>
  <si>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</si>
  <si>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</si>
  <si>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</si>
  <si>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</si>
  <si>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</si>
  <si>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</si>
  <si>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</si>
  <si>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</si>
  <si>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</si>
  <si>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</si>
  <si>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</si>
  <si>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</si>
  <si>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</si>
  <si>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</si>
  <si>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</si>
  <si>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</si>
  <si>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</si>
  <si>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</si>
  <si>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</si>
  <si>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</si>
  <si>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</si>
  <si>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</si>
  <si>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</si>
  <si>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</si>
  <si>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</si>
  <si>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</si>
  <si>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</si>
  <si>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</si>
  <si>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</si>
  <si>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</si>
  <si>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</si>
  <si>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</si>
  <si>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</si>
  <si>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</si>
  <si>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</si>
  <si>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</si>
  <si>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</si>
  <si>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</si>
  <si>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</si>
  <si>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</si>
  <si>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</si>
  <si>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</si>
  <si>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</si>
  <si>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</si>
  <si>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</si>
  <si>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</si>
  <si>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</si>
  <si>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</si>
  <si>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</si>
  <si>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</si>
  <si>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</si>
  <si>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</si>
  <si>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</si>
  <si>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</si>
  <si>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</si>
  <si>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</si>
  <si>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</si>
  <si>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</si>
  <si>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</si>
  <si>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</si>
  <si>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</si>
  <si>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</si>
  <si>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</si>
  <si>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</si>
  <si>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</si>
  <si>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</si>
  <si>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</si>
  <si>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</si>
  <si>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</si>
  <si>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</si>
  <si>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</si>
  <si>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</si>
  <si>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</si>
  <si>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</si>
  <si>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</si>
  <si>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</si>
  <si>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</si>
  <si>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</si>
  <si>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</si>
  <si>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</si>
  <si>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</si>
  <si>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</si>
  <si>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</si>
  <si>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</si>
  <si>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</si>
  <si>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</si>
  <si>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</si>
  <si>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</si>
  <si>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</si>
  <si>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</si>
  <si>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</si>
  <si>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</si>
  <si>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</si>
  <si>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</si>
  <si>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</si>
  <si>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</si>
  <si>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</si>
  <si>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</si>
  <si>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</si>
  <si>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</si>
  <si>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</si>
  <si>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</si>
  <si>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</si>
  <si>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</si>
  <si>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</si>
  <si>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</si>
  <si>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</si>
  <si>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</si>
  <si>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</si>
  <si>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</si>
  <si>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</si>
  <si>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</si>
  <si>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</si>
  <si>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</si>
  <si>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</si>
  <si>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</si>
  <si>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</si>
  <si>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</si>
  <si>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</si>
  <si>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</si>
  <si>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</si>
  <si>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</si>
  <si>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</si>
  <si>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</si>
  <si>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</si>
  <si>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</si>
  <si>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</si>
  <si>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</si>
  <si>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</si>
  <si>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</si>
  <si>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</si>
  <si>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</si>
  <si>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</si>
  <si>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</si>
  <si>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</si>
  <si>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</si>
  <si>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</si>
  <si>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</si>
  <si>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</si>
  <si>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</si>
  <si>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</si>
  <si>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</si>
  <si>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</si>
  <si>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</si>
  <si>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</si>
  <si>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</si>
  <si>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</si>
  <si>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</si>
  <si>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</si>
  <si>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</si>
  <si>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</si>
  <si>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</si>
  <si>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</si>
  <si>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</si>
  <si>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</si>
  <si>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</si>
  <si>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</si>
  <si>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</si>
  <si>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</si>
  <si>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</si>
  <si>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</si>
  <si>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</si>
  <si>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</si>
  <si>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</si>
  <si>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</si>
  <si>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</si>
  <si>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</si>
  <si>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</si>
  <si>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</si>
  <si>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</si>
  <si>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</si>
  <si>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</si>
  <si>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</si>
  <si>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</si>
  <si>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</si>
  <si>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</si>
  <si>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</si>
  <si>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</si>
  <si>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</si>
  <si>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</si>
  <si>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</si>
  <si>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</si>
  <si>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</si>
  <si>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</si>
  <si>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</si>
  <si>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</si>
  <si>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</si>
  <si>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</si>
  <si>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</si>
  <si>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</si>
  <si>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</si>
  <si>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</si>
  <si>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</si>
  <si>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</si>
  <si>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</si>
  <si>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</si>
  <si>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</si>
  <si>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</si>
  <si>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</si>
  <si>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</si>
  <si>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</si>
  <si>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</si>
  <si>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</si>
  <si>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</si>
  <si>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</si>
  <si>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</si>
  <si>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</si>
  <si>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</si>
  <si>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</si>
  <si>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</si>
  <si>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</si>
  <si>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</si>
  <si>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</si>
  <si>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</si>
  <si>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</si>
  <si>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</si>
  <si>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</si>
  <si>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</si>
  <si>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</si>
  <si>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</si>
  <si>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</si>
  <si>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</si>
  <si>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</si>
  <si>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</si>
  <si>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</si>
  <si>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</si>
  <si>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</si>
  <si>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</si>
  <si>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</si>
  <si>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</si>
  <si>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</si>
  <si>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</si>
  <si>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</si>
  <si>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</si>
  <si>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</si>
  <si>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</si>
  <si>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</si>
  <si>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</si>
  <si>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</si>
  <si>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</si>
  <si>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</si>
  <si>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</si>
  <si>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</si>
  <si>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</si>
  <si>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</si>
  <si>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</si>
  <si>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</si>
  <si>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</si>
  <si>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</si>
  <si>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</si>
  <si>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</si>
  <si>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</si>
  <si>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</si>
  <si>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</si>
  <si>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</si>
  <si>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</si>
  <si>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</si>
  <si>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</si>
  <si>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</si>
  <si>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</si>
  <si>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</si>
  <si>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</si>
  <si>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</si>
  <si>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</si>
  <si>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</si>
  <si>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</si>
  <si>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</si>
  <si>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</si>
  <si>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</si>
  <si>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</si>
  <si>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</si>
  <si>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</si>
  <si>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</si>
  <si>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</si>
  <si>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</si>
  <si>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</si>
  <si>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</si>
  <si>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</si>
  <si>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</si>
  <si>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</si>
  <si>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</si>
  <si>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</si>
  <si>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</si>
  <si>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</si>
  <si>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</si>
  <si>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</si>
  <si>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</si>
  <si>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</si>
  <si>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</si>
  <si>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</si>
  <si>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</si>
  <si>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</si>
  <si>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</si>
  <si>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</si>
  <si>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</si>
  <si>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</si>
  <si>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</si>
  <si>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</si>
  <si>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</si>
  <si>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</si>
  <si>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</si>
  <si>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</si>
  <si>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</si>
  <si>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</si>
  <si>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</si>
  <si>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</si>
  <si>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</si>
  <si>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</si>
  <si>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</si>
  <si>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</si>
  <si>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</si>
  <si>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</si>
  <si>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</si>
  <si>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</si>
  <si>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</si>
  <si>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</si>
  <si>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</si>
  <si>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</si>
  <si>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</si>
  <si>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</si>
  <si>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</si>
  <si>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</si>
  <si>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</si>
  <si>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</si>
  <si>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</si>
  <si>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</si>
  <si>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</si>
  <si>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</si>
  <si>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</si>
  <si>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</si>
  <si>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</si>
  <si>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</si>
  <si>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</si>
  <si>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</si>
  <si>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</si>
  <si>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</si>
  <si>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</si>
  <si>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</si>
  <si>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</si>
  <si>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</si>
  <si>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</si>
  <si>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</si>
  <si>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</si>
  <si>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</si>
  <si>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</si>
  <si>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</si>
  <si>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</si>
  <si>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</si>
  <si>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</si>
  <si>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</si>
  <si>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</si>
  <si>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</si>
  <si>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</si>
  <si>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</si>
  <si>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</si>
  <si>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</si>
  <si>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</si>
  <si>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</si>
  <si>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</si>
  <si>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</si>
  <si>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</si>
  <si>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</si>
  <si>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</si>
  <si>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</si>
  <si>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</si>
  <si>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</si>
  <si>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</si>
  <si>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</si>
  <si>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</si>
  <si>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</si>
  <si>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</si>
  <si>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</si>
  <si>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</si>
  <si>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</si>
  <si>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</si>
  <si>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</si>
  <si>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</si>
  <si>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</si>
  <si>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</si>
  <si>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</si>
  <si>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</si>
  <si>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</si>
  <si>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</si>
  <si>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</si>
  <si>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</si>
  <si>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</si>
  <si>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</si>
  <si>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</si>
  <si>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</si>
  <si>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</si>
  <si>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</si>
  <si>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</si>
  <si>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</si>
  <si>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</si>
  <si>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</si>
  <si>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</si>
  <si>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</si>
  <si>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</si>
  <si>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</si>
  <si>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</si>
  <si>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</si>
  <si>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</si>
  <si>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</si>
  <si>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</si>
  <si>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</si>
  <si>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</si>
  <si>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</si>
  <si>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</si>
  <si>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</si>
  <si>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</si>
  <si>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</si>
  <si>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</si>
  <si>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</si>
  <si>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</si>
  <si>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</si>
  <si>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</si>
  <si>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</si>
  <si>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</si>
  <si>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</si>
  <si>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</si>
  <si>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</si>
  <si>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</si>
  <si>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</si>
  <si>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</si>
  <si>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</si>
  <si>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</si>
  <si>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</si>
  <si>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</si>
  <si>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</si>
  <si>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</si>
  <si>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</si>
  <si>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</si>
  <si>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</si>
  <si>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</si>
  <si>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</si>
  <si>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</si>
  <si>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</si>
  <si>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</si>
  <si>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</si>
  <si>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</si>
  <si>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</si>
  <si>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</si>
  <si>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</si>
  <si>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</si>
  <si>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</si>
  <si>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</si>
  <si>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</si>
  <si>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</si>
  <si>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</si>
  <si>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</si>
  <si>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</si>
  <si>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</si>
  <si>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</si>
  <si>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</si>
  <si>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</si>
  <si>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</si>
  <si>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</si>
  <si>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</si>
  <si>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</si>
  <si>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</si>
  <si>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</si>
  <si>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</si>
  <si>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</si>
  <si>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</si>
  <si>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</si>
  <si>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</si>
  <si>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</si>
  <si>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</si>
  <si>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</si>
  <si>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</si>
  <si>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</si>
  <si>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</si>
  <si>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</si>
  <si>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</si>
  <si>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</si>
  <si>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</si>
  <si>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</si>
  <si>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</si>
  <si>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</si>
  <si>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</si>
  <si>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</si>
  <si>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</si>
  <si>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</si>
  <si>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</si>
  <si>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</si>
  <si>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</si>
  <si>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</si>
  <si>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</si>
  <si>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</si>
  <si>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</si>
  <si>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</si>
  <si>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</si>
  <si>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</si>
  <si>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</si>
  <si>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</si>
  <si>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</si>
  <si>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</si>
  <si>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</si>
  <si>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</si>
  <si>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</si>
  <si>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</si>
  <si>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</si>
  <si>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</si>
  <si>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</si>
  <si>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</si>
  <si>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</si>
  <si>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</si>
  <si>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</si>
  <si>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</si>
  <si>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</si>
  <si>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</si>
  <si>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</si>
  <si>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</si>
  <si>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</si>
  <si>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</si>
  <si>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</si>
  <si>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</si>
  <si>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</si>
  <si>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</si>
  <si>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</si>
  <si>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</si>
  <si>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</si>
  <si>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</si>
  <si>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</si>
  <si>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</si>
  <si>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</si>
  <si>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</si>
  <si>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</si>
  <si>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</si>
  <si>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</si>
  <si>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</si>
  <si>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</si>
  <si>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</si>
  <si>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</si>
  <si>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</si>
  <si>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</si>
  <si>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</si>
  <si>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</si>
  <si>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</si>
  <si>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</si>
  <si>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</si>
  <si>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</si>
  <si>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</si>
  <si>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</si>
  <si>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</si>
  <si>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</si>
  <si>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</si>
  <si>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</si>
  <si>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</si>
  <si>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</si>
  <si>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</si>
  <si>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</si>
  <si>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</si>
  <si>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</si>
  <si>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</si>
  <si>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</si>
  <si>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</si>
  <si>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</si>
  <si>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</si>
  <si>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</si>
  <si>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</si>
  <si>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</si>
  <si>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</si>
  <si>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</si>
  <si>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</si>
  <si>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</si>
  <si>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</si>
  <si>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</si>
  <si>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</si>
  <si>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</si>
  <si>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</si>
  <si>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</si>
  <si>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</si>
  <si>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</si>
  <si>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</si>
  <si>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</si>
  <si>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</si>
  <si>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</si>
  <si>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</si>
  <si>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</si>
  <si>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</si>
  <si>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</si>
  <si>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</si>
  <si>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</si>
  <si>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</si>
  <si>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</si>
  <si>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</si>
  <si>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</si>
  <si>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</si>
  <si>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</si>
  <si>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</si>
  <si>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</si>
  <si>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</si>
  <si>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</si>
  <si>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</si>
  <si>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</si>
  <si>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</si>
  <si>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</si>
  <si>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</si>
  <si>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</si>
  <si>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</si>
  <si>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</si>
  <si>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</si>
  <si>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</si>
  <si>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</si>
  <si>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</si>
  <si>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</si>
  <si>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</si>
  <si>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</si>
  <si>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</si>
  <si>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</si>
  <si>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</si>
  <si>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</si>
  <si>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</si>
  <si>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</si>
  <si>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</si>
  <si>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</si>
  <si>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</si>
  <si>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</si>
  <si>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</si>
  <si>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</si>
  <si>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</si>
  <si>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</si>
  <si>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</si>
  <si>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</si>
  <si>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</si>
  <si>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</si>
  <si>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</si>
  <si>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</si>
  <si>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</si>
  <si>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</si>
  <si>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</si>
  <si>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</si>
  <si>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</si>
  <si>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</si>
  <si>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</si>
  <si>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</si>
  <si>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</si>
  <si>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</si>
  <si>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</si>
  <si>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</si>
  <si>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</si>
  <si>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</si>
  <si>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</si>
  <si>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</si>
  <si>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</si>
  <si>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</si>
  <si>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</si>
  <si>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</si>
  <si>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</si>
  <si>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</si>
  <si>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</si>
  <si>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</si>
  <si>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</si>
  <si>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</si>
  <si>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</si>
  <si>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</si>
  <si>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</si>
  <si>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</si>
  <si>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</si>
  <si>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</si>
  <si>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</si>
  <si>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</si>
  <si>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</si>
  <si>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</si>
  <si>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</si>
  <si>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</si>
  <si>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</si>
  <si>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</si>
  <si>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</si>
  <si>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</si>
  <si>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</si>
  <si>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</si>
  <si>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</si>
  <si>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</si>
  <si>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</si>
  <si>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</si>
  <si>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</si>
  <si>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</si>
  <si>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</si>
  <si>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</si>
  <si>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</si>
  <si>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</si>
  <si>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</si>
  <si>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</si>
  <si>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</si>
  <si>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</si>
  <si>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</si>
  <si>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</si>
  <si>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</si>
  <si>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</si>
  <si>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</si>
  <si>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</si>
  <si>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</si>
  <si>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</si>
  <si>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</si>
  <si>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</si>
  <si>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</si>
  <si>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</si>
  <si>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</si>
  <si>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</si>
  <si>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</si>
  <si>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</si>
  <si>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</si>
  <si>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</si>
  <si>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</si>
  <si>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</si>
  <si>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</si>
  <si>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</si>
  <si>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</si>
  <si>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</si>
  <si>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</si>
  <si>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</si>
  <si>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</si>
  <si>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</si>
  <si>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</si>
  <si>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</si>
  <si>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</si>
  <si>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</si>
  <si>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</si>
  <si>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</si>
  <si>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</si>
  <si>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</si>
  <si>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</si>
  <si>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</si>
  <si>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</si>
  <si>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</si>
  <si>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</si>
  <si>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</si>
  <si>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</si>
  <si>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</si>
  <si>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</si>
  <si>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</si>
  <si>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</si>
  <si>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</si>
  <si>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</si>
  <si>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</si>
  <si>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</si>
  <si>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</si>
  <si>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</si>
  <si>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</si>
  <si>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</si>
  <si>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</si>
  <si>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</si>
  <si>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</si>
  <si>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</si>
  <si>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</si>
  <si>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</si>
  <si>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</si>
  <si>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</si>
  <si>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</si>
  <si>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</si>
  <si>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</si>
  <si>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</si>
  <si>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</si>
  <si>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</si>
  <si>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</si>
  <si>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</si>
  <si>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</si>
  <si>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</si>
  <si>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</si>
  <si>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</si>
  <si>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</si>
  <si>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</si>
  <si>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</si>
  <si>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</si>
  <si>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</si>
  <si>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</si>
  <si>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</si>
  <si>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</si>
  <si>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</si>
  <si>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</si>
  <si>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</si>
  <si>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</si>
  <si>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</si>
  <si>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</si>
  <si>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</si>
  <si>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</si>
  <si>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</si>
  <si>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</si>
  <si>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</si>
  <si>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</si>
  <si>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</si>
  <si>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</si>
  <si>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</si>
  <si>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</si>
  <si>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</si>
  <si>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</si>
  <si>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</si>
  <si>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</si>
  <si>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</si>
  <si>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</si>
  <si>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</si>
  <si>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</si>
  <si>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</si>
  <si>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</si>
  <si>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</si>
  <si>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</si>
  <si>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</si>
  <si>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</si>
  <si>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</si>
  <si>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</si>
  <si>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</si>
  <si>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</si>
  <si>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</si>
  <si>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</si>
  <si>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</si>
  <si>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</si>
  <si>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</si>
  <si>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</si>
  <si>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</si>
  <si>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</si>
  <si>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</si>
  <si>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</si>
  <si>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</si>
  <si>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</si>
  <si>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</si>
  <si>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</si>
  <si>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</si>
  <si>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</si>
  <si>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</si>
  <si>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</si>
  <si>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</si>
  <si>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</si>
  <si>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</si>
  <si>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</si>
  <si>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</si>
  <si>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</si>
  <si>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</si>
  <si>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</si>
  <si>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</si>
  <si>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</si>
  <si>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</si>
  <si>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</si>
  <si>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</si>
  <si>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</si>
  <si>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</si>
  <si>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</si>
  <si>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</si>
  <si>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</si>
  <si>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</si>
  <si>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</si>
  <si>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</si>
  <si>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</si>
  <si>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</si>
  <si>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</si>
  <si>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</si>
  <si>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</si>
  <si>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</si>
  <si>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</si>
  <si>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</si>
  <si>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</si>
  <si>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</si>
  <si>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</si>
  <si>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</si>
  <si>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</si>
  <si>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</si>
  <si>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</si>
  <si>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</si>
  <si>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</si>
  <si>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</si>
  <si>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</si>
  <si>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</si>
  <si>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</si>
  <si>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</si>
  <si>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</si>
  <si>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</si>
  <si>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</si>
  <si>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</si>
  <si>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</si>
  <si>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</si>
  <si>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</si>
  <si>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</si>
  <si>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</si>
  <si>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</si>
  <si>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</si>
  <si>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</si>
  <si>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</si>
  <si>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</si>
  <si>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</si>
  <si>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</si>
  <si>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</si>
  <si>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</si>
  <si>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</si>
  <si>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</si>
  <si>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</si>
  <si>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</si>
  <si>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</si>
  <si>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</si>
  <si>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</si>
  <si>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</si>
  <si>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</si>
  <si>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</si>
  <si>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</si>
  <si>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</si>
  <si>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</si>
  <si>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</si>
  <si>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</si>
  <si>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</si>
  <si>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</si>
  <si>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</si>
  <si>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</si>
  <si>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</si>
  <si>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</si>
  <si>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</si>
  <si>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</si>
  <si>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</si>
  <si>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</si>
  <si>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</si>
  <si>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</si>
  <si>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</si>
  <si>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</si>
  <si>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</si>
  <si>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</si>
  <si>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</si>
  <si>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</si>
  <si>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</si>
  <si>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</si>
  <si>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</si>
  <si>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</si>
  <si>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</si>
  <si>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</si>
  <si>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</si>
  <si>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</si>
  <si>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</si>
  <si>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</si>
  <si>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</si>
  <si>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</si>
  <si>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</si>
  <si>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</si>
  <si>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</si>
  <si>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</si>
  <si>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</si>
  <si>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</si>
  <si>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</si>
  <si>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</si>
  <si>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</si>
  <si>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</si>
  <si>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</si>
  <si>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</si>
  <si>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</si>
  <si>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</si>
  <si>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</si>
  <si>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</si>
  <si>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</si>
  <si>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</si>
  <si>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</si>
  <si>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</si>
  <si>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</si>
  <si>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</si>
  <si>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</si>
  <si>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</si>
  <si>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</si>
  <si>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</si>
  <si>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</si>
  <si>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</si>
  <si>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</si>
  <si>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</si>
  <si>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</si>
  <si>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</si>
  <si>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</si>
  <si>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</si>
  <si>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</si>
  <si>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</si>
  <si>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</si>
  <si>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</si>
  <si>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</si>
  <si>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</si>
  <si>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</si>
  <si>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</si>
  <si>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</si>
  <si>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</si>
  <si>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</si>
  <si>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</si>
  <si>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</si>
  <si>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</si>
  <si>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</si>
  <si>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</si>
  <si>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</si>
  <si>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</si>
  <si>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</si>
  <si>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</si>
  <si>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</si>
  <si>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</si>
  <si>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</si>
  <si>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</si>
  <si>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</si>
  <si>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</si>
  <si>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</si>
  <si>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</si>
  <si>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</si>
  <si>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</si>
  <si>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</si>
  <si>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</si>
  <si>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</si>
  <si>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</si>
  <si>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</si>
  <si>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</si>
  <si>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</si>
  <si>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</si>
  <si>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</si>
  <si>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</si>
  <si>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</si>
  <si>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</si>
  <si>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</si>
  <si>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</si>
  <si>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</si>
  <si>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</si>
  <si>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</si>
  <si>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</si>
  <si>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</si>
  <si>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</si>
  <si>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</si>
  <si>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</si>
  <si>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</si>
  <si>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</si>
  <si>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</si>
  <si>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</si>
  <si>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</si>
  <si>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</si>
  <si>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</si>
  <si>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</si>
  <si>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</si>
  <si>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</si>
  <si>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</si>
  <si>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</si>
  <si>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</si>
  <si>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</si>
  <si>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</si>
  <si>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</si>
  <si>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</si>
  <si>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</si>
  <si>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</si>
  <si>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</si>
  <si>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</si>
  <si>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</si>
  <si>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</si>
  <si>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</si>
  <si>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</si>
  <si>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</si>
  <si>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</si>
  <si>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</si>
  <si>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</si>
  <si>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</si>
  <si>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</si>
  <si>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</si>
  <si>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</si>
  <si>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</si>
  <si>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</si>
  <si>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</si>
  <si>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</si>
  <si>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</si>
  <si>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</si>
  <si>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</si>
  <si>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</si>
  <si>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</si>
  <si>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</si>
  <si>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</si>
  <si>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</si>
  <si>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</si>
  <si>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</si>
  <si>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</si>
  <si>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</si>
  <si>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</si>
  <si>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</si>
  <si>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</si>
  <si>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</si>
  <si>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</si>
  <si>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</si>
  <si>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</si>
  <si>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</si>
  <si>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</si>
  <si>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</si>
  <si>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</si>
  <si>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</si>
  <si>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</si>
  <si>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</si>
  <si>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</si>
  <si>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</si>
  <si>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</si>
  <si>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</si>
  <si>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</si>
  <si>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</si>
  <si>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</si>
  <si>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</si>
  <si>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</si>
  <si>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</si>
  <si>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</si>
  <si>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</si>
  <si>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</si>
  <si>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</si>
  <si>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</si>
  <si>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</si>
  <si>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</si>
  <si>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</si>
  <si>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</si>
  <si>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</si>
  <si>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</si>
  <si>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</si>
  <si>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</si>
  <si>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</si>
  <si>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</si>
  <si>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</si>
  <si>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</si>
  <si>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</si>
  <si>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</si>
  <si>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</si>
  <si>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</si>
  <si>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</si>
  <si>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</si>
  <si>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</si>
  <si>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</si>
  <si>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</si>
  <si>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</si>
  <si>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</si>
  <si>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</si>
  <si>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</si>
  <si>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</si>
  <si>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</si>
  <si>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</si>
  <si>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</si>
  <si>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</si>
  <si>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</si>
  <si>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</si>
  <si>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</si>
  <si>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</si>
  <si>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</si>
  <si>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</si>
  <si>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</si>
  <si>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</si>
  <si>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</si>
  <si>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</si>
  <si>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</si>
  <si>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</si>
  <si>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</si>
  <si>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</si>
  <si>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</si>
  <si>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</si>
  <si>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</si>
  <si>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</si>
  <si>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</si>
  <si>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</si>
  <si>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</si>
  <si>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</si>
  <si>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</si>
  <si>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</si>
  <si>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</si>
  <si>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</si>
  <si>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</si>
  <si>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</si>
  <si>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</si>
  <si>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</si>
  <si>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</si>
  <si>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</si>
  <si>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</si>
  <si>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</si>
  <si>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</si>
  <si>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</si>
  <si>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</si>
  <si>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</si>
  <si>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</si>
  <si>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</si>
  <si>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</si>
  <si>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</si>
  <si>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</si>
  <si>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</si>
  <si>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</si>
  <si>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</si>
  <si>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</si>
  <si>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</si>
  <si>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</si>
  <si>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</si>
  <si>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</si>
  <si>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</si>
  <si>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</si>
  <si>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</si>
  <si>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</si>
  <si>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</si>
  <si>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</si>
  <si>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</si>
  <si>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</si>
  <si>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</si>
  <si>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</si>
  <si>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</si>
  <si>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</si>
  <si>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</si>
  <si>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</si>
  <si>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</si>
  <si>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</si>
  <si>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</si>
  <si>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</si>
  <si>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</si>
  <si>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</si>
  <si>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</si>
  <si>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</si>
  <si>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</si>
  <si>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</si>
  <si>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</si>
  <si>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</si>
  <si>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</si>
  <si>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</si>
  <si>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</si>
  <si>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</si>
  <si>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</si>
  <si>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</si>
  <si>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</si>
  <si>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</si>
  <si>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</si>
  <si>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</si>
  <si>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</si>
  <si>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</si>
  <si>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</si>
  <si>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</si>
  <si>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</si>
  <si>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</si>
  <si>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</si>
  <si>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</si>
  <si>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</si>
  <si>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</si>
  <si>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</si>
  <si>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</si>
  <si>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</si>
  <si>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</si>
  <si>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</si>
  <si>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</si>
  <si>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</si>
  <si>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</si>
  <si>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</si>
  <si>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</si>
  <si>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</si>
  <si>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</si>
  <si>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</si>
  <si>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</si>
  <si>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</si>
  <si>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</si>
  <si>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</si>
  <si>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</si>
  <si>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</si>
  <si>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</si>
  <si>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</si>
  <si>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</si>
  <si>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</si>
  <si>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</si>
  <si>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</si>
  <si>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</si>
  <si>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</si>
  <si>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</si>
  <si>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</si>
  <si>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</si>
  <si>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</si>
  <si>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</si>
  <si>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</si>
  <si>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</si>
  <si>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</si>
  <si>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</si>
  <si>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</si>
  <si>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</si>
  <si>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</si>
  <si>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</si>
  <si>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</si>
  <si>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</si>
  <si>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</si>
  <si>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</si>
  <si>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</si>
  <si>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</si>
  <si>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</si>
  <si>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</si>
  <si>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</si>
  <si>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</si>
  <si>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</si>
  <si>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</si>
  <si>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</si>
  <si>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</si>
  <si>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</si>
  <si>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</si>
  <si>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</si>
  <si>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</si>
  <si>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</si>
  <si>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</si>
  <si>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</si>
  <si>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</si>
  <si>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</si>
  <si>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</si>
  <si>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</si>
  <si>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</si>
  <si>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</si>
  <si>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</si>
  <si>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</si>
  <si>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</si>
  <si>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</si>
  <si>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</si>
  <si>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</si>
  <si>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</si>
  <si>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</si>
  <si>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</si>
  <si>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</si>
  <si>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</si>
  <si>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</si>
  <si>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</si>
  <si>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</si>
  <si>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</si>
  <si>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</si>
  <si>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</si>
  <si>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</si>
  <si>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</si>
  <si>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</si>
  <si>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</si>
  <si>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</si>
  <si>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</si>
  <si>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</si>
  <si>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</si>
  <si>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</si>
  <si>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</si>
  <si>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</si>
  <si>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</si>
  <si>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</si>
  <si>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</si>
  <si>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</si>
  <si>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</si>
  <si>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</si>
  <si>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</si>
  <si>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</si>
  <si>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</si>
  <si>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</si>
  <si>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</si>
  <si>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</si>
  <si>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</si>
  <si>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</si>
  <si>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</si>
  <si>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</si>
  <si>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</si>
  <si>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</si>
  <si>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</si>
  <si>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</si>
  <si>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</si>
  <si>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</si>
  <si>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</si>
  <si>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</si>
  <si>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</si>
  <si>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</si>
  <si>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</si>
  <si>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</si>
  <si>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</si>
  <si>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</si>
  <si>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</si>
  <si>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</si>
  <si>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</si>
  <si>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</si>
  <si>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</si>
  <si>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</si>
  <si>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</si>
  <si>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</si>
  <si>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</si>
  <si>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</si>
  <si>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</si>
  <si>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</si>
  <si>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</si>
  <si>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</si>
  <si>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</si>
  <si>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</si>
  <si>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</si>
  <si>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</si>
  <si>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</si>
  <si>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</si>
  <si>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</si>
  <si>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</si>
  <si>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</si>
  <si>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</si>
  <si>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</si>
  <si>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</si>
  <si>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</si>
  <si>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</si>
  <si>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</si>
  <si>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</si>
  <si>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</si>
  <si>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</si>
  <si>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</si>
  <si>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</si>
  <si>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</si>
  <si>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</si>
  <si>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</si>
  <si>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</si>
  <si>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</si>
  <si>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</si>
  <si>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</si>
  <si>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</si>
  <si>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</si>
  <si>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</si>
  <si>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</si>
  <si>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</si>
  <si>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</si>
  <si>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</si>
  <si>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</si>
  <si>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</si>
  <si>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</si>
  <si>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</si>
  <si>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</si>
  <si>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</si>
  <si>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</si>
  <si>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</si>
  <si>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</si>
  <si>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</si>
  <si>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</si>
  <si>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</si>
  <si>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</si>
  <si>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</si>
  <si>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</si>
  <si>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</si>
  <si>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</si>
  <si>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</si>
  <si>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</si>
  <si>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</si>
  <si>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</si>
  <si>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</si>
  <si>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</si>
  <si>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</si>
  <si>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</si>
  <si>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</si>
  <si>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</si>
  <si>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</si>
  <si>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</si>
  <si>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</si>
  <si>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</si>
  <si>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</si>
  <si>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</si>
  <si>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</si>
  <si>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</si>
  <si>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</si>
  <si>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</si>
  <si>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</si>
  <si>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</si>
  <si>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</si>
  <si>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</si>
  <si>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</si>
  <si>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</si>
  <si>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</si>
  <si>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</si>
  <si>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</si>
  <si>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</si>
  <si>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</si>
  <si>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</si>
  <si>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</si>
  <si>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</si>
  <si>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</si>
  <si>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</si>
  <si>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</si>
  <si>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</si>
  <si>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</si>
  <si>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</si>
  <si>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</si>
  <si>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</si>
  <si>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</si>
  <si>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</si>
  <si>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</si>
  <si>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</si>
  <si>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</si>
  <si>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</si>
  <si>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</si>
  <si>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</si>
  <si>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</si>
  <si>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</si>
  <si>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</si>
  <si>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</si>
  <si>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</si>
  <si>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</si>
  <si>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</si>
  <si>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</si>
  <si>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</si>
  <si>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</si>
  <si>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</si>
  <si>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</si>
  <si>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</si>
  <si>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</si>
  <si>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</si>
  <si>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</si>
  <si>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</si>
  <si>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</si>
  <si>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</si>
  <si>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</si>
  <si>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</si>
  <si>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</si>
  <si>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</si>
  <si>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</si>
  <si>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</si>
  <si>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</si>
  <si>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</si>
  <si>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</si>
  <si>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</si>
  <si>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</si>
  <si>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</si>
  <si>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</si>
  <si>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</si>
  <si>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</si>
  <si>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</si>
  <si>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</si>
  <si>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</si>
  <si>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</si>
  <si>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</si>
  <si>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</si>
  <si>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</si>
  <si>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</si>
  <si>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</si>
  <si>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</si>
  <si>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</si>
  <si>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</si>
  <si>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</si>
  <si>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</si>
  <si>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</si>
  <si>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</si>
  <si>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</si>
  <si>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</si>
  <si>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</si>
  <si>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</si>
  <si>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</si>
  <si>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</si>
  <si>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</si>
  <si>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</si>
  <si>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</si>
  <si>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</si>
  <si>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</si>
  <si>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</si>
  <si>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</si>
  <si>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</si>
  <si>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</si>
  <si>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</si>
  <si>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</si>
  <si>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</si>
  <si>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</si>
  <si>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</si>
  <si>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</si>
  <si>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</si>
  <si>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</si>
  <si>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</si>
  <si>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</si>
  <si>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</si>
  <si>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</si>
  <si>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</si>
  <si>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</si>
  <si>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</si>
  <si>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</si>
  <si>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</si>
  <si>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</si>
  <si>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</si>
  <si>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</si>
  <si>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</si>
  <si>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</si>
  <si>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</si>
  <si>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</si>
  <si>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</si>
  <si>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</si>
  <si>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</si>
  <si>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</si>
  <si>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</si>
  <si>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</si>
  <si>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</si>
  <si>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</si>
  <si>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</si>
  <si>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</si>
  <si>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</si>
  <si>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</si>
  <si>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</si>
  <si>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</si>
  <si>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</si>
  <si>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</si>
  <si>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</si>
  <si>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</si>
  <si>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</si>
  <si>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</si>
  <si>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</si>
  <si>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</si>
  <si>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</si>
  <si>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</si>
  <si>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</si>
  <si>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</si>
  <si>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</si>
  <si>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</si>
  <si>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</si>
  <si>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</si>
  <si>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</si>
  <si>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</si>
  <si>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</si>
  <si>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</si>
  <si>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</si>
  <si>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</si>
  <si>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</si>
  <si>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</si>
  <si>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</si>
  <si>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</si>
  <si>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</si>
  <si>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</si>
  <si>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</si>
  <si>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</si>
  <si>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</si>
  <si>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</si>
  <si>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</si>
  <si>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</si>
  <si>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</si>
  <si>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</si>
  <si>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</si>
  <si>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</si>
  <si>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</si>
  <si>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</si>
  <si>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</si>
  <si>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</si>
  <si>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</si>
  <si>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</si>
  <si>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</si>
  <si>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</si>
  <si>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</si>
  <si>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</si>
  <si>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</si>
  <si>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</si>
  <si>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</si>
  <si>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</si>
  <si>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</si>
  <si>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</si>
  <si>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</si>
  <si>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</si>
  <si>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</si>
  <si>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</si>
  <si>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</si>
  <si>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</si>
  <si>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</si>
  <si>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</si>
  <si>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</si>
  <si>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</si>
  <si>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</si>
  <si>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</si>
  <si>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</si>
  <si>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</si>
  <si>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</si>
  <si>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</si>
  <si>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</si>
  <si>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</si>
  <si>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</si>
  <si>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</si>
  <si>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</si>
  <si>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</si>
  <si>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</si>
  <si>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</si>
  <si>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</si>
  <si>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</si>
  <si>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</si>
  <si>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</si>
  <si>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</si>
  <si>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</si>
  <si>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</si>
  <si>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</si>
  <si>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</si>
  <si>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</si>
  <si>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</si>
  <si>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</si>
  <si>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</si>
  <si>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</si>
  <si>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</si>
  <si>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</si>
  <si>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</si>
  <si>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</si>
  <si>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</si>
  <si>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</si>
  <si>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</si>
  <si>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</si>
  <si>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</si>
  <si>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</si>
  <si>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</si>
  <si>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</si>
  <si>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</si>
  <si>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</si>
  <si>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</si>
  <si>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</si>
  <si>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</si>
  <si>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</si>
  <si>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</si>
  <si>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</si>
  <si>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</si>
  <si>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</si>
  <si>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</si>
  <si>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</si>
  <si>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</si>
  <si>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</si>
  <si>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</si>
  <si>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</si>
  <si>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</si>
  <si>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</si>
  <si>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</si>
  <si>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</si>
  <si>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</si>
  <si>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</si>
  <si>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</si>
  <si>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</si>
  <si>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</si>
  <si>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</si>
  <si>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</si>
  <si>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</si>
  <si>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</si>
  <si>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</si>
  <si>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</si>
  <si>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</si>
  <si>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</si>
  <si>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</si>
  <si>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</si>
  <si>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</si>
  <si>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</si>
  <si>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</si>
  <si>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</si>
  <si>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</si>
  <si>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</si>
  <si>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</si>
  <si>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</si>
  <si>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</si>
  <si>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</si>
  <si>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</si>
  <si>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</si>
  <si>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</si>
  <si>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</si>
  <si>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</si>
  <si>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</si>
  <si>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</si>
  <si>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</si>
  <si>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</si>
  <si>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</si>
  <si>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</si>
  <si>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</si>
  <si>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</si>
  <si>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</si>
  <si>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</si>
  <si>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</si>
  <si>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</si>
  <si>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</si>
  <si>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</si>
  <si>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</si>
  <si>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</si>
  <si>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</si>
  <si>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</si>
  <si>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</si>
  <si>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</si>
  <si>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</si>
  <si>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</si>
  <si>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</si>
  <si>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</si>
  <si>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</si>
  <si>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</si>
  <si>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</si>
  <si>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</si>
  <si>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</si>
  <si>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</si>
  <si>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</si>
  <si>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</si>
  <si>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</si>
  <si>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</si>
  <si>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</si>
  <si>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</si>
  <si>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</si>
  <si>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</si>
  <si>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</si>
  <si>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</si>
  <si>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</si>
  <si>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</si>
  <si>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</si>
  <si>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</si>
  <si>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</si>
  <si>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</si>
  <si>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</si>
  <si>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</si>
  <si>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</si>
  <si>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</si>
  <si>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</si>
  <si>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</si>
  <si>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</si>
  <si>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</si>
  <si>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</si>
  <si>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</si>
  <si>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</si>
  <si>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</si>
  <si>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</si>
  <si>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</si>
  <si>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</si>
  <si>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</si>
  <si>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</si>
  <si>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</si>
  <si>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</si>
  <si>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</si>
  <si>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</si>
  <si>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</si>
  <si>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</si>
  <si>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</si>
  <si>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</si>
  <si>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</si>
  <si>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</si>
  <si>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</si>
  <si>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</si>
  <si>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</si>
  <si>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</si>
  <si>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</si>
  <si>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</si>
  <si>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</si>
  <si>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</si>
  <si>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</si>
  <si>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</si>
  <si>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</si>
  <si>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</si>
  <si>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</si>
  <si>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</si>
  <si>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</si>
  <si>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</si>
  <si>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</si>
  <si>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</si>
  <si>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</si>
  <si>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</si>
  <si>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</si>
  <si>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</si>
  <si>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</si>
  <si>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</si>
  <si>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</si>
  <si>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</si>
  <si>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</si>
  <si>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</si>
  <si>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</si>
  <si>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</si>
  <si>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</si>
  <si>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</si>
  <si>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</si>
  <si>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</si>
  <si>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</si>
  <si>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</si>
  <si>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</si>
  <si>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</si>
  <si>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</si>
  <si>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</si>
  <si>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</si>
  <si>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</si>
  <si>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</si>
  <si>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</si>
  <si>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</si>
  <si>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</si>
  <si>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</si>
  <si>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</si>
  <si>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</si>
  <si>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</si>
  <si>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</si>
  <si>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</si>
  <si>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</si>
  <si>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</si>
  <si>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</si>
  <si>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</si>
  <si>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</si>
  <si>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</si>
  <si>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</si>
  <si>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</si>
  <si>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</si>
  <si>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</si>
  <si>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</si>
  <si>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</si>
  <si>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</si>
  <si>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</si>
  <si>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</si>
  <si>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</si>
  <si>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</si>
  <si>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</si>
  <si>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</si>
  <si>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</si>
  <si>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</si>
  <si>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</si>
  <si>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</si>
  <si>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</si>
  <si>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</si>
  <si>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</si>
  <si>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</si>
  <si>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</si>
  <si>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</si>
  <si>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</si>
  <si>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</si>
  <si>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</si>
  <si>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</si>
  <si>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</si>
  <si>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</si>
  <si>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</si>
  <si>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</si>
  <si>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</si>
  <si>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</si>
  <si>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</si>
  <si>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</si>
  <si>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</si>
  <si>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</si>
  <si>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</si>
  <si>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</si>
  <si>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</si>
  <si>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</si>
  <si>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</si>
  <si>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</si>
  <si>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</si>
  <si>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</si>
  <si>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</si>
  <si>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</si>
  <si>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</si>
  <si>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</si>
  <si>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</si>
  <si>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</si>
  <si>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</si>
  <si>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</si>
  <si>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</si>
  <si>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</si>
  <si>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</si>
  <si>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</si>
  <si>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</si>
  <si>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</si>
  <si>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</si>
  <si>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</si>
  <si>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</si>
  <si>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</si>
  <si>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</si>
  <si>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</si>
  <si>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</si>
  <si>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</si>
  <si>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</si>
  <si>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</si>
  <si>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</si>
  <si>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</si>
  <si>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</si>
  <si>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</si>
  <si>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</si>
  <si>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</si>
  <si>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</si>
  <si>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</si>
  <si>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</si>
  <si>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</si>
  <si>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</si>
  <si>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</si>
  <si>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</si>
  <si>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</si>
  <si>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</si>
  <si>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</si>
  <si>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</si>
  <si>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</si>
  <si>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</si>
  <si>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</si>
  <si>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</si>
  <si>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</si>
  <si>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</si>
  <si>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</si>
  <si>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</si>
  <si>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</si>
  <si>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</si>
  <si>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</si>
  <si>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</si>
  <si>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</si>
  <si>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</si>
  <si>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</si>
  <si>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</si>
  <si>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</si>
  <si>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</si>
  <si>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</si>
  <si>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</si>
  <si>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</si>
  <si>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</si>
  <si>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</si>
  <si>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</si>
  <si>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</si>
  <si>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</si>
  <si>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</si>
  <si>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</si>
  <si>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</si>
  <si>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</si>
  <si>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</si>
  <si>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</si>
  <si>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</si>
  <si>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</si>
  <si>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</si>
  <si>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</si>
  <si>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</si>
  <si>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</si>
  <si>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</si>
  <si>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</si>
  <si>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</si>
  <si>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</si>
  <si>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</si>
  <si>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</si>
  <si>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</si>
  <si>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</si>
  <si>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</si>
  <si>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</si>
  <si>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</si>
  <si>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</si>
  <si>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</si>
  <si>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</si>
  <si>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</si>
  <si>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</si>
  <si>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</si>
  <si>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</si>
  <si>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</si>
  <si>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</si>
  <si>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</si>
  <si>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</si>
  <si>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</si>
  <si>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</si>
  <si>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</si>
  <si>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</si>
  <si>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</si>
  <si>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</si>
  <si>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</si>
  <si>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</si>
  <si>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</si>
  <si>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</si>
  <si>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</si>
  <si>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</si>
  <si>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</si>
  <si>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</si>
  <si>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</si>
  <si>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</si>
  <si>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</si>
  <si>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</si>
  <si>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</si>
  <si>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</si>
  <si>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</si>
  <si>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</si>
  <si>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</si>
  <si>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</si>
  <si>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</si>
  <si>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</si>
  <si>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</si>
  <si>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</si>
  <si>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</si>
  <si>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</si>
  <si>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</si>
  <si>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</si>
  <si>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</si>
  <si>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</si>
  <si>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</si>
  <si>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</si>
  <si>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</si>
  <si>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</si>
  <si>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</si>
  <si>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</si>
  <si>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</si>
  <si>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</si>
  <si>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</si>
  <si>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</si>
  <si>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</si>
  <si>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</si>
  <si>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</si>
  <si>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</si>
  <si>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</si>
  <si>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</si>
  <si>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</si>
  <si>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</si>
  <si>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</si>
  <si>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</si>
  <si>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</si>
  <si>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</si>
  <si>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</si>
  <si>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</si>
  <si>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</si>
  <si>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</si>
  <si>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</si>
  <si>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</si>
  <si>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</si>
  <si>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</si>
  <si>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</si>
  <si>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</si>
  <si>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</si>
  <si>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</si>
  <si>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</si>
  <si>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</si>
  <si>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</si>
  <si>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</si>
  <si>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</si>
  <si>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</si>
  <si>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</si>
  <si>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</si>
  <si>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</si>
  <si>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</si>
  <si>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</si>
  <si>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</si>
  <si>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</si>
  <si>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</si>
  <si>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</si>
  <si>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</si>
  <si>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</si>
  <si>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</si>
  <si>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</si>
  <si>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</si>
  <si>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</si>
  <si>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</si>
  <si>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</si>
  <si>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</si>
  <si>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</si>
  <si>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</si>
  <si>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</si>
  <si>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</si>
  <si>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</si>
  <si>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</si>
  <si>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</si>
  <si>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</si>
  <si>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</si>
  <si>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</si>
  <si>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</si>
  <si>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</si>
  <si>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</si>
  <si>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</si>
  <si>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</si>
  <si>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</si>
  <si>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</si>
  <si>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</si>
  <si>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</si>
  <si>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</si>
  <si>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</si>
  <si>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</si>
  <si>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</si>
  <si>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</si>
  <si>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</si>
  <si>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</si>
  <si>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</si>
  <si>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</si>
  <si>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</si>
  <si>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</si>
  <si>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</si>
  <si>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</si>
  <si>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</si>
  <si>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</si>
  <si>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</si>
  <si>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</si>
  <si>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</si>
  <si>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</si>
  <si>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</si>
  <si>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</si>
  <si>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</si>
  <si>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</si>
  <si>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</si>
  <si>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</si>
  <si>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</si>
  <si>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</si>
  <si>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</si>
  <si>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</si>
  <si>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</si>
  <si>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</si>
  <si>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</si>
  <si>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</si>
  <si>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</si>
  <si>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</si>
  <si>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</si>
  <si>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</si>
  <si>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</si>
  <si>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</si>
  <si>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</si>
  <si>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</si>
  <si>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</si>
  <si>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</si>
  <si>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</si>
  <si>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</si>
  <si>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</si>
  <si>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</si>
  <si>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</si>
  <si>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</si>
  <si>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</si>
  <si>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</si>
  <si>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</si>
  <si>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</si>
  <si>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</si>
  <si>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</si>
  <si>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</si>
  <si>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</si>
  <si>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</si>
  <si>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</si>
  <si>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</si>
  <si>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</si>
  <si>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</si>
  <si>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</si>
  <si>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</si>
  <si>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</si>
  <si>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</si>
  <si>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</si>
  <si>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</si>
  <si>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</si>
  <si>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</si>
  <si>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</si>
  <si>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</si>
  <si>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</si>
  <si>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</si>
  <si>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</si>
  <si>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</si>
  <si>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</si>
  <si>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</si>
  <si>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</si>
  <si>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</si>
  <si>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</si>
  <si>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</si>
  <si>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</si>
  <si>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</si>
  <si>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</si>
  <si>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</si>
  <si>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</si>
  <si>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</si>
  <si>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</si>
  <si>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</si>
  <si>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</si>
  <si>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</si>
  <si>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</si>
  <si>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</si>
  <si>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</si>
  <si>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</si>
  <si>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</si>
  <si>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</si>
  <si>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</si>
  <si>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</si>
  <si>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</si>
  <si>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</si>
  <si>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</si>
  <si>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</si>
  <si>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</si>
  <si>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</si>
  <si>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</si>
  <si>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</si>
  <si>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</si>
  <si>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</si>
  <si>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</si>
  <si>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</si>
  <si>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</si>
  <si>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</si>
  <si>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</si>
  <si>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</si>
  <si>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</si>
  <si>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</si>
  <si>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</si>
  <si>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</si>
  <si>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</si>
  <si>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</si>
  <si>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</si>
  <si>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</si>
  <si>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</si>
  <si>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</si>
  <si>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</si>
  <si>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</si>
  <si>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</si>
  <si>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</si>
  <si>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</si>
  <si>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</si>
  <si>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</si>
  <si>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</si>
  <si>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</si>
  <si>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</si>
  <si>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</si>
  <si>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</si>
  <si>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</si>
  <si>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</si>
  <si>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</si>
  <si>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</si>
  <si>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</si>
  <si>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</si>
  <si>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</si>
  <si>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</si>
  <si>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</si>
  <si>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</si>
  <si>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</si>
  <si>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</si>
  <si>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</si>
  <si>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</si>
  <si>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</si>
  <si>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</si>
  <si>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</si>
  <si>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</si>
  <si>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</si>
  <si>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</si>
  <si>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</si>
  <si>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</si>
  <si>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</si>
  <si>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</si>
  <si>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</si>
  <si>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</si>
  <si>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</si>
  <si>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</si>
  <si>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</si>
  <si>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</si>
  <si>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</si>
  <si>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</si>
  <si>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</si>
  <si>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</si>
  <si>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</si>
  <si>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</si>
  <si>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</si>
  <si>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</si>
  <si>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</si>
  <si>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</si>
  <si>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</si>
  <si>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</si>
  <si>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</si>
  <si>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</si>
  <si>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</si>
  <si>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</si>
  <si>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</si>
  <si>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</si>
  <si>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</si>
  <si>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</si>
  <si>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</si>
  <si>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</si>
  <si>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</si>
  <si>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</si>
  <si>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</si>
  <si>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</si>
  <si>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</si>
  <si>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</si>
  <si>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</si>
  <si>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</si>
  <si>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</si>
  <si>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</si>
  <si>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</si>
  <si>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</si>
  <si>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</si>
  <si>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</si>
  <si>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</si>
  <si>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</si>
  <si>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</si>
  <si>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</si>
  <si>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</si>
  <si>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</si>
  <si>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</si>
  <si>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</si>
  <si>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</si>
  <si>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</si>
  <si>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</si>
  <si>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</si>
  <si>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</si>
  <si>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</si>
  <si>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</si>
  <si>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</si>
  <si>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</si>
  <si>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</si>
  <si>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</si>
  <si>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</si>
  <si>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</si>
  <si>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</si>
  <si>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</si>
  <si>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</si>
  <si>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</si>
  <si>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</si>
  <si>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</si>
  <si>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</si>
  <si>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</si>
  <si>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</si>
  <si>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</si>
  <si>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</si>
  <si>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</si>
  <si>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</si>
  <si>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</si>
  <si>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</si>
  <si>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</si>
  <si>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</si>
  <si>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</si>
  <si>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</si>
  <si>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</si>
  <si>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</si>
  <si>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</si>
  <si>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</si>
  <si>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</si>
  <si>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</si>
  <si>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</si>
  <si>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</si>
  <si>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</si>
  <si>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</si>
  <si>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</si>
  <si>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</si>
  <si>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</si>
  <si>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</si>
  <si>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</si>
  <si>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</si>
  <si>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</si>
  <si>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</si>
  <si>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</si>
  <si>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</si>
  <si>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</si>
  <si>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</si>
  <si>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</si>
  <si>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</si>
  <si>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</si>
  <si>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</si>
  <si>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</si>
  <si>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</si>
  <si>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</si>
  <si>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</si>
  <si>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</si>
  <si>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</si>
  <si>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</si>
  <si>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</si>
  <si>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</si>
  <si>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</si>
  <si>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</si>
  <si>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</si>
  <si>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</si>
  <si>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</si>
  <si>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</si>
  <si>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</si>
  <si>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</si>
  <si>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</si>
  <si>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</si>
  <si>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</si>
  <si>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</si>
  <si>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</si>
  <si>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</si>
  <si>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</si>
  <si>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</si>
  <si>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</si>
  <si>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</si>
  <si>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</si>
  <si>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</si>
  <si>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</si>
  <si>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</si>
  <si>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</si>
  <si>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</si>
  <si>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</si>
  <si>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</si>
  <si>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</si>
  <si>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</si>
  <si>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</si>
  <si>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</si>
  <si>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</si>
  <si>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</si>
  <si>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</si>
  <si>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</si>
  <si>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</si>
  <si>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</si>
  <si>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</si>
  <si>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</si>
  <si>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</si>
  <si>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</si>
  <si>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</si>
  <si>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</si>
  <si>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</si>
  <si>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</si>
  <si>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</si>
  <si>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</si>
  <si>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</si>
  <si>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</si>
  <si>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</si>
  <si>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</si>
  <si>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</si>
  <si>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</si>
  <si>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</si>
  <si>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</si>
  <si>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</si>
  <si>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</si>
  <si>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</si>
  <si>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</si>
  <si>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</si>
  <si>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</si>
  <si>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</si>
  <si>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</si>
  <si>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</si>
  <si>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</si>
  <si>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</si>
  <si>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</si>
  <si>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</si>
  <si>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</si>
  <si>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</si>
  <si>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</si>
  <si>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</si>
  <si>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</si>
  <si>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</si>
  <si>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</si>
  <si>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</si>
  <si>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</si>
  <si>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</si>
  <si>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</si>
  <si>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</si>
  <si>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</si>
  <si>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</si>
  <si>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</si>
  <si>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</si>
  <si>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</si>
  <si>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</si>
  <si>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</si>
  <si>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</si>
  <si>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</si>
  <si>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</si>
  <si>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</si>
  <si>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</si>
  <si>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</si>
  <si>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</si>
  <si>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</si>
  <si>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</si>
  <si>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</si>
  <si>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</si>
  <si>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</si>
  <si>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</si>
  <si>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</si>
  <si>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</si>
  <si>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</si>
  <si>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</si>
  <si>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</si>
  <si>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</si>
  <si>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</si>
  <si>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</si>
  <si>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</si>
  <si>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</si>
  <si>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</si>
  <si>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</si>
  <si>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</si>
  <si>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</si>
  <si>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</si>
  <si>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</si>
  <si>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</si>
  <si>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</si>
  <si>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</si>
  <si>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</si>
  <si>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</si>
  <si>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</si>
  <si>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</si>
  <si>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</si>
  <si>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</si>
  <si>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</si>
  <si>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</si>
  <si>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</si>
  <si>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</si>
  <si>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</si>
  <si>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</si>
  <si>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</si>
  <si>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</si>
  <si>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</si>
  <si>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</si>
  <si>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</si>
  <si>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</si>
  <si>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</si>
  <si>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</si>
  <si>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</si>
  <si>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</si>
  <si>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</si>
  <si>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</si>
  <si>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</si>
  <si>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</si>
  <si>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</si>
  <si>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</si>
  <si>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</si>
  <si>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</si>
  <si>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</si>
  <si>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</si>
  <si>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</si>
  <si>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</si>
  <si>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</si>
  <si>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</si>
  <si>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</si>
  <si>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</si>
  <si>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</si>
  <si>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</si>
  <si>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</si>
  <si>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</si>
  <si>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</si>
  <si>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</si>
  <si>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</si>
  <si>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</si>
  <si>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</si>
  <si>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</si>
  <si>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</si>
  <si>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</si>
  <si>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</si>
  <si>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</si>
  <si>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</si>
  <si>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</si>
  <si>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</si>
  <si>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</si>
  <si>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</si>
  <si>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</si>
  <si>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</si>
  <si>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</si>
  <si>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</si>
  <si>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</si>
  <si>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</si>
  <si>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</si>
  <si>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</si>
  <si>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</si>
  <si>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</si>
  <si>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</si>
  <si>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</si>
  <si>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</si>
  <si>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</si>
  <si>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</si>
  <si>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</si>
  <si>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</si>
  <si>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</si>
  <si>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</si>
  <si>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</si>
  <si>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</si>
  <si>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</si>
  <si>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</si>
  <si>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</si>
  <si>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</si>
  <si>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</si>
  <si>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</si>
  <si>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</si>
  <si>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</si>
  <si>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</si>
  <si>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</si>
  <si>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</si>
  <si>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</si>
  <si>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</si>
  <si>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</si>
  <si>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</si>
  <si>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</si>
  <si>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</si>
  <si>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</si>
  <si>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</si>
  <si>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</si>
  <si>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</si>
  <si>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</si>
  <si>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</si>
  <si>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</si>
  <si>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</si>
  <si>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</si>
  <si>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</si>
  <si>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</si>
  <si>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</si>
  <si>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</si>
  <si>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</si>
  <si>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</si>
  <si>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</si>
  <si>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</si>
  <si>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</si>
  <si>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</si>
  <si>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</si>
  <si>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</si>
  <si>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</si>
  <si>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</si>
  <si>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</si>
  <si>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</si>
  <si>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</si>
  <si>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</si>
  <si>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</si>
  <si>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</si>
  <si>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</si>
  <si>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</si>
  <si>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</si>
  <si>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</si>
  <si>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</si>
  <si>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</si>
  <si>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</si>
  <si>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</si>
  <si>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</si>
  <si>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</si>
  <si>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</si>
  <si>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</si>
  <si>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</si>
  <si>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</si>
  <si>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</si>
  <si>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</si>
  <si>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</si>
  <si>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</si>
  <si>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</si>
  <si>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</si>
  <si>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</si>
  <si>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</si>
  <si>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</si>
  <si>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</si>
  <si>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</si>
  <si>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</si>
  <si>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</si>
  <si>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</si>
  <si>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</si>
  <si>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</si>
  <si>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</si>
  <si>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</si>
  <si>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</si>
  <si>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</si>
  <si>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</si>
  <si>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</si>
  <si>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</si>
  <si>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</si>
  <si>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</si>
  <si>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</si>
  <si>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</si>
  <si>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</si>
  <si>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</si>
  <si>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</si>
  <si>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</si>
  <si>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</si>
  <si>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</si>
  <si>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</si>
  <si>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</si>
  <si>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</si>
  <si>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</si>
  <si>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</si>
  <si>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</si>
  <si>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</si>
  <si>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</si>
  <si>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</si>
  <si>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</si>
  <si>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</si>
  <si>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</si>
  <si>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</si>
  <si>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</si>
  <si>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</si>
  <si>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</si>
  <si>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</si>
  <si>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</si>
  <si>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</si>
  <si>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</si>
  <si>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</si>
  <si>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</si>
  <si>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</si>
  <si>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</si>
  <si>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</si>
  <si>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</si>
  <si>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</si>
  <si>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</si>
  <si>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</si>
  <si>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</si>
  <si>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</si>
  <si>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</si>
  <si>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</si>
  <si>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</si>
  <si>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</si>
  <si>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</si>
  <si>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</si>
  <si>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</si>
  <si>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</si>
  <si>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</si>
  <si>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</si>
  <si>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</si>
  <si>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</si>
  <si>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</si>
  <si>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</si>
  <si>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</si>
  <si>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</si>
  <si>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</si>
  <si>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</si>
  <si>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</si>
  <si>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</si>
  <si>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</si>
  <si>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</si>
  <si>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</si>
  <si>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</si>
  <si>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</si>
  <si>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</si>
  <si>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</si>
  <si>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</si>
  <si>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</si>
  <si>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</si>
  <si>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</si>
  <si>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</si>
  <si>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</si>
  <si>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</si>
  <si>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</si>
  <si>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</si>
  <si>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</si>
  <si>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</si>
  <si>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</si>
  <si>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</si>
  <si>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</si>
  <si>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</si>
  <si>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</si>
  <si>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</si>
  <si>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</si>
  <si>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</si>
  <si>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</si>
  <si>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</si>
  <si>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</si>
  <si>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</si>
  <si>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</si>
  <si>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</si>
  <si>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</si>
  <si>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</si>
  <si>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</si>
  <si>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</si>
  <si>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</si>
  <si>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</si>
  <si>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</si>
  <si>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</si>
  <si>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</si>
  <si>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</si>
  <si>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</si>
  <si>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</si>
  <si>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</si>
  <si>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</si>
  <si>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</si>
  <si>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</si>
  <si>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</si>
  <si>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</si>
  <si>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</si>
  <si>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</si>
  <si>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</si>
  <si>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</si>
  <si>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</si>
  <si>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</si>
  <si>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</si>
  <si>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</si>
  <si>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</si>
  <si>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</si>
  <si>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</si>
  <si>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</si>
  <si>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</si>
  <si>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</si>
  <si>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</si>
  <si>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</si>
  <si>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</si>
  <si>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</si>
  <si>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</si>
  <si>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</si>
  <si>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</si>
  <si>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</si>
  <si>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</si>
  <si>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</si>
  <si>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</si>
  <si>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</si>
  <si>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</si>
  <si>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</si>
  <si>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</si>
  <si>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</si>
  <si>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</si>
  <si>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</si>
  <si>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</si>
  <si>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</si>
  <si>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</si>
  <si>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</si>
  <si>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</si>
  <si>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</si>
  <si>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</si>
  <si>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</si>
  <si>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</si>
  <si>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</si>
  <si>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</si>
  <si>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</si>
  <si>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</si>
  <si>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</si>
  <si>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</si>
  <si>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</si>
  <si>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</si>
  <si>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</si>
  <si>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</si>
  <si>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</si>
  <si>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</si>
  <si>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</si>
  <si>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</si>
  <si>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</si>
  <si>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</si>
  <si>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</si>
  <si>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</si>
  <si>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</si>
  <si>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</si>
  <si>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</si>
  <si>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</si>
  <si>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</si>
  <si>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</si>
  <si>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</si>
  <si>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</si>
  <si>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</si>
  <si>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</si>
  <si>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</si>
  <si>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</si>
  <si>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</si>
  <si>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</si>
  <si>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</si>
  <si>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</si>
  <si>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</si>
  <si>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</si>
  <si>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</si>
  <si>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</si>
  <si>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</si>
  <si>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</si>
  <si>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</si>
  <si>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</si>
  <si>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</si>
  <si>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</si>
  <si>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</si>
  <si>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</si>
  <si>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</si>
  <si>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</si>
  <si>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</si>
  <si>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</si>
  <si>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</si>
  <si>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</si>
  <si>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</si>
  <si>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</si>
  <si>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</si>
  <si>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</si>
  <si>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</si>
  <si>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</si>
  <si>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</si>
  <si>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</si>
  <si>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</si>
  <si>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</si>
  <si>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</si>
  <si>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</si>
  <si>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</si>
  <si>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</si>
  <si>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</si>
  <si>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</si>
  <si>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</si>
  <si>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</si>
  <si>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</si>
  <si>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</si>
  <si>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</si>
  <si>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</si>
  <si>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</si>
  <si>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</si>
  <si>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</si>
  <si>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</si>
  <si>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</si>
  <si>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</si>
  <si>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</si>
  <si>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</si>
  <si>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</si>
  <si>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</si>
  <si>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</si>
  <si>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</si>
  <si>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</si>
  <si>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</si>
  <si>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</si>
  <si>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</si>
  <si>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</si>
  <si>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</si>
  <si>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</si>
  <si>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</si>
  <si>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</si>
  <si>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</si>
  <si>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</si>
  <si>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</si>
  <si>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</si>
  <si>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</si>
  <si>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</si>
  <si>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</si>
  <si>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</si>
  <si>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</si>
  <si>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</si>
  <si>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</si>
  <si>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</si>
  <si>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</si>
  <si>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</si>
  <si>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</si>
  <si>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</si>
  <si>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</si>
  <si>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</si>
  <si>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</si>
  <si>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</si>
  <si>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</si>
  <si>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</si>
  <si>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</si>
  <si>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</si>
  <si>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</si>
  <si>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</si>
  <si>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</si>
  <si>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</si>
  <si>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</si>
  <si>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</si>
  <si>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</si>
  <si>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</si>
  <si>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</si>
  <si>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</si>
  <si>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</si>
  <si>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</si>
  <si>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</si>
  <si>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</si>
  <si>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</si>
  <si>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</si>
  <si>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</si>
  <si>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</si>
  <si>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</si>
  <si>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</si>
  <si>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</si>
  <si>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</si>
  <si>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</si>
  <si>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</si>
  <si>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</si>
  <si>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</si>
  <si>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</si>
  <si>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</si>
  <si>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</si>
  <si>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</si>
  <si>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</si>
  <si>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</si>
  <si>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</si>
  <si>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</si>
  <si>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</si>
  <si>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</si>
  <si>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</si>
  <si>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</si>
  <si>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</si>
  <si>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</si>
  <si>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</si>
  <si>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</si>
  <si>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</si>
  <si>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</si>
  <si>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</si>
  <si>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</si>
  <si>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</si>
  <si>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</si>
  <si>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</si>
  <si>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</si>
  <si>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</si>
  <si>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</si>
  <si>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</si>
  <si>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</si>
  <si>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</si>
  <si>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</si>
  <si>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</si>
  <si>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</si>
  <si>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</si>
  <si>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</si>
  <si>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</si>
  <si>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</si>
  <si>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</si>
  <si>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</si>
  <si>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</si>
  <si>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</si>
  <si>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</si>
  <si>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</si>
  <si>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</si>
  <si>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</si>
  <si>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</si>
  <si>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</si>
  <si>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</si>
  <si>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</si>
  <si>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</si>
  <si>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</si>
  <si>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</si>
  <si>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</si>
  <si>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</si>
  <si>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</si>
  <si>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</si>
  <si>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</si>
  <si>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</si>
  <si>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</si>
  <si>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</si>
  <si>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</si>
  <si>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</si>
  <si>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</si>
  <si>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</si>
  <si>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</si>
  <si>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</si>
  <si>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</si>
  <si>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</si>
  <si>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</si>
  <si>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</si>
  <si>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</si>
  <si>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</si>
  <si>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</si>
  <si>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</si>
  <si>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</si>
  <si>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</si>
  <si>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</si>
  <si>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</si>
  <si>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</si>
  <si>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</si>
  <si>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</si>
  <si>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</si>
  <si>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</si>
  <si>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</si>
  <si>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</si>
  <si>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</si>
  <si>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</si>
  <si>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</si>
  <si>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</si>
  <si>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</si>
  <si>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</si>
  <si>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</si>
  <si>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</si>
  <si>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</si>
  <si>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</si>
  <si>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</si>
  <si>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</si>
  <si>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</si>
  <si>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</si>
  <si>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</si>
  <si>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</si>
  <si>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</si>
  <si>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</si>
  <si>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</si>
  <si>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</si>
  <si>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</si>
  <si>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</si>
  <si>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</si>
  <si>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</si>
  <si>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</si>
  <si>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</si>
  <si>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</si>
  <si>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</si>
  <si>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</si>
  <si>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</si>
  <si>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</si>
  <si>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</si>
  <si>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</si>
  <si>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</si>
  <si>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</si>
  <si>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</si>
  <si>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</si>
  <si>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</si>
  <si>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</si>
  <si>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</si>
  <si>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</si>
  <si>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</si>
  <si>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</si>
  <si>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</si>
  <si>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</si>
  <si>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</si>
  <si>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</si>
  <si>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</si>
  <si>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</si>
  <si>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</si>
  <si>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</si>
  <si>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</si>
  <si>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</si>
  <si>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</si>
  <si>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</si>
  <si>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</si>
  <si>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</si>
  <si>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</si>
  <si>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</si>
  <si>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</si>
  <si>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</si>
  <si>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</si>
  <si>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</si>
  <si>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</si>
  <si>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</si>
  <si>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</si>
  <si>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</si>
  <si>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</si>
  <si>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</si>
  <si>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</si>
  <si>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</si>
  <si>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</si>
  <si>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</si>
  <si>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</si>
  <si>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</si>
  <si>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</si>
  <si>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</si>
  <si>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</si>
  <si>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</si>
  <si>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</si>
  <si>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</si>
  <si>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</si>
  <si>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</si>
  <si>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</si>
  <si>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</si>
  <si>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</si>
  <si>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</si>
  <si>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</si>
  <si>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</si>
  <si>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</si>
  <si>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</si>
  <si>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</si>
  <si>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</si>
  <si>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</si>
  <si>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</si>
  <si>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</si>
  <si>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</si>
  <si>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</si>
  <si>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</si>
  <si>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</si>
  <si>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</si>
  <si>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</si>
  <si>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</si>
  <si>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</si>
  <si>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</si>
  <si>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</si>
  <si>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</si>
  <si>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</si>
  <si>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</si>
  <si>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</si>
  <si>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</si>
  <si>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</si>
  <si>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</si>
  <si>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</si>
  <si>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</si>
  <si>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</si>
  <si>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</si>
  <si>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</si>
  <si>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</si>
  <si>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</si>
  <si>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</si>
  <si>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</si>
  <si>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</si>
  <si>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</si>
  <si>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</si>
  <si>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</si>
  <si>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</si>
  <si>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</si>
  <si>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</si>
  <si>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</si>
  <si>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</si>
  <si>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</si>
  <si>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</si>
  <si>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</si>
  <si>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</si>
  <si>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</si>
  <si>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</si>
  <si>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</si>
  <si>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</si>
  <si>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</si>
  <si>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</si>
  <si>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</si>
  <si>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</si>
  <si>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</si>
  <si>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</si>
  <si>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</si>
  <si>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</si>
  <si>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</si>
  <si>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</si>
  <si>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</si>
  <si>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</si>
  <si>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</si>
  <si>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</si>
  <si>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</si>
  <si>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</si>
  <si>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</si>
  <si>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</si>
  <si>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</si>
  <si>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</si>
  <si>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</si>
  <si>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</si>
  <si>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</si>
  <si>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</si>
  <si>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</si>
  <si>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</si>
  <si>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</si>
  <si>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</si>
  <si>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</si>
  <si>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</si>
  <si>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</si>
  <si>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</si>
  <si>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</si>
  <si>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</si>
  <si>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</si>
  <si>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</si>
  <si>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</si>
  <si>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</si>
  <si>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</si>
  <si>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</si>
  <si>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</si>
  <si>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</si>
  <si>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</si>
  <si>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</si>
  <si>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</si>
  <si>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</si>
  <si>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</si>
  <si>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</si>
  <si>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</si>
  <si>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</si>
  <si>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</si>
  <si>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</si>
  <si>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</si>
  <si>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</si>
  <si>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</si>
  <si>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</si>
  <si>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</si>
  <si>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</si>
  <si>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</si>
  <si>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</si>
  <si>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</si>
  <si>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</si>
  <si>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</si>
  <si>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</si>
  <si>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</si>
  <si>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</si>
  <si>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</si>
  <si>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</si>
  <si>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</si>
  <si>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</si>
  <si>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</si>
  <si>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</si>
  <si>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</si>
  <si>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</si>
  <si>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</si>
  <si>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</si>
  <si>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</si>
  <si>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</si>
  <si>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</si>
  <si>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</si>
  <si>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</si>
  <si>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</si>
  <si>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</si>
  <si>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</si>
  <si>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</si>
  <si>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</si>
  <si>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</si>
  <si>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</si>
  <si>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</si>
  <si>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</si>
  <si>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</si>
  <si>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</si>
  <si>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</si>
  <si>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</si>
  <si>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</si>
  <si>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</si>
  <si>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</si>
  <si>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</si>
  <si>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</si>
  <si>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</si>
  <si>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</si>
  <si>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</si>
  <si>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</si>
  <si>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</si>
  <si>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</si>
  <si>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</si>
  <si>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</si>
  <si>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</si>
  <si>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</si>
  <si>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</si>
  <si>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</si>
  <si>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</si>
  <si>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</si>
  <si>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</si>
  <si>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</si>
  <si>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</si>
  <si>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</si>
  <si>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</si>
  <si>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</si>
  <si>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</si>
  <si>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</si>
  <si>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</si>
  <si>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</si>
  <si>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</si>
  <si>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</si>
  <si>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</si>
  <si>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</si>
  <si>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</si>
  <si>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</si>
  <si>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</si>
  <si>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</si>
  <si>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</si>
  <si>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</si>
  <si>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</si>
  <si>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</si>
  <si>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</si>
  <si>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</si>
  <si>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</si>
  <si>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</si>
  <si>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</si>
  <si>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</si>
  <si>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</si>
  <si>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</si>
  <si>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</si>
  <si>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</si>
  <si>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</si>
  <si>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</si>
  <si>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</si>
  <si>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</si>
  <si>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</si>
  <si>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</si>
  <si>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</si>
  <si>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</si>
  <si>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</si>
  <si>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</si>
  <si>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</si>
  <si>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</si>
  <si>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</si>
  <si>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</si>
  <si>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</si>
  <si>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</si>
  <si>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</si>
  <si>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</si>
  <si>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</si>
  <si>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</si>
  <si>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</si>
  <si>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</si>
  <si>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</si>
  <si>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</si>
  <si>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</si>
  <si>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</si>
  <si>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</si>
  <si>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</si>
  <si>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</si>
  <si>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</si>
  <si>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</si>
  <si>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</si>
  <si>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</si>
  <si>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</si>
  <si>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</si>
  <si>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</si>
  <si>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</si>
  <si>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</si>
  <si>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</si>
  <si>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</si>
  <si>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</si>
  <si>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</si>
  <si>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</si>
  <si>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</si>
  <si>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</si>
  <si>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</si>
  <si>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</si>
  <si>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</si>
  <si>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</si>
  <si>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</si>
  <si>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</si>
  <si>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</si>
  <si>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</si>
  <si>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</si>
  <si>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</si>
  <si>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</si>
  <si>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</si>
  <si>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</si>
  <si>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</si>
  <si>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</si>
  <si>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</si>
  <si>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</si>
  <si>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</si>
  <si>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</si>
  <si>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</si>
  <si>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</si>
  <si>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</si>
  <si>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</si>
  <si>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</si>
  <si>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</si>
  <si>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</si>
  <si>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</si>
  <si>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</si>
  <si>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</si>
  <si>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</si>
  <si>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</si>
  <si>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</si>
  <si>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</si>
  <si>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</si>
  <si>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</si>
  <si>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</si>
  <si>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</si>
  <si>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</si>
  <si>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</si>
  <si>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</si>
  <si>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</si>
  <si>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</si>
  <si>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</si>
  <si>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</si>
  <si>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</si>
  <si>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</si>
  <si>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</si>
  <si>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</si>
  <si>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</si>
  <si>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</si>
  <si>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</si>
  <si>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</si>
  <si>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</si>
  <si>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</si>
  <si>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</si>
  <si>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</si>
  <si>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</si>
  <si>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</si>
  <si>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</si>
  <si>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</si>
  <si>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</si>
  <si>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</si>
  <si>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</si>
  <si>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</si>
  <si>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</si>
  <si>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</si>
  <si>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</si>
  <si>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</si>
  <si>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</si>
  <si>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</si>
  <si>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</si>
  <si>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</si>
  <si>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</si>
  <si>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</si>
  <si>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</si>
  <si>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</si>
  <si>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</si>
  <si>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</si>
  <si>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</si>
  <si>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</si>
  <si>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</si>
  <si>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</si>
  <si>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</si>
  <si>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</si>
  <si>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</si>
  <si>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</si>
  <si>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</si>
  <si>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</si>
  <si>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</si>
  <si>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</si>
  <si>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</si>
  <si>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</si>
  <si>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</si>
  <si>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</si>
  <si>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</si>
  <si>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</si>
  <si>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</si>
  <si>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</si>
  <si>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</si>
  <si>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</si>
  <si>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</si>
  <si>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</si>
  <si>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</si>
  <si>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</si>
  <si>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</si>
  <si>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</si>
  <si>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</si>
  <si>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</si>
  <si>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</si>
  <si>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</si>
  <si>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</si>
  <si>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</si>
  <si>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</si>
  <si>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</si>
  <si>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</si>
  <si>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</si>
  <si>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</si>
  <si>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</si>
  <si>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</si>
  <si>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</si>
  <si>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</si>
  <si>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</si>
  <si>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</si>
  <si>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</si>
  <si>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</si>
  <si>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</si>
  <si>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</si>
  <si>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</si>
  <si>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</si>
  <si>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</si>
  <si>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</si>
  <si>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</si>
  <si>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</si>
  <si>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</si>
  <si>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</si>
  <si>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</si>
  <si>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</si>
  <si>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</si>
  <si>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</si>
  <si>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</si>
  <si>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</si>
  <si>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</si>
  <si>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</si>
  <si>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</si>
  <si>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</si>
  <si>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</si>
  <si>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</si>
  <si>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</si>
  <si>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</si>
  <si>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</si>
  <si>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</si>
  <si>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</si>
  <si>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</si>
  <si>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</si>
  <si>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</si>
  <si>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</si>
  <si>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</si>
  <si>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</si>
  <si>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</si>
  <si>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</si>
  <si>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</si>
  <si>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</si>
  <si>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</si>
  <si>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</si>
  <si>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</si>
  <si>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</si>
  <si>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</si>
  <si>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</si>
  <si>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</si>
  <si>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</si>
  <si>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</si>
  <si>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</si>
  <si>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</si>
  <si>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</si>
  <si>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</si>
  <si>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</si>
  <si>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</si>
  <si>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</si>
  <si>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</si>
  <si>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</si>
  <si>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</si>
  <si>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</si>
  <si>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</si>
  <si>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</si>
  <si>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</si>
  <si>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</si>
  <si>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</si>
  <si>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</si>
  <si>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</si>
  <si>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</si>
  <si>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</si>
  <si>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</si>
  <si>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</si>
  <si>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</si>
  <si>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</si>
  <si>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</si>
  <si>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</si>
  <si>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</si>
  <si>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</si>
  <si>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</si>
  <si>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</si>
  <si>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</si>
  <si>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</si>
  <si>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</si>
  <si>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</si>
  <si>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</si>
  <si>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</si>
  <si>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</si>
  <si>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</si>
  <si>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</si>
  <si>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</si>
  <si>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</si>
  <si>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</si>
  <si>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</si>
  <si>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</si>
  <si>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</si>
  <si>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</si>
  <si>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</si>
  <si>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</si>
  <si>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</si>
  <si>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</si>
  <si>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</si>
  <si>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</si>
  <si>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</si>
  <si>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</si>
  <si>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</si>
  <si>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</si>
  <si>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</si>
  <si>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</si>
  <si>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</si>
  <si>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</si>
  <si>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</si>
  <si>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</si>
  <si>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</si>
  <si>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</si>
  <si>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</si>
  <si>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</si>
  <si>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</si>
  <si>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</si>
  <si>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</si>
  <si>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</si>
  <si>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</si>
  <si>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</si>
  <si>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</si>
  <si>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</si>
  <si>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</si>
  <si>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</si>
  <si>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</si>
  <si>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</si>
  <si>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</si>
  <si>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</si>
  <si>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</si>
  <si>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</si>
  <si>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</si>
  <si>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</si>
  <si>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</si>
  <si>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</si>
  <si>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</si>
  <si>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</si>
  <si>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</si>
  <si>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</si>
  <si>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</si>
  <si>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</si>
  <si>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</si>
  <si>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</si>
  <si>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</si>
  <si>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</si>
  <si>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</si>
  <si>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</si>
  <si>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</si>
  <si>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</si>
  <si>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</si>
  <si>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</si>
  <si>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</si>
  <si>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</si>
  <si>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</si>
  <si>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</si>
  <si>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</si>
  <si>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</si>
  <si>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</si>
  <si>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</si>
  <si>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</si>
  <si>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</si>
  <si>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</si>
  <si>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</si>
  <si>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</si>
  <si>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</si>
  <si>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</si>
  <si>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</si>
  <si>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</si>
  <si>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</si>
  <si>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</si>
  <si>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</si>
  <si>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</si>
  <si>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</si>
  <si>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</si>
  <si>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</si>
  <si>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</si>
  <si>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</si>
  <si>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</si>
  <si>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</si>
  <si>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</si>
  <si>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</si>
  <si>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</si>
  <si>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</si>
  <si>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</si>
  <si>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</si>
  <si>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</si>
  <si>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</si>
  <si>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</si>
  <si>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</si>
  <si>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</si>
  <si>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</si>
  <si>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</si>
  <si>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</si>
  <si>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</si>
  <si>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</si>
  <si>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</si>
  <si>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</si>
  <si>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</si>
  <si>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</si>
  <si>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</si>
  <si>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</si>
  <si>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</si>
  <si>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</si>
  <si>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</si>
  <si>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</si>
  <si>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</si>
  <si>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</si>
  <si>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</si>
  <si>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</si>
  <si>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</si>
  <si>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</si>
  <si>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</si>
  <si>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</si>
  <si>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</si>
  <si>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</si>
  <si>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</si>
  <si>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</si>
  <si>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</si>
  <si>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</si>
  <si>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</si>
  <si>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</si>
  <si>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</si>
  <si>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</si>
  <si>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</si>
  <si>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</si>
  <si>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</si>
  <si>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</si>
  <si>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</si>
  <si>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</si>
  <si>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</si>
  <si>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</si>
  <si>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</si>
  <si>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</si>
  <si>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</si>
  <si>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</si>
  <si>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</si>
  <si>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</si>
  <si>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</si>
  <si>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</si>
  <si>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</si>
  <si>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</si>
  <si>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</si>
  <si>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</si>
  <si>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</si>
  <si>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</si>
  <si>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</si>
  <si>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</si>
  <si>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</si>
  <si>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</si>
  <si>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</si>
  <si>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</si>
  <si>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</si>
  <si>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</si>
  <si>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</si>
  <si>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</si>
  <si>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</si>
  <si>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</si>
  <si>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</si>
  <si>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</si>
  <si>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</si>
  <si>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</si>
  <si>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</si>
  <si>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</si>
  <si>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</si>
  <si>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</si>
  <si>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</si>
  <si>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</si>
  <si>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</si>
  <si>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</si>
  <si>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</si>
  <si>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</si>
  <si>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</si>
  <si>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</si>
  <si>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</si>
  <si>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</si>
  <si>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</si>
  <si>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</si>
  <si>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</si>
  <si>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</si>
  <si>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</si>
  <si>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</si>
  <si>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</si>
  <si>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</si>
  <si>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</si>
  <si>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</si>
  <si>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</si>
  <si>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</si>
  <si>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</si>
  <si>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</si>
  <si>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</si>
  <si>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</si>
  <si>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</si>
  <si>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</si>
  <si>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</si>
  <si>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</si>
  <si>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</si>
  <si>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</si>
  <si>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</si>
  <si>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</si>
  <si>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</si>
  <si>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</si>
  <si>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</si>
  <si>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</si>
  <si>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</si>
  <si>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</si>
  <si>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</si>
  <si>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</si>
  <si>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</si>
  <si>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</si>
  <si>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</si>
  <si>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</si>
  <si>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</si>
  <si>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</si>
  <si>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</si>
  <si>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</si>
  <si>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</si>
  <si>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</si>
  <si>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</si>
  <si>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</si>
  <si>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</si>
  <si>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</si>
  <si>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</si>
  <si>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</si>
  <si>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</si>
  <si>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</si>
  <si>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</si>
  <si>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</si>
  <si>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</si>
  <si>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</si>
  <si>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</si>
  <si>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</si>
  <si>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</si>
  <si>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</si>
  <si>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</si>
  <si>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</si>
  <si>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</si>
  <si>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</si>
  <si>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</si>
  <si>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</si>
  <si>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</si>
  <si>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</si>
  <si>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</si>
  <si>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</si>
  <si>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</si>
  <si>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</si>
  <si>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</si>
  <si>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</si>
  <si>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</si>
  <si>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</si>
  <si>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</si>
  <si>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</si>
  <si>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</si>
  <si>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</si>
  <si>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</si>
  <si>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</si>
  <si>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</si>
  <si>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</si>
  <si>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</si>
  <si>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</si>
  <si>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</si>
  <si>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</si>
  <si>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</si>
  <si>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</si>
  <si>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</si>
  <si>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</si>
  <si>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</si>
  <si>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</si>
  <si>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</si>
  <si>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</si>
  <si>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</si>
  <si>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</si>
  <si>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</si>
  <si>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</si>
  <si>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</si>
  <si>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</si>
  <si>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</si>
  <si>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</si>
  <si>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</si>
  <si>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</si>
  <si>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</si>
  <si>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</si>
  <si>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</si>
  <si>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</si>
  <si>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</si>
  <si>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</si>
  <si>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</si>
  <si>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</si>
  <si>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</si>
  <si>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</si>
  <si>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</si>
  <si>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</si>
  <si>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</si>
  <si>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</si>
  <si>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</si>
  <si>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</si>
  <si>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</si>
  <si>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</si>
  <si>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</si>
  <si>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</si>
  <si>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</si>
  <si>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</si>
  <si>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</si>
  <si>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</si>
  <si>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</si>
  <si>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</si>
  <si>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</si>
  <si>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</si>
  <si>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</si>
  <si>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</si>
  <si>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</si>
  <si>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</si>
  <si>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</si>
  <si>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</si>
  <si>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</si>
  <si>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</si>
  <si>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</si>
  <si>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</si>
  <si>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</si>
  <si>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</si>
  <si>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</si>
  <si>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</si>
  <si>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</si>
  <si>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</si>
  <si>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</si>
  <si>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</si>
  <si>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</si>
  <si>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</si>
  <si>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</si>
  <si>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</si>
  <si>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</si>
  <si>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</si>
  <si>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</si>
  <si>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</si>
  <si>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</si>
  <si>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</si>
  <si>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</si>
  <si>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</si>
  <si>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</si>
  <si>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</si>
  <si>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</si>
  <si>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</si>
  <si>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</si>
  <si>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</si>
  <si>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</si>
  <si>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</si>
  <si>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</si>
  <si>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</si>
  <si>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</si>
  <si>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</si>
  <si>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</si>
  <si>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</si>
  <si>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</si>
  <si>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</si>
  <si>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</si>
  <si>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</si>
  <si>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</si>
  <si>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</si>
  <si>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</si>
  <si>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</si>
  <si>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</si>
  <si>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</si>
  <si>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</si>
  <si>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</si>
  <si>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</si>
  <si>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</si>
  <si>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</si>
  <si>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</si>
  <si>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</si>
  <si>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</si>
  <si>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</si>
  <si>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</si>
  <si>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</si>
  <si>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</si>
  <si>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</si>
  <si>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</si>
  <si>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</si>
  <si>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</si>
  <si>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</si>
  <si>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</si>
  <si>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</si>
  <si>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</si>
  <si>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</si>
  <si>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</si>
  <si>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</si>
  <si>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</si>
  <si>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</si>
  <si>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</si>
  <si>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</si>
  <si>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</si>
  <si>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</si>
  <si>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</si>
  <si>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</si>
  <si>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</si>
  <si>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</si>
  <si>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</si>
  <si>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</si>
  <si>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</si>
  <si>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</si>
  <si>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</si>
  <si>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</si>
  <si>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</si>
  <si>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</si>
  <si>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</si>
  <si>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</si>
  <si>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</si>
  <si>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</si>
  <si>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</si>
  <si>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</si>
  <si>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</si>
  <si>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</si>
  <si>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</si>
  <si>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</si>
  <si>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</si>
  <si>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</si>
  <si>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</si>
  <si>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</si>
  <si>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</si>
  <si>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</si>
  <si>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</si>
  <si>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</si>
  <si>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</si>
  <si>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</si>
  <si>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</si>
  <si>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</si>
  <si>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</si>
  <si>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</si>
  <si>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</si>
  <si>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</si>
  <si>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</si>
  <si>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</si>
  <si>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</si>
  <si>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</si>
  <si>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</si>
  <si>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</si>
  <si>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</si>
  <si>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</si>
  <si>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</si>
  <si>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</si>
  <si>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</si>
  <si>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</si>
  <si>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</si>
  <si>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</si>
  <si>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</si>
  <si>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</si>
  <si>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</si>
  <si>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</si>
  <si>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</si>
  <si>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</si>
  <si>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</si>
  <si>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</si>
  <si>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</si>
  <si>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</si>
  <si>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</si>
  <si>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</si>
  <si>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</si>
  <si>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</si>
  <si>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</si>
  <si>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</si>
  <si>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</si>
  <si>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</si>
  <si>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</si>
  <si>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</si>
  <si>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</si>
  <si>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</si>
  <si>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</si>
  <si>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</si>
  <si>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</si>
  <si>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</si>
  <si>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</si>
  <si>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</si>
  <si>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</si>
  <si>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</si>
  <si>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</si>
  <si>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</si>
  <si>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</si>
  <si>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</si>
  <si>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</si>
  <si>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</si>
  <si>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</si>
  <si>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</si>
  <si>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</si>
  <si>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</si>
  <si>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</si>
  <si>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</si>
  <si>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</si>
  <si>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</si>
  <si>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</si>
  <si>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</si>
  <si>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</si>
  <si>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</si>
  <si>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</si>
  <si>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</si>
  <si>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</si>
  <si>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</si>
  <si>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</si>
  <si>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</si>
  <si>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</si>
  <si>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</si>
  <si>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</si>
  <si>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</si>
  <si>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</si>
  <si>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</si>
  <si>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</si>
  <si>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</si>
  <si>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</si>
  <si>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</si>
  <si>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</si>
  <si>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</si>
  <si>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</si>
  <si>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</si>
  <si>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</si>
  <si>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</si>
  <si>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</si>
  <si>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</si>
  <si>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</si>
  <si>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</si>
  <si>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</si>
  <si>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</si>
  <si>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</si>
  <si>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</si>
  <si>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</si>
  <si>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</si>
  <si>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</si>
  <si>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</si>
  <si>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</si>
  <si>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</si>
  <si>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</si>
  <si>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</si>
  <si>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</si>
  <si>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</si>
  <si>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</si>
  <si>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</si>
  <si>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</si>
  <si>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</si>
  <si>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</si>
  <si>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</si>
  <si>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</si>
  <si>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</si>
  <si>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</si>
  <si>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</si>
  <si>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</si>
  <si>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</si>
  <si>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</si>
  <si>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</si>
  <si>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</si>
  <si>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</si>
  <si>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</si>
  <si>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</si>
  <si>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</si>
  <si>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</si>
  <si>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</si>
  <si>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</si>
  <si>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</si>
  <si>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</si>
  <si>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</si>
  <si>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</si>
  <si>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</si>
  <si>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</si>
  <si>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</si>
  <si>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</si>
  <si>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</si>
  <si>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</si>
  <si>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</si>
  <si>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</si>
  <si>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</si>
  <si>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</si>
  <si>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</si>
  <si>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</si>
  <si>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</si>
  <si>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</si>
  <si>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</si>
  <si>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</si>
  <si>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</si>
  <si>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</si>
  <si>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</si>
  <si>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</si>
  <si>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</si>
  <si>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</si>
  <si>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</si>
  <si>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</si>
  <si>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</si>
  <si>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</si>
  <si>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</si>
  <si>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</si>
  <si>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</si>
  <si>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</si>
  <si>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</si>
  <si>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</si>
  <si>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</si>
  <si>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</si>
  <si>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</si>
  <si>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</si>
  <si>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</si>
  <si>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</si>
  <si>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</si>
  <si>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</si>
  <si>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</si>
  <si>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</si>
  <si>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</si>
  <si>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</si>
  <si>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</si>
  <si>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</si>
  <si>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</si>
  <si>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</si>
  <si>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</si>
  <si>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</si>
  <si>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</si>
  <si>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</si>
  <si>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</si>
  <si>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</si>
  <si>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</si>
  <si>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</si>
  <si>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</si>
  <si>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</si>
  <si>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</si>
  <si>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</si>
  <si>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</si>
  <si>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</si>
  <si>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</si>
  <si>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</si>
  <si>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</si>
  <si>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</si>
  <si>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</si>
  <si>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</si>
  <si>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</si>
  <si>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</si>
  <si>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</si>
  <si>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</si>
  <si>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</si>
  <si>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</si>
  <si>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</si>
  <si>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</si>
  <si>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</si>
  <si>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</si>
  <si>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</si>
  <si>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</si>
  <si>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</si>
  <si>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</si>
  <si>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</si>
  <si>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</si>
  <si>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</si>
  <si>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</si>
  <si>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</si>
  <si>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</si>
  <si>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</si>
  <si>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</si>
  <si>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</si>
  <si>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</si>
  <si>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</si>
  <si>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</si>
  <si>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</si>
  <si>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</si>
  <si>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</si>
  <si>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</si>
  <si>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</si>
  <si>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</si>
  <si>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</si>
  <si>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</si>
  <si>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</si>
  <si>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</si>
  <si>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</si>
  <si>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</si>
  <si>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</si>
  <si>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</si>
  <si>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</si>
  <si>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</si>
  <si>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</si>
  <si>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</si>
  <si>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</si>
  <si>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</si>
  <si>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</si>
  <si>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</si>
  <si>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</si>
  <si>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</si>
  <si>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</si>
  <si>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</si>
  <si>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</si>
  <si>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</si>
  <si>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</si>
  <si>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</si>
  <si>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</si>
  <si>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</si>
  <si>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</si>
  <si>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</si>
  <si>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</si>
  <si>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</si>
  <si>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</si>
  <si>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</si>
  <si>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</si>
  <si>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</si>
  <si>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</si>
  <si>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</si>
  <si>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</si>
  <si>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</si>
  <si>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</si>
  <si>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</si>
  <si>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</si>
  <si>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</si>
  <si>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</si>
  <si>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</si>
  <si>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</si>
  <si>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</si>
  <si>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</si>
  <si>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</si>
  <si>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</si>
  <si>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</si>
  <si>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</si>
  <si>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</si>
  <si>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</si>
  <si>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</si>
  <si>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</si>
  <si>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</si>
  <si>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</si>
  <si>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</si>
  <si>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</si>
  <si>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</si>
  <si>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</si>
  <si>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</si>
  <si>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</si>
  <si>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</si>
  <si>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</si>
  <si>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</si>
  <si>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</si>
  <si>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</si>
  <si>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</si>
  <si>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</si>
  <si>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</si>
  <si>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</si>
  <si>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</si>
  <si>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</si>
  <si>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</si>
  <si>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</si>
  <si>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</si>
  <si>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</si>
  <si>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</si>
  <si>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</si>
  <si>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</si>
  <si>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</si>
  <si>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</si>
  <si>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</si>
  <si>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</si>
  <si>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</si>
  <si>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</si>
  <si>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</si>
  <si>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</si>
  <si>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</si>
  <si>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</si>
  <si>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</si>
  <si>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</si>
  <si>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</si>
  <si>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</si>
  <si>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</si>
  <si>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</si>
  <si>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</si>
  <si>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</si>
  <si>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</si>
  <si>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</si>
  <si>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</si>
  <si>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</si>
  <si>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</si>
  <si>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</si>
  <si>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</si>
  <si>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</si>
  <si>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</si>
  <si>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</si>
  <si>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</si>
  <si>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</si>
  <si>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</si>
  <si>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</si>
  <si>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</si>
  <si>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</si>
  <si>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</si>
  <si>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</si>
  <si>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</si>
  <si>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</si>
  <si>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</si>
  <si>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</si>
  <si>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</si>
  <si>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</si>
  <si>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</si>
  <si>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</si>
  <si>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</si>
  <si>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</si>
  <si>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</si>
  <si>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</si>
  <si>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</si>
  <si>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</si>
  <si>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</si>
  <si>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</si>
  <si>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</si>
  <si>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</si>
  <si>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</si>
  <si>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</si>
  <si>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</si>
  <si>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</si>
  <si>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</si>
  <si>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</si>
  <si>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</si>
  <si>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</si>
  <si>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</si>
  <si>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</si>
  <si>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</si>
  <si>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</si>
  <si>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</si>
  <si>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</si>
  <si>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</si>
  <si>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</si>
  <si>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</si>
  <si>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</si>
  <si>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</si>
  <si>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</si>
  <si>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</si>
  <si>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</si>
  <si>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</si>
  <si>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</si>
  <si>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</si>
  <si>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</si>
  <si>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</si>
  <si>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</si>
  <si>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</si>
  <si>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</si>
  <si>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</si>
  <si>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</si>
  <si>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</si>
  <si>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</si>
  <si>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</si>
  <si>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</si>
  <si>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</si>
  <si>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</si>
  <si>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</si>
  <si>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</si>
  <si>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</si>
  <si>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</si>
  <si>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</si>
  <si>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</si>
  <si>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</si>
  <si>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</si>
  <si>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</si>
  <si>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</si>
  <si>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</si>
  <si>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</si>
  <si>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</si>
  <si>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</si>
  <si>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</si>
  <si>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</si>
  <si>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</si>
  <si>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</si>
  <si>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</si>
  <si>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</si>
  <si>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</si>
  <si>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</si>
  <si>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</si>
  <si>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</si>
  <si>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</si>
  <si>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</si>
  <si>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</si>
  <si>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</si>
  <si>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</si>
  <si>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</si>
  <si>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</si>
  <si>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</si>
  <si>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</si>
  <si>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</si>
  <si>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</si>
  <si>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</si>
  <si>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</si>
  <si>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</si>
  <si>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</si>
  <si>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</si>
  <si>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</si>
  <si>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</si>
  <si>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</si>
  <si>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</si>
  <si>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</si>
  <si>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</si>
  <si>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</si>
  <si>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</si>
  <si>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</si>
  <si>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</si>
  <si>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</si>
  <si>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</si>
  <si>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</si>
  <si>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</si>
  <si>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</si>
  <si>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</si>
  <si>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</si>
  <si>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</si>
  <si>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</si>
  <si>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</si>
  <si>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</si>
  <si>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</si>
  <si>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</si>
  <si>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</si>
  <si>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</si>
  <si>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</si>
  <si>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</si>
  <si>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</si>
  <si>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</si>
  <si>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</si>
  <si>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</si>
  <si>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</si>
  <si>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</si>
  <si>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</si>
  <si>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</si>
  <si>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</si>
  <si>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</si>
  <si>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</si>
  <si>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</si>
  <si>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</si>
  <si>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</si>
  <si>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</si>
  <si>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</si>
  <si>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</si>
  <si>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</si>
  <si>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</si>
  <si>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</si>
  <si>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</si>
  <si>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</si>
  <si>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</si>
  <si>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</si>
  <si>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</si>
  <si>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</si>
  <si>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</si>
  <si>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</si>
  <si>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</si>
  <si>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</si>
  <si>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</si>
  <si>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</si>
  <si>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</si>
  <si>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</si>
  <si>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</si>
  <si>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</si>
  <si>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</si>
  <si>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</si>
  <si>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</si>
  <si>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</si>
  <si>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</si>
  <si>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</si>
  <si>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</si>
  <si>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</si>
  <si>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</si>
  <si>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</si>
  <si>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</si>
  <si>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</si>
  <si>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</si>
  <si>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</si>
  <si>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</si>
  <si>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</si>
  <si>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</si>
  <si>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</si>
  <si>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</si>
  <si>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</si>
  <si>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</si>
  <si>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</si>
  <si>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</si>
  <si>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</si>
  <si>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</si>
  <si>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</si>
  <si>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</si>
  <si>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</si>
  <si>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</si>
  <si>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</si>
  <si>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</si>
  <si>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</si>
  <si>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</si>
  <si>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</si>
  <si>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</si>
  <si>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</si>
  <si>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</si>
  <si>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</si>
  <si>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</si>
  <si>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</si>
  <si>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</si>
  <si>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</si>
  <si>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</si>
  <si>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</si>
  <si>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</si>
  <si>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</si>
  <si>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</si>
  <si>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</si>
  <si>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</si>
  <si>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</si>
  <si>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</si>
  <si>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</si>
  <si>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</si>
  <si>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</si>
  <si>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</si>
  <si>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</si>
  <si>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</si>
  <si>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</si>
  <si>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</si>
  <si>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</si>
  <si>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</si>
  <si>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</si>
  <si>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</si>
  <si>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</si>
  <si>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</si>
  <si>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</si>
  <si>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</si>
  <si>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</si>
  <si>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</si>
  <si>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</si>
  <si>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</si>
  <si>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</si>
  <si>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</si>
  <si>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</si>
  <si>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</si>
  <si>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</si>
  <si>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</si>
  <si>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</si>
  <si>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</si>
  <si>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</si>
  <si>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</si>
  <si>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</si>
  <si>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</si>
  <si>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</si>
  <si>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</si>
  <si>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</si>
  <si>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</si>
  <si>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</si>
  <si>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</si>
  <si>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</si>
  <si>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</si>
  <si>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</si>
  <si>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</si>
  <si>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</si>
  <si>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</si>
  <si>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</si>
  <si>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</si>
  <si>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</si>
  <si>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</si>
  <si>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</si>
  <si>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</si>
  <si>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</si>
  <si>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</si>
  <si>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</si>
  <si>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</si>
  <si>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</si>
  <si>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</si>
  <si>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</si>
  <si>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</si>
  <si>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</si>
  <si>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</si>
  <si>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</si>
  <si>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</si>
  <si>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</si>
  <si>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</si>
  <si>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</si>
  <si>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</si>
  <si>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</si>
  <si>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</si>
  <si>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</si>
  <si>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</si>
  <si>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</si>
  <si>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</si>
  <si>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</si>
  <si>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</si>
  <si>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</si>
  <si>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</si>
  <si>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</si>
  <si>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</si>
  <si>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</si>
  <si>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</si>
  <si>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</si>
  <si>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</si>
  <si>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</si>
  <si>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</si>
  <si>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</si>
  <si>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</si>
  <si>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</si>
  <si>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</si>
  <si>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</si>
  <si>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</si>
  <si>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</si>
  <si>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</si>
  <si>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</si>
  <si>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</si>
  <si>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</si>
  <si>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</si>
  <si>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</si>
  <si>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</si>
  <si>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</si>
  <si>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</si>
  <si>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</si>
  <si>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</si>
  <si>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</si>
  <si>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</si>
  <si>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</si>
  <si>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</si>
  <si>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</si>
  <si>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</si>
  <si>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</si>
  <si>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</si>
  <si>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</si>
  <si>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</si>
  <si>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</si>
  <si>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</si>
  <si>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</si>
  <si>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</si>
  <si>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</si>
  <si>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</si>
  <si>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</si>
  <si>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</si>
  <si>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</si>
  <si>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</si>
  <si>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</si>
  <si>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</si>
  <si>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</si>
  <si>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</si>
  <si>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</si>
  <si>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</si>
  <si>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</si>
  <si>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</si>
  <si>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</si>
  <si>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</si>
  <si>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</si>
  <si>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</si>
  <si>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</si>
  <si>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</si>
  <si>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</si>
  <si>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</si>
  <si>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</si>
  <si>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</si>
  <si>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</si>
  <si>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</si>
  <si>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</si>
  <si>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</si>
  <si>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</si>
  <si>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</si>
  <si>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</si>
  <si>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</si>
  <si>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</si>
  <si>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</si>
  <si>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</si>
  <si>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</si>
  <si>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</si>
  <si>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</si>
  <si>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</si>
  <si>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</si>
  <si>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</si>
  <si>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</si>
  <si>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</si>
  <si>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</si>
  <si>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</si>
  <si>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</si>
  <si>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</si>
  <si>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</si>
  <si>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</si>
  <si>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</si>
  <si>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</si>
  <si>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</si>
  <si>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</si>
  <si>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</si>
  <si>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</si>
  <si>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</si>
  <si>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</si>
  <si>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</si>
  <si>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</si>
  <si>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</si>
  <si>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</si>
  <si>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</si>
  <si>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</si>
  <si>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</si>
  <si>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</si>
  <si>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</si>
  <si>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</si>
  <si>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</si>
  <si>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</si>
  <si>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</si>
  <si>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</si>
  <si>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</si>
  <si>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</si>
  <si>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</si>
  <si>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</si>
  <si>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</si>
  <si>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</si>
  <si>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</si>
  <si>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</si>
  <si>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</si>
  <si>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</si>
  <si>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</si>
  <si>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</si>
  <si>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</si>
  <si>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</si>
  <si>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</si>
  <si>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</si>
  <si>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</si>
  <si>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</si>
  <si>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</si>
  <si>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</si>
  <si>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</si>
  <si>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</si>
  <si>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</si>
  <si>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</si>
  <si>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</si>
  <si>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</si>
  <si>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</si>
  <si>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</si>
  <si>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</si>
  <si>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</si>
  <si>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</si>
  <si>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</si>
  <si>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</si>
  <si>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</si>
  <si>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</si>
  <si>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</si>
  <si>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</si>
  <si>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</si>
  <si>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</si>
  <si>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</si>
  <si>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</si>
  <si>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</si>
  <si>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</si>
  <si>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</si>
  <si>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</si>
  <si>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</si>
  <si>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</si>
  <si>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</si>
  <si>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</si>
  <si>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</si>
  <si>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</si>
  <si>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</si>
  <si>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</si>
  <si>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</si>
  <si>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</si>
  <si>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</si>
  <si>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</si>
  <si>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</si>
  <si>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</si>
  <si>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</si>
  <si>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</si>
  <si>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</si>
  <si>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</si>
  <si>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</si>
  <si>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</si>
  <si>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</si>
  <si>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</si>
  <si>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</si>
  <si>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</si>
  <si>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</si>
  <si>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</si>
  <si>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</si>
  <si>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</si>
  <si>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</si>
  <si>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</si>
  <si>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</si>
  <si>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</si>
  <si>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</si>
  <si>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</si>
  <si>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</si>
  <si>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</si>
  <si>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</si>
  <si>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</si>
  <si>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</si>
  <si>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</si>
  <si>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</si>
  <si>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</si>
  <si>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</si>
  <si>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</si>
  <si>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</si>
  <si>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</si>
  <si>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</si>
  <si>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</si>
  <si>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</si>
  <si>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</si>
  <si>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</si>
  <si>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</si>
  <si>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</si>
  <si>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</si>
  <si>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</si>
  <si>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</si>
  <si>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</si>
  <si>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</si>
  <si>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</si>
  <si>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</si>
  <si>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</si>
  <si>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</si>
  <si>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</si>
  <si>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</si>
  <si>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</si>
  <si>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</si>
  <si>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</si>
  <si>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</si>
  <si>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</si>
  <si>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</si>
  <si>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</si>
  <si>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</si>
  <si>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</si>
  <si>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</si>
  <si>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</si>
  <si>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</si>
  <si>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</si>
  <si>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</si>
  <si>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</si>
  <si>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</si>
  <si>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</si>
  <si>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</si>
  <si>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</si>
  <si>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</si>
  <si>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</si>
  <si>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</si>
  <si>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</si>
  <si>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</si>
  <si>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</si>
  <si>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</si>
  <si>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</si>
  <si>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</si>
  <si>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</si>
  <si>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</si>
  <si>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</si>
  <si>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</si>
  <si>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</si>
  <si>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</si>
  <si>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</si>
  <si>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</si>
  <si>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</si>
  <si>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</si>
  <si>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</si>
  <si>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</si>
  <si>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</si>
  <si>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</si>
  <si>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</si>
  <si>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</si>
  <si>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</si>
  <si>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</si>
  <si>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</si>
  <si>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</si>
  <si>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</si>
  <si>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</si>
  <si>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</si>
  <si>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</si>
  <si>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</si>
  <si>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</si>
  <si>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</si>
  <si>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</si>
  <si>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</si>
  <si>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</si>
  <si>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</si>
  <si>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</si>
  <si>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</si>
  <si>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</si>
  <si>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</si>
  <si>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</si>
  <si>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</si>
  <si>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</si>
  <si>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</si>
  <si>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</si>
  <si>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</si>
  <si>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</si>
  <si>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</si>
  <si>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</si>
  <si>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</si>
  <si>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</si>
  <si>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</si>
  <si>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</si>
  <si>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</si>
  <si>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</si>
  <si>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</si>
  <si>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</si>
  <si>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</si>
  <si>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</si>
  <si>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</si>
  <si>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</si>
  <si>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</si>
  <si>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</si>
  <si>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</si>
  <si>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</si>
  <si>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</si>
  <si>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</si>
  <si>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</si>
  <si>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</si>
  <si>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</si>
  <si>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</si>
  <si>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</si>
  <si>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</si>
  <si>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</si>
  <si>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</si>
  <si>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</si>
  <si>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</si>
  <si>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</si>
  <si>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</si>
  <si>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</si>
  <si>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</si>
  <si>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</si>
  <si>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</si>
  <si>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</si>
  <si>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</si>
  <si>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</si>
  <si>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</si>
  <si>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</si>
  <si>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</si>
  <si>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</si>
  <si>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</si>
  <si>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</si>
  <si>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</si>
  <si>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</si>
  <si>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</si>
  <si>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</si>
  <si>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</si>
  <si>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</si>
  <si>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</si>
  <si>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</si>
  <si>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</si>
  <si>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</si>
  <si>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</si>
  <si>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</si>
  <si>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</si>
  <si>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</si>
  <si>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</si>
  <si>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</si>
  <si>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</si>
  <si>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</si>
  <si>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</si>
  <si>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</si>
  <si>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</si>
  <si>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</si>
  <si>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</si>
  <si>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</si>
  <si>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</si>
  <si>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</si>
  <si>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</si>
  <si>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</si>
  <si>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</si>
  <si>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</si>
  <si>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</si>
  <si>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</si>
  <si>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</si>
  <si>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</si>
  <si>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</si>
  <si>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</si>
  <si>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</si>
  <si>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</si>
  <si>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</si>
  <si>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</si>
  <si>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</si>
  <si>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</si>
  <si>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</si>
  <si>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</si>
  <si>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</si>
  <si>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</si>
  <si>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</si>
  <si>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</si>
  <si>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</si>
  <si>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</si>
  <si>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</si>
  <si>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</si>
  <si>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</si>
  <si>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</si>
  <si>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</si>
  <si>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</si>
  <si>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</si>
  <si>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</si>
  <si>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</si>
  <si>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</si>
  <si>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</si>
  <si>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</si>
  <si>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</si>
  <si>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</si>
  <si>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</si>
  <si>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</si>
  <si>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</si>
  <si>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</si>
  <si>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</si>
  <si>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</si>
  <si>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</si>
  <si>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</si>
  <si>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</si>
  <si>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</si>
  <si>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</si>
  <si>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</si>
  <si>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</si>
  <si>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</si>
  <si>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</si>
  <si>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</si>
  <si>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</si>
  <si>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</si>
  <si>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</si>
  <si>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</si>
  <si>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</si>
  <si>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</si>
  <si>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</si>
  <si>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</si>
  <si>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</si>
  <si>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</si>
  <si>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</si>
  <si>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</si>
  <si>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</si>
  <si>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</si>
  <si>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</si>
  <si>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</si>
  <si>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</si>
  <si>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</si>
  <si>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</si>
  <si>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</si>
  <si>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</si>
  <si>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</si>
  <si>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</si>
  <si>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</si>
  <si>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</si>
  <si>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</si>
  <si>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</si>
  <si>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</si>
  <si>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</si>
  <si>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</si>
  <si>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</si>
  <si>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</si>
  <si>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</si>
  <si>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</si>
  <si>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</si>
  <si>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</si>
  <si>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</si>
  <si>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</si>
  <si>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</si>
  <si>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</si>
  <si>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</si>
  <si>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</si>
  <si>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</si>
  <si>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</si>
  <si>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</si>
  <si>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</si>
  <si>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</si>
  <si>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</si>
  <si>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</si>
  <si>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</si>
  <si>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</si>
  <si>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</si>
  <si>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</si>
  <si>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</si>
  <si>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</si>
  <si>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</si>
  <si>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</si>
  <si>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</si>
  <si>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</si>
  <si>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</si>
  <si>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</si>
  <si>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</si>
  <si>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</si>
  <si>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</si>
  <si>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</si>
  <si>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</si>
  <si>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</si>
  <si>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</si>
  <si>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</si>
  <si>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</si>
  <si>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</si>
  <si>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</si>
  <si>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</si>
  <si>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</si>
  <si>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</si>
  <si>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</si>
  <si>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</si>
  <si>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</si>
  <si>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</si>
  <si>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</si>
  <si>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</si>
  <si>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</si>
  <si>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</si>
  <si>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</si>
  <si>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</si>
  <si>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</si>
  <si>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</si>
  <si>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</si>
  <si>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</si>
  <si>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</si>
  <si>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</si>
  <si>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</si>
  <si>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</si>
  <si>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</si>
  <si>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</si>
  <si>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</si>
  <si>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</si>
  <si>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</si>
  <si>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</si>
  <si>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</si>
  <si>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</si>
  <si>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</si>
  <si>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</si>
  <si>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</si>
  <si>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</si>
  <si>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</si>
  <si>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</si>
  <si>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</si>
  <si>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</si>
  <si>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</si>
  <si>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</si>
  <si>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</si>
  <si>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</si>
  <si>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</si>
  <si>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</si>
  <si>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</si>
  <si>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</si>
  <si>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</si>
  <si>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</si>
  <si>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</si>
  <si>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</si>
  <si>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</si>
  <si>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</si>
  <si>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</si>
  <si>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</si>
  <si>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</si>
  <si>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</si>
  <si>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</si>
  <si>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</si>
  <si>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</si>
  <si>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</si>
  <si>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</si>
  <si>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</si>
  <si>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</si>
  <si>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</si>
  <si>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</si>
  <si>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</si>
  <si>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</si>
  <si>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</si>
  <si>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</si>
  <si>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</si>
  <si>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</si>
  <si>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</si>
  <si>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</si>
  <si>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</si>
  <si>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</si>
  <si>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</si>
  <si>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</si>
  <si>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</si>
  <si>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</si>
  <si>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</si>
  <si>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</si>
  <si>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</si>
  <si>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</si>
  <si>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</si>
  <si>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</si>
  <si>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</si>
  <si>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</si>
  <si>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</si>
  <si>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</si>
  <si>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</si>
  <si>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</si>
  <si>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</si>
  <si>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</si>
  <si>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</si>
  <si>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</si>
  <si>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</si>
  <si>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</si>
  <si>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</si>
  <si>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</si>
  <si>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</si>
  <si>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</si>
  <si>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</si>
  <si>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</si>
  <si>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</si>
  <si>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</si>
  <si>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</si>
  <si>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</si>
  <si>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</si>
  <si>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</si>
  <si>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</si>
  <si>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</si>
  <si>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</si>
  <si>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</si>
  <si>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</si>
  <si>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</si>
  <si>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</si>
  <si>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</si>
  <si>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</si>
  <si>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</si>
  <si>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</si>
  <si>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</si>
  <si>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</si>
  <si>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</si>
  <si>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</si>
  <si>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</si>
  <si>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</si>
  <si>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</si>
  <si>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</si>
  <si>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</si>
  <si>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</si>
  <si>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</si>
  <si>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</si>
  <si>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</si>
  <si>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</si>
  <si>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</si>
  <si>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</si>
  <si>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</si>
  <si>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</si>
  <si>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</si>
  <si>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</si>
  <si>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</si>
  <si>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</si>
  <si>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</si>
  <si>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</si>
  <si>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</si>
  <si>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</si>
  <si>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</si>
  <si>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</si>
  <si>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</si>
  <si>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</si>
  <si>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</si>
  <si>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</si>
  <si>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</si>
  <si>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</si>
  <si>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</si>
  <si>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</si>
  <si>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</si>
  <si>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</si>
  <si>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</si>
  <si>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</si>
  <si>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</si>
  <si>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</si>
  <si>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</si>
  <si>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</si>
  <si>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</si>
  <si>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</si>
  <si>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</si>
  <si>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</si>
  <si>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</si>
  <si>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</si>
  <si>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</si>
  <si>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</si>
  <si>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</si>
  <si>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</si>
  <si>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</si>
  <si>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</si>
  <si>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</si>
  <si>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</si>
  <si>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</si>
  <si>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</si>
  <si>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</si>
  <si>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</si>
  <si>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</si>
  <si>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</si>
  <si>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</si>
  <si>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</si>
  <si>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</si>
  <si>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</si>
  <si>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</si>
  <si>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</si>
  <si>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</si>
  <si>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</si>
  <si>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</si>
  <si>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</si>
  <si>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</si>
  <si>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</si>
  <si>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</si>
  <si>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</si>
  <si>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</si>
  <si>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</si>
  <si>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</si>
  <si>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</si>
  <si>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</si>
  <si>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</si>
  <si>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</si>
  <si>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</si>
  <si>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</si>
  <si>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</si>
  <si>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</si>
  <si>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</si>
  <si>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</si>
  <si>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</si>
  <si>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</si>
  <si>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</si>
  <si>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</si>
  <si>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</si>
  <si>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</si>
  <si>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</si>
  <si>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</si>
  <si>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</si>
  <si>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</si>
  <si>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</si>
  <si>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</si>
  <si>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</si>
  <si>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</si>
  <si>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</si>
  <si>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</si>
  <si>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</si>
  <si>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</si>
  <si>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</si>
  <si>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</si>
  <si>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</si>
  <si>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</si>
  <si>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</si>
  <si>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</si>
  <si>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</si>
  <si>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</si>
  <si>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</si>
  <si>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</si>
  <si>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</si>
  <si>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</si>
  <si>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</si>
  <si>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</si>
  <si>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</si>
  <si>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</si>
  <si>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</si>
  <si>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</si>
  <si>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</si>
  <si>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</si>
  <si>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</si>
  <si>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</si>
  <si>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</si>
  <si>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</si>
  <si>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</si>
  <si>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</si>
  <si>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</si>
  <si>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</si>
  <si>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</si>
  <si>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</si>
  <si>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</si>
  <si>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</si>
  <si>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</si>
  <si>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</si>
  <si>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</si>
  <si>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</si>
  <si>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</si>
  <si>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</si>
  <si>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</si>
  <si>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</si>
  <si>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</si>
  <si>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</si>
  <si>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</si>
  <si>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</si>
  <si>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</si>
  <si>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</si>
  <si>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</si>
  <si>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</si>
  <si>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</si>
  <si>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</si>
  <si>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</si>
  <si>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</si>
  <si>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</si>
  <si>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</si>
  <si>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</si>
  <si>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</si>
  <si>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</si>
  <si>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</si>
  <si>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</si>
  <si>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</si>
  <si>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</si>
  <si>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</si>
  <si>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</si>
  <si>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</si>
  <si>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</si>
  <si>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</si>
  <si>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</si>
  <si>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</si>
  <si>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</si>
  <si>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</si>
  <si>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</si>
  <si>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</si>
  <si>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</si>
  <si>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</si>
  <si>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</si>
  <si>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</si>
  <si>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</si>
  <si>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</si>
  <si>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</si>
  <si>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</si>
  <si>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</si>
  <si>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</si>
  <si>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</si>
  <si>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</si>
  <si>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</si>
  <si>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</si>
  <si>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</si>
  <si>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</si>
  <si>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</si>
  <si>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</si>
  <si>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</si>
  <si>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</si>
  <si>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</si>
  <si>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</si>
  <si>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</si>
  <si>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</si>
  <si>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</si>
  <si>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</si>
  <si>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</si>
  <si>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</si>
  <si>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</si>
  <si>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</si>
  <si>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</si>
  <si>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</si>
  <si>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</si>
  <si>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</si>
  <si>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</si>
  <si>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</si>
  <si>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</si>
  <si>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</si>
  <si>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</si>
  <si>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</si>
  <si>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</si>
  <si>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</si>
  <si>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</si>
  <si>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</si>
  <si>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</si>
  <si>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</si>
  <si>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</si>
  <si>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</si>
  <si>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</si>
  <si>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</si>
  <si>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</si>
  <si>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</si>
  <si>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</si>
  <si>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</si>
  <si>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</si>
  <si>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</si>
  <si>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</si>
  <si>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</si>
  <si>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</si>
  <si>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</si>
  <si>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</si>
  <si>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</si>
  <si>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</si>
  <si>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</si>
  <si>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</si>
  <si>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</si>
  <si>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</si>
  <si>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</si>
  <si>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</si>
  <si>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</si>
  <si>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</si>
  <si>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</si>
  <si>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</si>
  <si>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</si>
  <si>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</si>
  <si>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</si>
  <si>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</si>
  <si>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</si>
  <si>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</si>
  <si>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</si>
  <si>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</si>
  <si>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</si>
  <si>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</si>
  <si>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</si>
  <si>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</si>
  <si>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</si>
  <si>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</si>
  <si>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</si>
  <si>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</si>
  <si>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</si>
  <si>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</si>
  <si>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</si>
  <si>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</si>
  <si>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</si>
  <si>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</si>
  <si>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</si>
  <si>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</si>
  <si>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</si>
  <si>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</si>
  <si>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</si>
  <si>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</si>
  <si>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</si>
  <si>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</si>
  <si>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</si>
  <si>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</si>
  <si>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</si>
  <si>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</si>
  <si>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</si>
  <si>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</si>
  <si>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</si>
  <si>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</si>
  <si>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</si>
  <si>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</si>
  <si>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</si>
  <si>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</si>
  <si>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</si>
  <si>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</si>
  <si>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</si>
  <si>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</si>
  <si>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</si>
  <si>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</si>
  <si>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</si>
  <si>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</si>
  <si>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</si>
  <si>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</si>
  <si>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</si>
  <si>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</si>
  <si>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</si>
  <si>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</si>
  <si>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</si>
  <si>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</si>
  <si>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</si>
  <si>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</si>
  <si>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</si>
  <si>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</si>
  <si>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</si>
  <si>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</si>
  <si>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</si>
  <si>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</si>
  <si>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</si>
  <si>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</si>
  <si>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</si>
  <si>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</si>
  <si>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</si>
  <si>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</si>
  <si>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</si>
  <si>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</si>
  <si>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</si>
  <si>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</si>
  <si>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</si>
  <si>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</si>
  <si>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</si>
  <si>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</si>
  <si>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</si>
  <si>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</si>
  <si>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</si>
  <si>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</si>
  <si>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</si>
  <si>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</si>
  <si>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</si>
  <si>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</si>
  <si>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</si>
  <si>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</si>
  <si>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</si>
  <si>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</si>
  <si>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</si>
  <si>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</si>
  <si>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</si>
  <si>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</si>
  <si>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</si>
  <si>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</si>
  <si>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</si>
  <si>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</si>
  <si>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</si>
  <si>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</si>
  <si>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</si>
  <si>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</si>
  <si>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</si>
  <si>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</si>
  <si>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</si>
  <si>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</si>
  <si>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</si>
  <si>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</si>
  <si>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</si>
  <si>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</si>
  <si>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</si>
  <si>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</si>
  <si>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</si>
  <si>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</si>
  <si>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</si>
  <si>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</si>
  <si>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</si>
  <si>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</si>
  <si>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</si>
  <si>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</si>
  <si>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</si>
  <si>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</si>
  <si>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</si>
  <si>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</si>
  <si>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</si>
  <si>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</si>
  <si>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</si>
  <si>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</si>
  <si>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</si>
  <si>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</si>
  <si>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</si>
  <si>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</si>
  <si>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</si>
  <si>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</si>
  <si>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</si>
  <si>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</si>
  <si>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</si>
  <si>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</si>
  <si>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</si>
  <si>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</si>
  <si>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</si>
  <si>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</si>
  <si>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</si>
  <si>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</si>
  <si>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</si>
  <si>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</si>
  <si>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</si>
  <si>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</si>
  <si>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</si>
  <si>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</si>
  <si>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</si>
  <si>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</si>
  <si>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</si>
  <si>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</si>
  <si>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</si>
  <si>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</si>
  <si>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</si>
  <si>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</si>
  <si>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</si>
  <si>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</si>
  <si>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</si>
  <si>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</si>
  <si>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</si>
  <si>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</si>
  <si>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</si>
  <si>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</si>
  <si>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</si>
  <si>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</si>
  <si>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</si>
  <si>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</si>
  <si>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</si>
  <si>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</si>
  <si>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</si>
  <si>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</si>
  <si>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</si>
  <si>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</si>
  <si>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</si>
  <si>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</si>
  <si>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</si>
  <si>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</si>
  <si>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</si>
  <si>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</si>
  <si>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</si>
  <si>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</si>
  <si>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</si>
  <si>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</si>
  <si>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</si>
  <si>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</si>
  <si>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</si>
  <si>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</si>
  <si>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</si>
  <si>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</si>
  <si>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</si>
  <si>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</si>
  <si>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</si>
  <si>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</si>
  <si>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</si>
  <si>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</si>
  <si>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</si>
  <si>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</si>
  <si>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</si>
  <si>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</si>
  <si>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</si>
  <si>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</si>
  <si>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</si>
  <si>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</si>
  <si>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</si>
  <si>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</si>
  <si>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</si>
  <si>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</si>
  <si>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</si>
  <si>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</si>
  <si>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</si>
  <si>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</si>
  <si>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</si>
  <si>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</si>
  <si>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</si>
  <si>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</si>
  <si>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</si>
  <si>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</si>
  <si>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</si>
  <si>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</si>
  <si>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</si>
  <si>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</si>
  <si>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</si>
  <si>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</si>
  <si>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</si>
  <si>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</si>
  <si>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</si>
  <si>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</si>
  <si>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</si>
  <si>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</si>
  <si>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</si>
  <si>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</si>
  <si>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</si>
  <si>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</si>
  <si>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</si>
  <si>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</si>
  <si>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</si>
  <si>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</si>
  <si>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</si>
  <si>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</si>
  <si>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</si>
  <si>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</si>
  <si>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</si>
  <si>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</si>
  <si>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</si>
  <si>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</si>
  <si>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</si>
  <si>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</si>
  <si>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</si>
  <si>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</si>
  <si>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</si>
  <si>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</si>
  <si>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</si>
  <si>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</si>
  <si>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</si>
  <si>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</si>
  <si>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</si>
  <si>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</si>
  <si>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</si>
  <si>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</si>
  <si>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</si>
  <si>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</si>
  <si>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</si>
  <si>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</si>
  <si>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</si>
  <si>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</si>
  <si>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</si>
  <si>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</si>
  <si>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</si>
  <si>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</si>
  <si>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</si>
  <si>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</si>
  <si>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</si>
  <si>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</si>
  <si>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</si>
  <si>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</si>
  <si>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</si>
  <si>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</si>
  <si>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</si>
  <si>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</si>
  <si>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</si>
  <si>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</si>
  <si>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</si>
  <si>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</si>
  <si>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</si>
  <si>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</si>
  <si>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</si>
  <si>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</si>
  <si>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</si>
  <si>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</si>
  <si>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</si>
  <si>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</si>
  <si>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</si>
  <si>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</si>
  <si>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</si>
  <si>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</si>
  <si>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</si>
  <si>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</si>
  <si>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</si>
  <si>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</si>
  <si>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</si>
  <si>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</si>
  <si>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</si>
  <si>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</si>
  <si>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</si>
  <si>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</si>
  <si>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</si>
  <si>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</si>
  <si>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</si>
  <si>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</si>
  <si>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</si>
  <si>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</si>
  <si>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</si>
  <si>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</si>
  <si>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</si>
  <si>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</si>
  <si>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</si>
  <si>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</si>
  <si>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</si>
  <si>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</si>
  <si>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</si>
  <si>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</si>
  <si>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</si>
  <si>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</si>
  <si>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</si>
  <si>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</si>
  <si>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</si>
  <si>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</si>
  <si>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</si>
  <si>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</si>
  <si>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</si>
  <si>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</si>
  <si>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</si>
  <si>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</si>
  <si>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</si>
  <si>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</si>
  <si>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</si>
  <si>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</si>
  <si>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</si>
  <si>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</si>
  <si>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</si>
  <si>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</si>
  <si>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</si>
  <si>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</si>
  <si>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</si>
  <si>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</si>
  <si>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</si>
  <si>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</si>
  <si>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</si>
  <si>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</si>
  <si>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</si>
  <si>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</si>
  <si>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</si>
  <si>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</si>
  <si>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</si>
  <si>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</si>
  <si>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</si>
  <si>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</si>
  <si>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</si>
  <si>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</si>
  <si>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</si>
  <si>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</si>
  <si>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</si>
  <si>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</si>
  <si>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</si>
  <si>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</si>
  <si>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</si>
  <si>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</si>
  <si>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</si>
  <si>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</si>
  <si>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</si>
  <si>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</si>
  <si>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</si>
  <si>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</si>
  <si>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</si>
  <si>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</si>
  <si>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</si>
  <si>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</si>
  <si>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</si>
  <si>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</si>
  <si>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</si>
  <si>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</si>
  <si>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</si>
  <si>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</si>
  <si>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</si>
  <si>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</si>
  <si>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</si>
  <si>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</si>
  <si>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</si>
  <si>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</si>
  <si>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</si>
  <si>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</si>
  <si>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</si>
  <si>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</si>
  <si>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</si>
  <si>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</si>
  <si>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</si>
  <si>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</si>
  <si>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</si>
  <si>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</si>
  <si>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</si>
  <si>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</si>
  <si>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</si>
  <si>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</si>
  <si>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</si>
  <si>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</si>
  <si>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</si>
  <si>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</si>
  <si>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</si>
  <si>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</si>
  <si>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</si>
  <si>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</si>
  <si>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</si>
  <si>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</si>
  <si>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</si>
  <si>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</si>
  <si>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</si>
  <si>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</si>
  <si>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</si>
  <si>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</si>
  <si>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</si>
  <si>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</si>
  <si>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</si>
  <si>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</si>
  <si>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</si>
  <si>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</si>
  <si>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</si>
  <si>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</si>
  <si>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</si>
  <si>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</si>
  <si>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</si>
  <si>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</si>
  <si>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</si>
  <si>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</si>
  <si>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</si>
  <si>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</si>
  <si>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</si>
  <si>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</si>
  <si>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</si>
  <si>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</si>
  <si>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</si>
  <si>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</si>
  <si>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</si>
  <si>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</si>
  <si>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</si>
  <si>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</si>
  <si>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</si>
  <si>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</si>
  <si>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</si>
  <si>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</si>
  <si>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</si>
  <si>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</si>
  <si>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</si>
  <si>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</si>
  <si>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</si>
  <si>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</si>
  <si>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</si>
  <si>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</si>
  <si>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</si>
  <si>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</si>
  <si>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</si>
  <si>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</si>
  <si>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</si>
  <si>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</si>
  <si>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</si>
  <si>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</si>
  <si>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</si>
  <si>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</si>
  <si>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</si>
  <si>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</si>
  <si>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</si>
  <si>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</si>
  <si>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</si>
  <si>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</si>
  <si>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</si>
  <si>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</si>
  <si>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</si>
  <si>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</si>
  <si>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</si>
  <si>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</si>
  <si>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</si>
  <si>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</si>
  <si>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</si>
  <si>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</si>
  <si>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</si>
  <si>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</si>
  <si>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</si>
  <si>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</si>
  <si>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</si>
  <si>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</si>
  <si>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</si>
  <si>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</si>
  <si>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</si>
  <si>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</si>
  <si>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</si>
  <si>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</si>
  <si>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</si>
  <si>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</si>
  <si>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</si>
  <si>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</si>
  <si>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</si>
  <si>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</si>
  <si>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</si>
  <si>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</si>
  <si>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</si>
  <si>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</si>
  <si>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</si>
  <si>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</si>
  <si>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</si>
  <si>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</si>
  <si>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</si>
  <si>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</si>
  <si>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</si>
  <si>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</si>
  <si>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</si>
  <si>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</si>
  <si>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</si>
  <si>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</si>
  <si>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</si>
  <si>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</si>
  <si>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</si>
  <si>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</si>
  <si>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</si>
  <si>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</si>
  <si>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</si>
  <si>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</si>
  <si>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</si>
  <si>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</si>
  <si>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</si>
  <si>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</si>
  <si>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</si>
  <si>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</si>
  <si>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</si>
  <si>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</si>
  <si>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</si>
  <si>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</si>
  <si>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</si>
  <si>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</si>
  <si>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</si>
  <si>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</si>
  <si>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</si>
  <si>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</si>
  <si>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</si>
  <si>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</si>
  <si>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</si>
  <si>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</si>
  <si>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</si>
  <si>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</si>
  <si>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</si>
  <si>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</si>
  <si>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</si>
  <si>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</si>
  <si>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</si>
  <si>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</si>
  <si>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</si>
  <si>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</si>
  <si>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</si>
  <si>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</si>
  <si>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</si>
  <si>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</si>
  <si>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</si>
  <si>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</si>
  <si>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</si>
  <si>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</si>
  <si>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</si>
  <si>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</si>
  <si>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</si>
  <si>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</si>
  <si>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</si>
  <si>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</si>
  <si>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</si>
  <si>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</si>
  <si>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</si>
  <si>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</si>
  <si>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</si>
  <si>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</si>
  <si>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</si>
  <si>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</si>
  <si>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</si>
  <si>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</si>
  <si>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</si>
  <si>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</si>
  <si>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</si>
  <si>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</si>
  <si>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</si>
  <si>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</si>
  <si>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</si>
  <si>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</si>
  <si>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</si>
  <si>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</si>
  <si>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</si>
  <si>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</si>
  <si>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</si>
  <si>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</si>
  <si>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</si>
  <si>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</si>
  <si>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</si>
  <si>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</si>
  <si>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</si>
  <si>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</si>
  <si>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</si>
  <si>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</si>
  <si>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</si>
  <si>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</si>
  <si>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</si>
  <si>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</si>
  <si>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</si>
  <si>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</si>
  <si>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</si>
  <si>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</si>
  <si>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</si>
  <si>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</si>
  <si>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</si>
  <si>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</si>
  <si>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</si>
  <si>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</si>
  <si>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</si>
  <si>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</si>
  <si>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</si>
  <si>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</si>
  <si>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</si>
  <si>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</si>
  <si>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</si>
  <si>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</si>
  <si>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</si>
  <si>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</si>
  <si>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</si>
  <si>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</si>
  <si>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</si>
  <si>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</si>
  <si>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</si>
  <si>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</si>
  <si>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</si>
  <si>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</si>
  <si>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</si>
  <si>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</si>
  <si>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</si>
  <si>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</si>
  <si>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</si>
  <si>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</si>
  <si>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</si>
  <si>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</si>
  <si>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</si>
  <si>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</si>
  <si>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</si>
  <si>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</si>
  <si>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</si>
  <si>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</si>
  <si>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</si>
  <si>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</si>
  <si>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</si>
  <si>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</si>
  <si>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</si>
  <si>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</si>
  <si>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</si>
  <si>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</si>
  <si>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</si>
  <si>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</si>
  <si>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</si>
  <si>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</si>
  <si>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</si>
  <si>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</si>
  <si>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</si>
  <si>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</si>
  <si>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</si>
  <si>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</si>
  <si>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</si>
  <si>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</si>
  <si>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</si>
  <si>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</si>
  <si>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</si>
  <si>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</si>
  <si>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</si>
  <si>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</si>
  <si>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</si>
  <si>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</si>
  <si>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</si>
  <si>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</si>
  <si>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</si>
  <si>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</si>
  <si>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</si>
  <si>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</si>
  <si>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</si>
  <si>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</si>
  <si>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</si>
  <si>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</si>
  <si>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</si>
  <si>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</si>
  <si>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</si>
  <si>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</si>
  <si>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</si>
  <si>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</si>
  <si>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</si>
  <si>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</si>
  <si>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</si>
  <si>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</si>
  <si>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</si>
  <si>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</si>
  <si>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</si>
  <si>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</si>
  <si>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</si>
  <si>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</si>
  <si>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</si>
  <si>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</si>
  <si>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</si>
  <si>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</si>
  <si>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</si>
  <si>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</si>
  <si>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</si>
  <si>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</si>
  <si>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</si>
  <si>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</si>
  <si>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</si>
  <si>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</si>
  <si>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</si>
  <si>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</si>
  <si>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</si>
  <si>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</si>
  <si>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</si>
  <si>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</si>
  <si>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</si>
  <si>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</si>
  <si>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</si>
  <si>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</si>
  <si>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</si>
  <si>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</si>
  <si>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</si>
  <si>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</si>
  <si>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</si>
  <si>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</si>
  <si>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</si>
  <si>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</si>
  <si>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</si>
  <si>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</si>
  <si>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</si>
  <si>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</si>
  <si>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</si>
  <si>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</si>
  <si>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</si>
  <si>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</si>
  <si>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</si>
  <si>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</si>
  <si>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</si>
  <si>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</si>
  <si>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</si>
  <si>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</si>
  <si>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</si>
  <si>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</si>
  <si>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</si>
  <si>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</si>
  <si>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</si>
  <si>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</si>
  <si>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</si>
  <si>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</si>
  <si>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</si>
  <si>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</si>
  <si>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</si>
  <si>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</si>
  <si>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</si>
  <si>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</si>
  <si>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</si>
  <si>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</si>
  <si>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</si>
  <si>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</si>
  <si>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</si>
  <si>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</si>
  <si>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</si>
  <si>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</si>
  <si>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</si>
  <si>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</si>
  <si>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</si>
  <si>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</si>
  <si>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</si>
  <si>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</si>
  <si>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</si>
  <si>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</si>
  <si>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</si>
  <si>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</si>
  <si>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</si>
  <si>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</si>
  <si>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</si>
  <si>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</si>
  <si>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</si>
  <si>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</si>
  <si>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</si>
  <si>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</si>
  <si>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</si>
  <si>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</si>
  <si>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</si>
  <si>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</si>
  <si>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</si>
  <si>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</si>
  <si>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</si>
  <si>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</si>
  <si>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</si>
  <si>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</si>
  <si>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</si>
  <si>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</si>
  <si>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</si>
  <si>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</si>
  <si>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</si>
  <si>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</si>
  <si>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</si>
  <si>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</si>
  <si>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</si>
  <si>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</si>
  <si>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</si>
  <si>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</si>
  <si>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</si>
  <si>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</si>
  <si>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</si>
  <si>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</si>
  <si>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</si>
  <si>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</si>
  <si>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</si>
  <si>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</si>
  <si>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</si>
  <si>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</si>
  <si>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</si>
  <si>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</si>
  <si>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</si>
  <si>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</si>
  <si>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</si>
  <si>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</si>
  <si>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</si>
  <si>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</si>
  <si>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</si>
  <si>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</si>
  <si>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</si>
  <si>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</si>
  <si>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</si>
  <si>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</si>
  <si>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</si>
  <si>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</si>
  <si>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</si>
  <si>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</si>
  <si>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</si>
  <si>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</si>
  <si>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</si>
  <si>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</si>
  <si>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</si>
  <si>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</si>
  <si>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</si>
  <si>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</si>
  <si>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</si>
  <si>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</si>
  <si>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</si>
  <si>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</si>
  <si>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</si>
  <si>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</si>
  <si>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</si>
  <si>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</si>
  <si>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</si>
  <si>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</si>
  <si>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</si>
  <si>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</si>
  <si>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</si>
  <si>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</si>
  <si>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</si>
  <si>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</si>
  <si>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</si>
  <si>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</si>
  <si>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</si>
  <si>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</si>
  <si>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</si>
  <si>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</si>
  <si>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</si>
  <si>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</si>
  <si>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</si>
  <si>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</si>
  <si>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</si>
  <si>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</si>
  <si>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</si>
  <si>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</si>
  <si>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</si>
  <si>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</si>
  <si>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</si>
  <si>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</si>
  <si>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</si>
  <si>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</si>
  <si>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</si>
  <si>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</si>
  <si>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</si>
  <si>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</si>
  <si>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</si>
  <si>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</si>
  <si>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</si>
  <si>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</si>
  <si>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</si>
  <si>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</si>
  <si>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</si>
  <si>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</si>
  <si>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</si>
  <si>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</si>
  <si>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</si>
  <si>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</si>
  <si>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</si>
  <si>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</si>
  <si>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</si>
  <si>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</si>
  <si>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</si>
  <si>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</si>
  <si>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</si>
  <si>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</si>
  <si>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</si>
  <si>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</si>
  <si>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</si>
  <si>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</si>
  <si>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</si>
  <si>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</si>
  <si>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</si>
  <si>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</si>
  <si>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</si>
  <si>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</si>
  <si>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</si>
  <si>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</si>
  <si>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</si>
  <si>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</si>
  <si>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</si>
  <si>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</si>
  <si>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</si>
  <si>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</si>
  <si>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</si>
  <si>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</si>
  <si>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</si>
  <si>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</si>
  <si>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</si>
  <si>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</si>
  <si>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</si>
  <si>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</si>
  <si>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</si>
  <si>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</si>
  <si>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</si>
  <si>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</si>
  <si>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</si>
  <si>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</si>
  <si>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</si>
  <si>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</si>
  <si>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</si>
  <si>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</si>
  <si>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</si>
  <si>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</si>
  <si>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</si>
  <si>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</si>
  <si>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</si>
  <si>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</si>
  <si>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</si>
  <si>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</si>
  <si>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</si>
  <si>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</si>
  <si>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</si>
  <si>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</si>
  <si>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</si>
  <si>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</si>
  <si>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</si>
  <si>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</si>
  <si>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</si>
  <si>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</si>
  <si>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</si>
  <si>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</si>
  <si>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</si>
  <si>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</si>
  <si>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</si>
  <si>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</si>
  <si>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</si>
  <si>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</si>
  <si>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</si>
  <si>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</si>
  <si>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</si>
  <si>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</si>
  <si>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</si>
  <si>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</si>
  <si>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</si>
  <si>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</si>
  <si>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</si>
  <si>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</si>
  <si>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</si>
  <si>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</si>
  <si>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</si>
  <si>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</si>
  <si>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</si>
  <si>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</si>
  <si>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</si>
  <si>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</si>
  <si>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</si>
  <si>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</si>
  <si>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</si>
  <si>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</si>
  <si>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</si>
  <si>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</si>
  <si>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</si>
  <si>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</si>
  <si>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</si>
  <si>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</si>
  <si>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</si>
  <si>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</si>
  <si>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</si>
  <si>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</si>
  <si>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</si>
  <si>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</si>
  <si>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</si>
  <si>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</si>
  <si>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</si>
  <si>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</si>
  <si>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</si>
  <si>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</si>
  <si>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</si>
  <si>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</si>
  <si>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</si>
  <si>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</si>
  <si>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</si>
  <si>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0x00000013F0795829</t>
  </si>
  <si>
    <t>&lt;TDBID:F0795829:13&gt;</t>
  </si>
  <si>
    <t>Reveals enemies and devices connected to the local network.</t>
  </si>
  <si>
    <t>Bottlecap on a String</t>
  </si>
  <si>
    <t>Is this fashion's greatest and latest? Neoscrap? Neotrash?</t>
  </si>
  <si>
    <t>0x0000001240D8BE52</t>
  </si>
  <si>
    <t>&lt;TDBID:40D8BE52:12&gt;</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</si>
  <si>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</si>
  <si>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</si>
  <si>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</si>
  <si>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</si>
  <si>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</si>
  <si>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</si>
  <si>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</si>
  <si>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</si>
  <si>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</si>
  <si>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0x000000146D8985EC</t>
  </si>
  <si>
    <t>&lt;TDBID:6D8985EC:14&gt;</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</si>
  <si>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</si>
  <si>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</si>
  <si>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</si>
  <si>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</si>
  <si>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</si>
  <si>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</si>
  <si>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</si>
  <si>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</si>
  <si>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</si>
  <si>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</si>
  <si>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</si>
  <si>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</si>
  <si>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</si>
  <si>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</si>
  <si>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</si>
  <si>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</si>
  <si>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</si>
  <si>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</si>
  <si>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</si>
  <si>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</si>
  <si>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</si>
  <si>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</si>
  <si>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</si>
  <si>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0x0000001255C6D99B</t>
  </si>
  <si>
    <t>&lt;TDBID:55C6D99B:12&gt;</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</si>
  <si>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</si>
  <si>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</si>
  <si>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</si>
  <si>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</si>
  <si>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</si>
  <si>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</si>
  <si>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</si>
  <si>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</si>
  <si>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</si>
  <si>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</si>
  <si>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</si>
  <si>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</si>
  <si>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</si>
  <si>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</si>
  <si>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</si>
  <si>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</si>
  <si>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</si>
  <si>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</si>
  <si>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</si>
  <si>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</si>
  <si>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</si>
  <si>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</si>
  <si>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</si>
  <si>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</si>
  <si>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</si>
  <si>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</si>
  <si>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</si>
  <si>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</si>
  <si>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</si>
  <si>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</si>
  <si>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</si>
  <si>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</si>
  <si>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</si>
  <si>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</si>
  <si>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</si>
  <si>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</si>
  <si>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</si>
  <si>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</si>
  <si>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</si>
  <si>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</si>
  <si>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</si>
  <si>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</si>
  <si>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</si>
  <si>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</si>
  <si>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</si>
  <si>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</si>
  <si>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</si>
  <si>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</si>
  <si>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</si>
  <si>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</si>
  <si>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</si>
  <si>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</si>
  <si>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</si>
  <si>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</si>
  <si>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</si>
  <si>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0x0000001D56263DCD</t>
  </si>
  <si>
    <t>&lt;TDBID:56263DCD:1D&gt;</t>
  </si>
  <si>
    <t>In your glass for 1.5 seconds, on the ground for eternity.</t>
  </si>
  <si>
    <t>Only God knows what's been in this... Even then, maybe not.</t>
  </si>
  <si>
    <t>0x00000017D1A7335C</t>
  </si>
  <si>
    <t>&lt;TDBID:D1A7335C:17&gt;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</si>
  <si>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</si>
  <si>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</si>
  <si>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</si>
  <si>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</si>
  <si>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</si>
  <si>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</si>
  <si>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</si>
  <si>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</si>
  <si>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</si>
  <si>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</si>
  <si>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</si>
  <si>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</si>
  <si>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</si>
  <si>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</si>
  <si>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</si>
  <si>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</si>
  <si>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</si>
  <si>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</si>
  <si>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</si>
  <si>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</si>
  <si>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</si>
  <si>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</si>
  <si>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</si>
  <si>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</si>
  <si>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</si>
  <si>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</si>
  <si>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0x00000014F470D774</t>
  </si>
  <si>
    <t>&lt;TDBID:F470D774:14&gt;</t>
  </si>
  <si>
    <t>Gorilla Arms Knuckles</t>
  </si>
  <si>
    <t>Colby "Vaquero"</t>
  </si>
  <si>
    <t>Jams a target's weapon, rendering it temporarily unusable.</t>
  </si>
  <si>
    <t>Analog. Unhackable.</t>
  </si>
  <si>
    <t>Kang Tao lab suit</t>
  </si>
  <si>
    <t>Careful! Who knows if this thing's been properly disinfected.</t>
  </si>
  <si>
    <t>0x00000017C1EC24B8</t>
  </si>
  <si>
    <t>&lt;TDBID:C1EC24B8:17&gt;</t>
  </si>
  <si>
    <t>Hairpin with Bow</t>
  </si>
  <si>
    <t>So charming it'll make you puke. Rainbows, obviously.</t>
  </si>
  <si>
    <t>Law enforcement can be a naughty business...</t>
  </si>
  <si>
    <t>Reduces damage taken from negative effects.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</si>
  <si>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</si>
  <si>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</si>
  <si>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</si>
  <si>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</si>
  <si>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</si>
  <si>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</si>
  <si>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</si>
  <si>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</si>
  <si>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</si>
  <si>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</si>
  <si>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</si>
  <si>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</si>
  <si>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</si>
  <si>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</si>
  <si>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</si>
  <si>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</si>
  <si>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</si>
  <si>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</si>
  <si>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Increases Evasion.</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</si>
  <si>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</si>
  <si>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</si>
  <si>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</si>
  <si>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</si>
  <si>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</si>
  <si>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</si>
  <si>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</si>
  <si>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</si>
  <si>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</si>
  <si>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</si>
  <si>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</si>
  <si>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</si>
  <si>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</si>
  <si>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</si>
  <si>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0x00000017FEB7D9A2</t>
  </si>
  <si>
    <t>&lt;TDBID:FEB7D9A2:17&gt;</t>
  </si>
  <si>
    <t>0x00000019F5659026</t>
  </si>
  <si>
    <t>Message to Linh Hyunh</t>
  </si>
  <si>
    <t>Yin Yang Medallion</t>
  </si>
  <si>
    <t>In addition to each other, these forces of the universe will easily complement your wardrobe.</t>
  </si>
  <si>
    <t>0x0000001DD30E2E42</t>
  </si>
  <si>
    <t>&lt;TDBID:D30E2E42:1D&gt;</t>
  </si>
  <si>
    <t>0x000000217EC2DA7F</t>
  </si>
  <si>
    <t>0x000000167DB593A0</t>
  </si>
  <si>
    <t>&lt;TDBID:7DB593A0:16&gt;</t>
  </si>
  <si>
    <t>0x00000017F17864BF</t>
  </si>
  <si>
    <t>&lt;TDBID:F17864BF:17&gt;</t>
  </si>
  <si>
    <t>0x00000013E6ED114F</t>
  </si>
  <si>
    <t>&lt;TDBID:E6ED114F:13&gt;</t>
  </si>
  <si>
    <t>0x00000014E432133B</t>
  </si>
  <si>
    <t>&lt;TDBID:E432133B:14&gt;</t>
  </si>
  <si>
    <t>0x00000011E17FEB8B</t>
  </si>
  <si>
    <t>&lt;TDBID:E17FEB8B:11&gt;</t>
  </si>
  <si>
    <t>Stress Ball</t>
  </si>
  <si>
    <t>Some say they're more effective than pills. Cheaper too.</t>
  </si>
  <si>
    <t>0x00000014DD041843</t>
  </si>
  <si>
    <t>&lt;TDBID:DD041843:14&gt;</t>
  </si>
  <si>
    <t>Condom</t>
  </si>
  <si>
    <t>Really wanna bring kids into this world?</t>
  </si>
  <si>
    <t>0x00000018D4731601</t>
  </si>
  <si>
    <t>&lt;TDBID:D4731601:18&gt;</t>
  </si>
  <si>
    <t>0x00000013D0FDDDD1</t>
  </si>
  <si>
    <t>&lt;TDBID:D0FDDDD1:13&gt;</t>
  </si>
  <si>
    <t>0x00000015CA879BFE</t>
  </si>
  <si>
    <t>&lt;TDBID:CA879BFE:15&gt;</t>
  </si>
  <si>
    <t>0x00000016C9DE0C5C</t>
  </si>
  <si>
    <t>&lt;TDBID:C9DE0C5C:16&gt;</t>
  </si>
  <si>
    <t>0x00000016BF04CB91</t>
  </si>
  <si>
    <t>&lt;TDBID:BF04CB91:16&gt;</t>
  </si>
  <si>
    <t>0x00000016B96BF7DC</t>
  </si>
  <si>
    <t>&lt;TDBID:B96BF7DC:16&gt;</t>
  </si>
  <si>
    <t>0x00000016B857AC93</t>
  </si>
  <si>
    <t>&lt;TDBID:B857AC93:16&gt;</t>
  </si>
  <si>
    <t>0x00000012ABCADC4A</t>
  </si>
  <si>
    <t>&lt;TDBID:ABCADC4A:12&gt;</t>
  </si>
  <si>
    <t>0x00000013A7A84C15</t>
  </si>
  <si>
    <t>&lt;TDBID:A7A84C15:13&gt;</t>
  </si>
  <si>
    <t>0x00000014A1AE538D</t>
  </si>
  <si>
    <t>&lt;TDBID:A1AE538D:14&gt;</t>
  </si>
  <si>
    <t>0x00000018A0EF2266</t>
  </si>
  <si>
    <t>&lt;TDBID:A0EF2266:18&gt;</t>
  </si>
  <si>
    <t>0x00000013A0356CD0</t>
  </si>
  <si>
    <t>&lt;TDBID:A0356CD0:13&gt;</t>
  </si>
  <si>
    <t>0x000000169C51D923</t>
  </si>
  <si>
    <t>&lt;TDBID:9C51D923:16&gt;</t>
  </si>
  <si>
    <t>0x0000001584B5E803</t>
  </si>
  <si>
    <t>&lt;TDBID:84B5E803:15&gt;</t>
  </si>
  <si>
    <t>0x0000003A6751044B</t>
  </si>
  <si>
    <t>&lt;TDBID:6751044B:3A&gt;</t>
  </si>
  <si>
    <t>0x000000174D4D9468</t>
  </si>
  <si>
    <t>&lt;TDBID:4D4D9468:17&gt;</t>
  </si>
  <si>
    <t>0x0000002C4C6615AC</t>
  </si>
  <si>
    <t>&lt;TDBID:4C6615AC:2C&gt;</t>
  </si>
  <si>
    <t>0x0000001249D9D62B</t>
  </si>
  <si>
    <t>&lt;TDBID:49D9D62B:12&gt;</t>
  </si>
  <si>
    <t>0x0000001645A43582</t>
  </si>
  <si>
    <t>&lt;TDBID:45A43582:16&gt;</t>
  </si>
  <si>
    <t>0x0000001243677112</t>
  </si>
  <si>
    <t>&lt;TDBID:43677112:12&gt;</t>
  </si>
  <si>
    <t>0x000000152D28DE3A</t>
  </si>
  <si>
    <t>&lt;TDBID:2D28DE3A:15&gt;</t>
  </si>
  <si>
    <t>0x0000001625CDDB2F</t>
  </si>
  <si>
    <t>&lt;TDBID:25CDDB2F:16&gt;</t>
  </si>
  <si>
    <t>0x000000161A4BF12A</t>
  </si>
  <si>
    <t>&lt;TDBID:1A4BF12A:16&gt;</t>
  </si>
  <si>
    <t>0x0000001B19E81E39</t>
  </si>
  <si>
    <t>&lt;TDBID:19E81E39:1B&gt;</t>
  </si>
  <si>
    <t>0x00000013131069AF</t>
  </si>
  <si>
    <t>&lt;TDBID:131069AF:13&gt;</t>
  </si>
  <si>
    <t>Johnny's Revolver</t>
  </si>
  <si>
    <t>Has a mean streak. Like its first owner.</t>
  </si>
  <si>
    <t>0x00000038D2C3E2EF</t>
  </si>
  <si>
    <t>&lt;TDBID:D2C3E2EF:38&gt;</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</si>
  <si>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</si>
  <si>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</si>
  <si>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</si>
  <si>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</si>
  <si>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</si>
  <si>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</si>
  <si>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</si>
  <si>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</si>
  <si>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</si>
  <si>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</si>
  <si>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</si>
  <si>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</si>
  <si>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</si>
  <si>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</si>
  <si>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</si>
  <si>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</si>
  <si>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</si>
  <si>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</si>
  <si>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</si>
  <si>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</si>
  <si>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</si>
  <si>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</si>
  <si>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</si>
  <si>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</si>
  <si>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</si>
  <si>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</si>
  <si>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</si>
  <si>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</si>
  <si>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</si>
  <si>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</si>
  <si>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</si>
  <si>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</si>
  <si>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</si>
  <si>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0x0000001CCE5D3241</t>
  </si>
  <si>
    <t>&lt;TDBID:CE5D3241:1C&gt;</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</si>
  <si>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</si>
  <si>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</si>
  <si>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</si>
  <si>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</si>
  <si>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</si>
  <si>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</si>
  <si>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</si>
  <si>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</si>
  <si>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</si>
  <si>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</si>
  <si>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</si>
  <si>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</si>
  <si>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</si>
  <si>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</si>
  <si>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</si>
  <si>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</si>
  <si>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</si>
  <si>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</si>
  <si>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</si>
  <si>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</si>
  <si>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</si>
  <si>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</si>
  <si>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</si>
  <si>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</si>
  <si>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</si>
  <si>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</si>
  <si>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</si>
  <si>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</si>
  <si>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</si>
  <si>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</si>
  <si>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</si>
  <si>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</si>
  <si>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</si>
  <si>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</si>
  <si>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</si>
  <si>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</si>
  <si>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</si>
  <si>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</si>
  <si>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</si>
  <si>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</si>
  <si>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</si>
  <si>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</si>
  <si>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</si>
  <si>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</si>
  <si>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</si>
  <si>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</si>
  <si>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</si>
  <si>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</si>
  <si>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</si>
  <si>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</si>
  <si>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</si>
  <si>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</si>
  <si>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</si>
  <si>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</si>
  <si>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</si>
  <si>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</si>
  <si>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</si>
  <si>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</si>
  <si>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</si>
  <si>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</si>
  <si>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</si>
  <si>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</si>
  <si>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</si>
  <si>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</si>
  <si>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</si>
  <si>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</si>
  <si>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</si>
  <si>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</si>
  <si>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</si>
  <si>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</si>
  <si>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</si>
  <si>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</si>
  <si>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</si>
  <si>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</si>
  <si>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</si>
  <si>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</si>
  <si>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</si>
  <si>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</si>
  <si>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</si>
  <si>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</si>
  <si>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</si>
  <si>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</si>
  <si>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</si>
  <si>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</si>
  <si>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</si>
  <si>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</si>
  <si>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</si>
  <si>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</si>
  <si>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</si>
  <si>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</si>
  <si>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</si>
  <si>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</si>
  <si>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</si>
  <si>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</si>
  <si>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</si>
  <si>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</si>
  <si>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</si>
  <si>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</si>
  <si>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</si>
  <si>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</si>
  <si>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</si>
  <si>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</si>
  <si>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</si>
  <si>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</si>
  <si>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</si>
  <si>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</si>
  <si>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</si>
  <si>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</si>
  <si>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</si>
  <si>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</si>
  <si>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</si>
  <si>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</si>
  <si>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</si>
  <si>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</si>
  <si>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</si>
  <si>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</si>
  <si>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</si>
  <si>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</si>
  <si>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</si>
  <si>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</si>
  <si>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</si>
  <si>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</si>
  <si>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</si>
  <si>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</si>
  <si>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</si>
  <si>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</si>
  <si>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</si>
  <si>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</si>
  <si>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</si>
  <si>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</si>
  <si>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</si>
  <si>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</si>
  <si>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</si>
  <si>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</si>
  <si>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</si>
  <si>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</si>
  <si>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</si>
  <si>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</si>
  <si>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</si>
  <si>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</si>
  <si>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</si>
  <si>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</si>
  <si>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</si>
  <si>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</si>
  <si>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</si>
  <si>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</si>
  <si>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</si>
  <si>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</si>
  <si>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</si>
  <si>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</si>
  <si>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</si>
  <si>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</si>
  <si>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</si>
  <si>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</si>
  <si>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</si>
  <si>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</si>
  <si>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</si>
  <si>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</si>
  <si>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</si>
  <si>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</si>
  <si>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</si>
  <si>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</si>
  <si>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</si>
  <si>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</si>
  <si>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</si>
  <si>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</si>
  <si>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</si>
  <si>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</si>
  <si>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</si>
  <si>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</si>
  <si>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</si>
  <si>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</si>
  <si>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</si>
  <si>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</si>
  <si>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</si>
  <si>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</si>
  <si>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</si>
  <si>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</si>
  <si>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</si>
  <si>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</si>
  <si>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</si>
  <si>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</si>
  <si>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</si>
  <si>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</si>
  <si>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</si>
  <si>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</si>
  <si>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</si>
  <si>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</si>
  <si>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</si>
  <si>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0x00000016D433687C</t>
  </si>
  <si>
    <t>&lt;TDBID:D433687C:16&gt;</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</si>
  <si>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</si>
  <si>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</si>
  <si>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</si>
  <si>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</si>
  <si>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</si>
  <si>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</si>
  <si>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</si>
  <si>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</si>
  <si>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</si>
  <si>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</si>
  <si>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</si>
  <si>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</si>
  <si>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</si>
  <si>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</si>
  <si>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</si>
  <si>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</si>
  <si>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</si>
  <si>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</si>
  <si>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</si>
  <si>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</si>
  <si>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</si>
  <si>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</si>
  <si>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</si>
  <si>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</si>
  <si>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</si>
  <si>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</si>
  <si>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</si>
  <si>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0x0000001A359E3935</t>
  </si>
  <si>
    <t>&lt;TDBID:359E3935:1A&gt;</t>
  </si>
  <si>
    <t>Instructions</t>
  </si>
  <si>
    <t>Meditative Braindance - Earth</t>
  </si>
  <si>
    <t>A meditative experience meant to soothe the soul through the element of earth.</t>
  </si>
  <si>
    <t>Leather Bracelet</t>
  </si>
  <si>
    <t>Wait… this isn't REAL leather… is it?</t>
  </si>
  <si>
    <t>0x00000012762F4A41</t>
  </si>
  <si>
    <t>&lt;TDBID:762F4A41:12&gt;</t>
  </si>
  <si>
    <t>0x00000014A85C8E26</t>
  </si>
  <si>
    <t>&lt;TDBID:A85C8E26:14&gt;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</si>
  <si>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</si>
  <si>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</si>
  <si>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</si>
  <si>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</si>
  <si>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</si>
  <si>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</si>
  <si>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</si>
  <si>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</si>
  <si>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</si>
  <si>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</si>
  <si>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</si>
  <si>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</si>
  <si>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</si>
  <si>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</si>
  <si>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</si>
  <si>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</si>
  <si>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</si>
  <si>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</si>
  <si>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</si>
  <si>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</si>
  <si>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</si>
  <si>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</si>
  <si>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</si>
  <si>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</si>
  <si>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</si>
  <si>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</si>
  <si>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</si>
  <si>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</si>
  <si>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</si>
  <si>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</si>
  <si>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</si>
  <si>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</si>
  <si>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</si>
  <si>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</si>
  <si>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</si>
  <si>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</si>
  <si>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</si>
  <si>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</si>
  <si>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</si>
  <si>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</si>
  <si>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</si>
  <si>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</si>
  <si>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</si>
  <si>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</si>
  <si>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0x00000014EF5D2CFB</t>
  </si>
  <si>
    <t>&lt;TDBID:EF5D2CFB:14&gt;</t>
  </si>
  <si>
    <t>Has had the final say in many street disputes.</t>
  </si>
  <si>
    <t>Gorilla Arms Battery</t>
  </si>
  <si>
    <t>Increases damage by {stat_0}.</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</si>
  <si>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</si>
  <si>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</si>
  <si>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</si>
  <si>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</si>
  <si>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</si>
  <si>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</si>
  <si>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</si>
  <si>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</si>
  <si>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</si>
  <si>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</si>
  <si>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</si>
  <si>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</si>
  <si>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</si>
  <si>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</si>
  <si>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</si>
  <si>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</si>
  <si>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</si>
  <si>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</si>
  <si>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</si>
  <si>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</si>
  <si>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</si>
  <si>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</si>
  <si>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</si>
  <si>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</si>
  <si>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carrying capacity.</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</si>
  <si>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</si>
  <si>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</si>
  <si>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</si>
  <si>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</si>
  <si>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</si>
  <si>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</si>
  <si>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</si>
  <si>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</si>
  <si>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</si>
  <si>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</si>
  <si>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</si>
  <si>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</si>
  <si>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</si>
  <si>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</si>
  <si>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</si>
  <si>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</si>
  <si>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</si>
  <si>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</si>
  <si>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</si>
  <si>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</si>
  <si>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</si>
  <si>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</si>
  <si>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</si>
  <si>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</si>
  <si>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</si>
  <si>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</si>
  <si>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</si>
  <si>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</si>
  <si>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</si>
  <si>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</si>
  <si>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</si>
  <si>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</si>
  <si>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</si>
  <si>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</si>
  <si>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</si>
  <si>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</si>
  <si>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</si>
  <si>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</si>
  <si>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</si>
  <si>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</si>
  <si>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</si>
  <si>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</si>
  <si>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</si>
  <si>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</si>
  <si>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</si>
  <si>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</si>
  <si>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</si>
  <si>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</si>
  <si>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</si>
  <si>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</si>
  <si>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</si>
  <si>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</si>
  <si>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</si>
  <si>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</si>
  <si>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</si>
  <si>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</si>
  <si>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</si>
  <si>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</si>
  <si>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</si>
  <si>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</si>
  <si>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</si>
  <si>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</si>
  <si>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</si>
  <si>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</si>
  <si>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</si>
  <si>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</si>
  <si>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</si>
  <si>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</si>
  <si>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</si>
  <si>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</si>
  <si>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</si>
  <si>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</si>
  <si>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</si>
  <si>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</si>
  <si>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</si>
  <si>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</si>
  <si>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</si>
  <si>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</si>
  <si>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</si>
  <si>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</si>
  <si>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0x00000015723D442E</t>
  </si>
  <si>
    <t>&lt;TDBID:723D442E:15&gt;</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</si>
  <si>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</si>
  <si>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</si>
  <si>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</si>
  <si>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</si>
  <si>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</si>
  <si>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</si>
  <si>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</si>
  <si>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</si>
  <si>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</si>
  <si>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</si>
  <si>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</si>
  <si>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Part</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</si>
  <si>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</si>
  <si>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</si>
  <si>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</si>
  <si>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</si>
  <si>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</si>
  <si>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</si>
  <si>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</si>
  <si>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</si>
  <si>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</si>
  <si>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&lt;TDBID:31908A1C:12&gt;</t>
  </si>
  <si>
    <t>0x0000001231908A1C</t>
  </si>
  <si>
    <t>&lt;TDBID:F65F9F60:0E&gt;</t>
  </si>
  <si>
    <t>0x0000000EF65F9F60</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</si>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</sst>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003"/>
  <sheetViews>
    <sheetView tabSelected="1" workbookViewId="0">
      <pane ySplit="1" topLeftCell="A2690" activePane="bottomLeft" state="frozen"/>
      <selection pane="bottomLeft" activeCell="B2723" sqref="B2723"/>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15561</v>
      </c>
      <c r="E1" s="3" t="s">
        <v>8935</v>
      </c>
      <c r="F1" s="3" t="s">
        <v>10783</v>
      </c>
      <c r="G1" s="3" t="s">
        <v>8937</v>
      </c>
      <c r="H1" s="3" t="s">
        <v>8938</v>
      </c>
      <c r="I1" s="3" t="s">
        <v>8939</v>
      </c>
      <c r="J1" s="3" t="s">
        <v>15565</v>
      </c>
      <c r="K1" s="3" t="s">
        <v>8940</v>
      </c>
      <c r="L1" s="3" t="s">
        <v>8941</v>
      </c>
      <c r="M1" s="3" t="s">
        <v>8942</v>
      </c>
      <c r="N1" s="3" t="s">
        <v>9797</v>
      </c>
      <c r="O1" s="13" t="s">
        <v>8731</v>
      </c>
      <c r="P1" s="3" t="s">
        <v>8943</v>
      </c>
      <c r="Q1" s="3" t="s">
        <v>8944</v>
      </c>
      <c r="R1" s="3" t="s">
        <v>8945</v>
      </c>
      <c r="S1" s="3" t="s">
        <v>8946</v>
      </c>
      <c r="T1" s="23" t="s">
        <v>10192</v>
      </c>
      <c r="U1" s="23" t="s">
        <v>15408</v>
      </c>
      <c r="V1" s="3" t="s">
        <v>15653</v>
      </c>
      <c r="W1" s="3" t="s">
        <v>15654</v>
      </c>
    </row>
    <row r="2" spans="1:23" x14ac:dyDescent="0.2">
      <c r="A2" s="18" t="str">
        <f>_xlfn.IFNA(VLOOKUP($B2,Keys!$A:$B,2,FALSE),_xlfn.IFNA(VLOOKUP($B2,Keys!$D:$E,2,FALSE),VLOOKUP($B2,Keys!$G:$H,2,FALSE)))</f>
        <v>0x00000010FE92A980</v>
      </c>
      <c r="B2" s="18" t="s">
        <v>18</v>
      </c>
      <c r="C2" s="18" t="s">
        <v>10778</v>
      </c>
      <c r="F2" s="18">
        <v>500</v>
      </c>
      <c r="L2" s="18" t="s">
        <v>10779</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10778</v>
      </c>
      <c r="F3" s="18">
        <v>700</v>
      </c>
      <c r="L3" s="18" t="s">
        <v>10780</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10778</v>
      </c>
      <c r="F4" s="18">
        <v>100</v>
      </c>
      <c r="L4" s="18" t="s">
        <v>10781</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10778</v>
      </c>
      <c r="F5" s="18">
        <v>100</v>
      </c>
      <c r="L5" s="18" t="s">
        <v>10782</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9190</v>
      </c>
      <c r="H6" s="5" t="s">
        <v>8948</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9190</v>
      </c>
      <c r="Q6" s="5" t="s">
        <v>9191</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9068</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9069</v>
      </c>
      <c r="Q7" s="5" t="s">
        <v>9070</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9068</v>
      </c>
      <c r="H8" s="5" t="s">
        <v>8948</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9069</v>
      </c>
      <c r="Q8" s="5" t="s">
        <v>9070</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9037</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9037</v>
      </c>
      <c r="Q9" s="5" t="s">
        <v>9139</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9068</v>
      </c>
      <c r="H10" s="5" t="s">
        <v>8948</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9069</v>
      </c>
      <c r="Q10" s="5" t="s">
        <v>9070</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9068</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9069</v>
      </c>
      <c r="Q11" s="5" t="s">
        <v>9070</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9037</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9037</v>
      </c>
      <c r="Q12" s="5" t="s">
        <v>9139</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9068</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9069</v>
      </c>
      <c r="Q13" s="5" t="s">
        <v>9070</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8985</v>
      </c>
      <c r="Q14" s="5" t="s">
        <v>8986</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9068</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9069</v>
      </c>
      <c r="Q15" s="5" t="s">
        <v>9070</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9068</v>
      </c>
      <c r="H16" s="5" t="s">
        <v>8948</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9069</v>
      </c>
      <c r="Q16" s="5" t="s">
        <v>9070</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8985</v>
      </c>
      <c r="Q17" s="5" t="s">
        <v>8986</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9040</v>
      </c>
      <c r="H18" s="5" t="s">
        <v>8948</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9040</v>
      </c>
      <c r="Q18" s="5" t="s">
        <v>9041</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9140</v>
      </c>
      <c r="H19" s="5" t="s">
        <v>8948</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9141</v>
      </c>
      <c r="Q19" s="5" t="s">
        <v>9142</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9140</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9141</v>
      </c>
      <c r="Q20" s="5" t="s">
        <v>9142</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9068</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9069</v>
      </c>
      <c r="Q21" s="5" t="s">
        <v>9070</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9068</v>
      </c>
      <c r="H22" s="5" t="s">
        <v>8948</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9069</v>
      </c>
      <c r="Q22" s="5" t="s">
        <v>9070</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9190</v>
      </c>
      <c r="H23" s="5" t="s">
        <v>8948</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9190</v>
      </c>
      <c r="Q23" s="5" t="s">
        <v>9191</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9068</v>
      </c>
      <c r="H24" s="5" t="s">
        <v>8948</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9069</v>
      </c>
      <c r="Q24" s="5" t="s">
        <v>9070</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9068</v>
      </c>
      <c r="H25" s="5" t="s">
        <v>8948</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9069</v>
      </c>
      <c r="Q25" s="5" t="s">
        <v>9070</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15538</v>
      </c>
      <c r="F26" s="5"/>
      <c r="G26" s="5" t="s">
        <v>9068</v>
      </c>
      <c r="H26" s="1"/>
      <c r="I26" s="5" t="s">
        <v>9564</v>
      </c>
      <c r="J26" s="5"/>
      <c r="K26" s="1"/>
      <c r="L26" s="18" t="str">
        <f>_xlfn.IFNA(IF(VLOOKUP($B26,Dump!$B:$D,2,FALSE)&lt;&gt;0,VLOOKUP($B26,Dump!$B:$D,2,FALSE),""),"")</f>
        <v>Aldecaldos rally bolero jacket</v>
      </c>
      <c r="N26" s="18" t="str">
        <f>_xlfn.IFNA(IF(VLOOKUP($B26,Dump!$B:$D,3,FALSE)&lt;&gt;0,VLOOKUP($B26,Dump!$B:$D,3,FALSE),""),"")</f>
        <v>Welcome to the family.</v>
      </c>
      <c r="O26" s="2"/>
      <c r="P26" s="5" t="s">
        <v>9069</v>
      </c>
      <c r="Q26" s="5" t="s">
        <v>9070</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9068</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9069</v>
      </c>
      <c r="Q27" s="5" t="s">
        <v>9070</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9068</v>
      </c>
      <c r="H28" s="5" t="s">
        <v>8948</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9069</v>
      </c>
      <c r="Q28" s="5" t="s">
        <v>9070</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9037</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9037</v>
      </c>
      <c r="Q29" s="5" t="s">
        <v>9139</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9140</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9141</v>
      </c>
      <c r="Q30" s="5" t="s">
        <v>9142</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9068</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9069</v>
      </c>
      <c r="Q31" s="5" t="s">
        <v>9070</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9068</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9069</v>
      </c>
      <c r="Q32" s="5" t="s">
        <v>9070</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9068</v>
      </c>
      <c r="H33" s="5" t="s">
        <v>8948</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9069</v>
      </c>
      <c r="Q33" s="5" t="s">
        <v>9070</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9068</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9069</v>
      </c>
      <c r="Q34" s="5" t="s">
        <v>9070</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9140</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9141</v>
      </c>
      <c r="Q35" s="5" t="s">
        <v>9142</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15538</v>
      </c>
      <c r="F36" s="5"/>
      <c r="G36" s="5" t="s">
        <v>9037</v>
      </c>
      <c r="J36" s="5" t="s">
        <v>9730</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9037</v>
      </c>
      <c r="Q36" s="5" t="s">
        <v>9139</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15538</v>
      </c>
      <c r="F37" s="5"/>
      <c r="G37" s="5" t="s">
        <v>9037</v>
      </c>
      <c r="J37" s="5" t="s">
        <v>9727</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9037</v>
      </c>
      <c r="Q37" s="5" t="s">
        <v>9139</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18" t="str">
        <f>_xlfn.IFNA(IF(VLOOKUP($B38,Dump!$B:$D,2,FALSE)&lt;&gt;0,VLOOKUP($B38,Dump!$B:$D,2,FALSE),""),"")</f>
        <v>Anti-tear GRAFFITI bandana</v>
      </c>
      <c r="N38" s="18" t="str">
        <f>_xlfn.IFNA(IF(VLOOKUP($B38,Dump!$B:$D,3,FALSE)&lt;&gt;0,VLOOKUP($B38,Dump!$B:$D,3,FALSE),""),"")</f>
        <v>Bleeds streetkid style.</v>
      </c>
      <c r="O38" s="2"/>
      <c r="P38" s="5" t="s">
        <v>8985</v>
      </c>
      <c r="Q38" s="5" t="s">
        <v>8986</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9040</v>
      </c>
      <c r="H39" s="5" t="s">
        <v>8948</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9040</v>
      </c>
      <c r="Q39" s="5" t="s">
        <v>9041</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9037</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9037</v>
      </c>
      <c r="Q40" s="5" t="s">
        <v>9139</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9040</v>
      </c>
      <c r="H41" s="5" t="s">
        <v>8948</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9040</v>
      </c>
      <c r="Q41" s="5" t="s">
        <v>9041</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9068</v>
      </c>
      <c r="H42" s="5" t="s">
        <v>8948</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9069</v>
      </c>
      <c r="Q42" s="5" t="s">
        <v>9070</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15538</v>
      </c>
      <c r="F43" s="5"/>
      <c r="G43" s="5" t="s">
        <v>9190</v>
      </c>
      <c r="J43" s="5" t="s">
        <v>9731</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9190</v>
      </c>
      <c r="Q43" s="5" t="s">
        <v>9191</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9190</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9190</v>
      </c>
      <c r="Q44" s="5" t="s">
        <v>9191</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9068</v>
      </c>
      <c r="H45" s="5" t="s">
        <v>8948</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9069</v>
      </c>
      <c r="Q45" s="5" t="s">
        <v>9070</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8985</v>
      </c>
      <c r="Q46" s="5" t="s">
        <v>8986</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9140</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9141</v>
      </c>
      <c r="Q47" s="5" t="s">
        <v>9142</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9068</v>
      </c>
      <c r="H48" s="5" t="s">
        <v>8948</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9069</v>
      </c>
      <c r="Q48" s="5" t="s">
        <v>9070</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9040</v>
      </c>
      <c r="H49" s="5" t="s">
        <v>8948</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9040</v>
      </c>
      <c r="Q49" s="5" t="s">
        <v>9041</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9068</v>
      </c>
      <c r="H50" s="5" t="s">
        <v>8948</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9069</v>
      </c>
      <c r="Q50" s="5" t="s">
        <v>9070</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8985</v>
      </c>
      <c r="Q51" s="5" t="s">
        <v>8986</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8985</v>
      </c>
      <c r="Q52" s="5" t="s">
        <v>8986</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9068</v>
      </c>
      <c r="H53" s="5" t="s">
        <v>8948</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9069</v>
      </c>
      <c r="Q53" s="5" t="s">
        <v>9070</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9252</v>
      </c>
      <c r="H54" s="5" t="s">
        <v>8948</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9253</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8985</v>
      </c>
      <c r="Q55" s="5" t="s">
        <v>8986</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9068</v>
      </c>
      <c r="H56" s="5" t="s">
        <v>8948</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9069</v>
      </c>
      <c r="Q56" s="5" t="s">
        <v>9070</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9068</v>
      </c>
      <c r="H57" s="5" t="s">
        <v>8948</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9069</v>
      </c>
      <c r="Q57" s="5" t="s">
        <v>9070</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9068</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9069</v>
      </c>
      <c r="Q58" s="5" t="s">
        <v>9070</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9037</v>
      </c>
      <c r="H59" s="5" t="s">
        <v>8948</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9037</v>
      </c>
      <c r="Q59" s="5" t="s">
        <v>9139</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15541</v>
      </c>
      <c r="F60" s="5"/>
      <c r="G60" s="5" t="s">
        <v>9252</v>
      </c>
      <c r="H60" s="1"/>
      <c r="I60" s="5" t="s">
        <v>9564</v>
      </c>
      <c r="J60" s="5"/>
      <c r="K60" s="1"/>
      <c r="L60" s="18" t="str">
        <f>_xlfn.IFNA(IF(VLOOKUP($B60,Dump!$B:$D,2,FALSE)&lt;&gt;0,VLOOKUP($B60,Dump!$B:$D,2,FALSE),""),"")</f>
        <v>Arasaka spacesuit</v>
      </c>
      <c r="N60" s="18" t="str">
        <f>_xlfn.IFNA(IF(VLOOKUP($B60,Dump!$B:$D,3,FALSE)&lt;&gt;0,VLOOKUP($B60,Dump!$B:$D,3,FALSE),""),"")</f>
        <v>One giant leap for merckind.</v>
      </c>
      <c r="O60" s="2"/>
      <c r="P60" s="5" t="s">
        <v>9253</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15539</v>
      </c>
      <c r="F61" s="5"/>
      <c r="G61" s="5" t="s">
        <v>9252</v>
      </c>
      <c r="H61" s="1"/>
      <c r="I61" s="5" t="s">
        <v>9564</v>
      </c>
      <c r="J61" s="5"/>
      <c r="K61" s="1"/>
      <c r="L61" s="18" t="str">
        <f>_xlfn.IFNA(IF(VLOOKUP($B61,Dump!$B:$D,2,FALSE)&lt;&gt;0,VLOOKUP($B61,Dump!$B:$D,2,FALSE),""),"")</f>
        <v>Arasaka spacesuit</v>
      </c>
      <c r="N61" s="18" t="str">
        <f>_xlfn.IFNA(IF(VLOOKUP($B61,Dump!$B:$D,3,FALSE)&lt;&gt;0,VLOOKUP($B61,Dump!$B:$D,3,FALSE),""),"")</f>
        <v>One giant leap for merckind.</v>
      </c>
      <c r="O61" s="2"/>
      <c r="P61" s="5" t="s">
        <v>9253</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9068</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9069</v>
      </c>
      <c r="Q62" s="5" t="s">
        <v>9070</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9190</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9190</v>
      </c>
      <c r="Q63" s="5" t="s">
        <v>9191</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9068</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9069</v>
      </c>
      <c r="Q64" s="5" t="s">
        <v>9070</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9140</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9141</v>
      </c>
      <c r="Q65" s="5" t="s">
        <v>9142</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9190</v>
      </c>
      <c r="H66" s="5" t="s">
        <v>8948</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9190</v>
      </c>
      <c r="Q66" s="5" t="s">
        <v>9191</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9068</v>
      </c>
      <c r="H67" s="5" t="s">
        <v>8948</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9069</v>
      </c>
      <c r="Q67" s="5" t="s">
        <v>9070</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9140</v>
      </c>
      <c r="H68" s="5" t="s">
        <v>8948</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9141</v>
      </c>
      <c r="Q68" s="5" t="s">
        <v>9142</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15538</v>
      </c>
      <c r="F69" s="5"/>
      <c r="G69" s="5" t="s">
        <v>9037</v>
      </c>
      <c r="J69" s="5" t="s">
        <v>9734</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9037</v>
      </c>
      <c r="Q69" s="5" t="s">
        <v>9139</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15538</v>
      </c>
      <c r="F70" s="5"/>
      <c r="G70" s="5" t="s">
        <v>9190</v>
      </c>
      <c r="J70" s="5" t="s">
        <v>9730</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9190</v>
      </c>
      <c r="Q70" s="5" t="s">
        <v>9191</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9068</v>
      </c>
      <c r="H71" s="5" t="s">
        <v>8948</v>
      </c>
      <c r="J71" s="1"/>
      <c r="K71" s="1"/>
      <c r="L71" s="18" t="str">
        <f>_xlfn.IFNA(IF(VLOOKUP($B71,Dump!$B:$D,2,FALSE)&lt;&gt;0,VLOOKUP($B71,Dump!$B:$D,2,FALSE),""),"")</f>
        <v>Armor-quilted jacket</v>
      </c>
      <c r="N71" s="18" t="str">
        <f>_xlfn.IFNA(IF(VLOOKUP($B71,Dump!$B:$D,3,FALSE)&lt;&gt;0,VLOOKUP($B71,Dump!$B:$D,3,FALSE),""),"")</f>
        <v>A flashback to the 20th century.</v>
      </c>
      <c r="O71" s="2"/>
      <c r="P71" s="5" t="s">
        <v>9069</v>
      </c>
      <c r="Q71" s="5" t="s">
        <v>9070</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9068</v>
      </c>
      <c r="H72" s="5" t="s">
        <v>8948</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9069</v>
      </c>
      <c r="Q72" s="5" t="s">
        <v>9070</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15538</v>
      </c>
      <c r="F73" s="5"/>
      <c r="G73" s="5" t="s">
        <v>9140</v>
      </c>
      <c r="J73" s="5" t="s">
        <v>9733</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9141</v>
      </c>
      <c r="Q73" s="5" t="s">
        <v>9142</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9037</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9037</v>
      </c>
      <c r="Q74" s="5" t="s">
        <v>9139</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9068</v>
      </c>
      <c r="H75" s="5" t="s">
        <v>8948</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9069</v>
      </c>
      <c r="Q75" s="5" t="s">
        <v>9070</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9068</v>
      </c>
      <c r="H76" s="5" t="s">
        <v>8948</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9069</v>
      </c>
      <c r="Q76" s="5" t="s">
        <v>9070</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9068</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9069</v>
      </c>
      <c r="Q77" s="5" t="s">
        <v>9070</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9068</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9069</v>
      </c>
      <c r="Q78" s="5" t="s">
        <v>9070</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9068</v>
      </c>
      <c r="H79" s="5" t="s">
        <v>8948</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9069</v>
      </c>
      <c r="Q79" s="5" t="s">
        <v>9070</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9037</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9037</v>
      </c>
      <c r="Q80" s="5" t="s">
        <v>9139</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9068</v>
      </c>
      <c r="H81" s="5" t="s">
        <v>8948</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9069</v>
      </c>
      <c r="Q81" s="5" t="s">
        <v>9070</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9068</v>
      </c>
      <c r="H82" s="5" t="s">
        <v>8948</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9069</v>
      </c>
      <c r="Q82" s="5" t="s">
        <v>9070</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9040</v>
      </c>
      <c r="H83" s="5" t="s">
        <v>8948</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9040</v>
      </c>
      <c r="Q83" s="5" t="s">
        <v>9041</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9037</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9037</v>
      </c>
      <c r="Q84" s="5" t="s">
        <v>9139</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9037</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9037</v>
      </c>
      <c r="Q85" s="5" t="s">
        <v>9139</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9037</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9037</v>
      </c>
      <c r="Q86" s="5" t="s">
        <v>9139</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9140</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9141</v>
      </c>
      <c r="Q87" s="5" t="s">
        <v>9142</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9037</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9037</v>
      </c>
      <c r="Q88" s="5" t="s">
        <v>9139</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8985</v>
      </c>
      <c r="Q89" s="5" t="s">
        <v>8986</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9037</v>
      </c>
      <c r="H90" s="5" t="s">
        <v>8948</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9037</v>
      </c>
      <c r="Q90" s="5" t="s">
        <v>9139</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9068</v>
      </c>
      <c r="H91" s="5" t="s">
        <v>8948</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9069</v>
      </c>
      <c r="Q91" s="5" t="s">
        <v>9070</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8985</v>
      </c>
      <c r="Q92" s="5" t="s">
        <v>8986</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9140</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9141</v>
      </c>
      <c r="Q93" s="5" t="s">
        <v>9142</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9068</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9069</v>
      </c>
      <c r="Q94" s="5" t="s">
        <v>9070</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9068</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9069</v>
      </c>
      <c r="Q95" s="5" t="s">
        <v>9070</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9068</v>
      </c>
      <c r="H96" s="5" t="s">
        <v>8948</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9069</v>
      </c>
      <c r="Q96" s="5" t="s">
        <v>9070</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9140</v>
      </c>
      <c r="H97" s="1"/>
      <c r="I97" s="1"/>
      <c r="J97" s="1"/>
      <c r="K97" s="1"/>
      <c r="L97" s="18" t="str">
        <f>_xlfn.IFNA(IF(VLOOKUP($B97,Dump!$B:$D,2,FALSE)&lt;&gt;0,VLOOKUP($B97,Dump!$B:$D,2,FALSE),""),"")</f>
        <v>Basic tank top</v>
      </c>
      <c r="N97" s="18" t="str">
        <f>_xlfn.IFNA(IF(VLOOKUP($B97,Dump!$B:$D,3,FALSE)&lt;&gt;0,VLOOKUP($B97,Dump!$B:$D,3,FALSE),""),"")</f>
        <v>Look, Ma! No sleeves!</v>
      </c>
      <c r="O97" s="2"/>
      <c r="P97" s="5" t="s">
        <v>9141</v>
      </c>
      <c r="Q97" s="5" t="s">
        <v>9142</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9068</v>
      </c>
      <c r="H98" s="5" t="s">
        <v>8948</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9069</v>
      </c>
      <c r="Q98" s="5" t="s">
        <v>9070</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9040</v>
      </c>
      <c r="H99" s="5" t="s">
        <v>8948</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9040</v>
      </c>
      <c r="Q99" s="5" t="s">
        <v>9041</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9140</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9141</v>
      </c>
      <c r="Q100" s="5" t="s">
        <v>9142</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9068</v>
      </c>
      <c r="H101" s="5" t="s">
        <v>8948</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9069</v>
      </c>
      <c r="Q101" s="5" t="s">
        <v>9070</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9068</v>
      </c>
      <c r="H102" s="5" t="s">
        <v>8948</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9069</v>
      </c>
      <c r="Q102" s="5" t="s">
        <v>9070</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9190</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9190</v>
      </c>
      <c r="Q103" s="5" t="s">
        <v>9191</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8985</v>
      </c>
      <c r="Q104" s="5" t="s">
        <v>8986</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9068</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9069</v>
      </c>
      <c r="Q105" s="5" t="s">
        <v>9070</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9068</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9069</v>
      </c>
      <c r="Q106" s="5" t="s">
        <v>9070</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9068</v>
      </c>
      <c r="H107" s="5" t="s">
        <v>8948</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9069</v>
      </c>
      <c r="Q107" s="5" t="s">
        <v>9070</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9040</v>
      </c>
      <c r="H108" s="5" t="s">
        <v>8948</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9040</v>
      </c>
      <c r="Q108" s="5" t="s">
        <v>9041</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9037</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9037</v>
      </c>
      <c r="Q109" s="5" t="s">
        <v>9139</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9040</v>
      </c>
      <c r="H110" s="5" t="s">
        <v>8948</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9040</v>
      </c>
      <c r="Q110" s="5" t="s">
        <v>9041</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9068</v>
      </c>
      <c r="H111" s="5" t="s">
        <v>8948</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9069</v>
      </c>
      <c r="Q111" s="5" t="s">
        <v>9070</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9068</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9069</v>
      </c>
      <c r="Q112" s="5" t="s">
        <v>9070</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9140</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9141</v>
      </c>
      <c r="Q113" s="5" t="s">
        <v>9142</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9140</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9141</v>
      </c>
      <c r="Q114" s="5" t="s">
        <v>9142</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8985</v>
      </c>
      <c r="Q115" s="5" t="s">
        <v>8986</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9190</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9190</v>
      </c>
      <c r="Q116" s="5" t="s">
        <v>9191</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9037</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9037</v>
      </c>
      <c r="Q117" s="5" t="s">
        <v>9139</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9068</v>
      </c>
      <c r="H118" s="5" t="s">
        <v>8948</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9069</v>
      </c>
      <c r="Q118" s="5" t="s">
        <v>9070</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9068</v>
      </c>
      <c r="H119" s="5" t="s">
        <v>8948</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9069</v>
      </c>
      <c r="Q119" s="5" t="s">
        <v>9070</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9068</v>
      </c>
      <c r="H120" s="5" t="s">
        <v>8948</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9069</v>
      </c>
      <c r="Q120" s="5" t="s">
        <v>9070</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9040</v>
      </c>
      <c r="H121" s="5" t="s">
        <v>8948</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9040</v>
      </c>
      <c r="Q121" s="5" t="s">
        <v>9041</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9037</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9037</v>
      </c>
      <c r="Q122" s="5" t="s">
        <v>9139</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9190</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9190</v>
      </c>
      <c r="Q123" s="5" t="s">
        <v>9191</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9068</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9069</v>
      </c>
      <c r="Q124" s="5" t="s">
        <v>9070</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9068</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9069</v>
      </c>
      <c r="Q125" s="5" t="s">
        <v>9070</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9068</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9069</v>
      </c>
      <c r="Q126" s="5" t="s">
        <v>9070</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8985</v>
      </c>
      <c r="Q127" s="5" t="s">
        <v>8986</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9140</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9141</v>
      </c>
      <c r="Q128" s="5" t="s">
        <v>9142</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9037</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9037</v>
      </c>
      <c r="Q129" s="5" t="s">
        <v>9139</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9140</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9141</v>
      </c>
      <c r="Q130" s="5" t="s">
        <v>9142</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8985</v>
      </c>
      <c r="Q131" s="5" t="s">
        <v>8986</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9068</v>
      </c>
      <c r="H132" s="5" t="s">
        <v>8948</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9069</v>
      </c>
      <c r="Q132" s="5" t="s">
        <v>9070</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9068</v>
      </c>
      <c r="H133" s="5" t="s">
        <v>8948</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9069</v>
      </c>
      <c r="Q133" s="5" t="s">
        <v>9070</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9037</v>
      </c>
      <c r="H134" s="5" t="s">
        <v>8948</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9037</v>
      </c>
      <c r="Q134" s="5" t="s">
        <v>9139</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9190</v>
      </c>
      <c r="H135" s="5" t="s">
        <v>8948</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9190</v>
      </c>
      <c r="Q135" s="5" t="s">
        <v>9191</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15538</v>
      </c>
      <c r="F136" s="5"/>
      <c r="G136" s="5" t="s">
        <v>9037</v>
      </c>
      <c r="J136" s="5" t="s">
        <v>9728</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9037</v>
      </c>
      <c r="Q136" s="5" t="s">
        <v>9139</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9040</v>
      </c>
      <c r="H137" s="5" t="s">
        <v>8948</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9040</v>
      </c>
      <c r="Q137" s="5" t="s">
        <v>9041</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9190</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9190</v>
      </c>
      <c r="Q138" s="5" t="s">
        <v>9191</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9040</v>
      </c>
      <c r="H139" s="5" t="s">
        <v>8948</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9040</v>
      </c>
      <c r="Q139" s="5" t="s">
        <v>9041</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9037</v>
      </c>
      <c r="H140" s="5" t="s">
        <v>8948</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9037</v>
      </c>
      <c r="Q140" s="5" t="s">
        <v>9139</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9068</v>
      </c>
      <c r="H141" s="5" t="s">
        <v>8948</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9069</v>
      </c>
      <c r="Q141" s="5" t="s">
        <v>9070</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9040</v>
      </c>
      <c r="H142" s="5" t="s">
        <v>8948</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9040</v>
      </c>
      <c r="Q142" s="5" t="s">
        <v>9041</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9068</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9069</v>
      </c>
      <c r="Q143" s="5" t="s">
        <v>9070</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9068</v>
      </c>
      <c r="H144" s="5" t="s">
        <v>8948</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9069</v>
      </c>
      <c r="Q144" s="5" t="s">
        <v>9070</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9068</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9069</v>
      </c>
      <c r="Q145" s="5" t="s">
        <v>9070</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9068</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9069</v>
      </c>
      <c r="Q146" s="5" t="s">
        <v>9070</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9068</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9069</v>
      </c>
      <c r="Q147" s="5" t="s">
        <v>9070</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9037</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9037</v>
      </c>
      <c r="Q148" s="5" t="s">
        <v>9139</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9140</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9141</v>
      </c>
      <c r="Q149" s="5" t="s">
        <v>9142</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9068</v>
      </c>
      <c r="H150" s="5" t="s">
        <v>8948</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9069</v>
      </c>
      <c r="Q150" s="5" t="s">
        <v>9070</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9068</v>
      </c>
      <c r="H151" s="5" t="s">
        <v>8948</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9069</v>
      </c>
      <c r="Q151" s="5" t="s">
        <v>9070</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8985</v>
      </c>
      <c r="Q152" s="5" t="s">
        <v>8986</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8985</v>
      </c>
      <c r="Q153" s="5" t="s">
        <v>8986</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9190</v>
      </c>
      <c r="H154" s="5" t="s">
        <v>8948</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9190</v>
      </c>
      <c r="Q154" s="5" t="s">
        <v>9191</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9068</v>
      </c>
      <c r="H155" s="5" t="s">
        <v>8948</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9069</v>
      </c>
      <c r="Q155" s="5" t="s">
        <v>9070</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9040</v>
      </c>
      <c r="H156" s="5" t="s">
        <v>8948</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9040</v>
      </c>
      <c r="Q156" s="5" t="s">
        <v>9041</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8985</v>
      </c>
      <c r="Q157" s="5" t="s">
        <v>8986</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9068</v>
      </c>
      <c r="H158" s="5" t="s">
        <v>8948</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9069</v>
      </c>
      <c r="Q158" s="5" t="s">
        <v>9070</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9068</v>
      </c>
      <c r="H159" s="5" t="s">
        <v>8948</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9069</v>
      </c>
      <c r="Q159" s="5" t="s">
        <v>9070</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9040</v>
      </c>
      <c r="H160" s="5" t="s">
        <v>8948</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9040</v>
      </c>
      <c r="Q160" s="5" t="s">
        <v>9041</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15538</v>
      </c>
      <c r="F161" s="5"/>
      <c r="G161" s="5" t="s">
        <v>9140</v>
      </c>
      <c r="J161" s="5" t="s">
        <v>9728</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9141</v>
      </c>
      <c r="Q161" s="5" t="s">
        <v>9142</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9037</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9037</v>
      </c>
      <c r="Q162" s="5" t="s">
        <v>9139</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8985</v>
      </c>
      <c r="Q163" s="5" t="s">
        <v>8986</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9040</v>
      </c>
      <c r="H164" s="5" t="s">
        <v>8948</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9040</v>
      </c>
      <c r="Q164" s="5" t="s">
        <v>9041</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9190</v>
      </c>
      <c r="H165" s="5" t="s">
        <v>8948</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9190</v>
      </c>
      <c r="Q165" s="5" t="s">
        <v>9191</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8985</v>
      </c>
      <c r="Q166" s="5" t="s">
        <v>8986</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9037</v>
      </c>
      <c r="H167" s="5" t="s">
        <v>8948</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9037</v>
      </c>
      <c r="Q167" s="5" t="s">
        <v>9139</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9037</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9037</v>
      </c>
      <c r="Q168" s="5" t="s">
        <v>9139</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9040</v>
      </c>
      <c r="H169" s="5" t="s">
        <v>8948</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9040</v>
      </c>
      <c r="Q169" s="5" t="s">
        <v>9041</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9068</v>
      </c>
      <c r="H170" s="5" t="s">
        <v>8948</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9069</v>
      </c>
      <c r="Q170" s="5" t="s">
        <v>9070</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9037</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9037</v>
      </c>
      <c r="Q171" s="5" t="s">
        <v>9139</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9190</v>
      </c>
      <c r="H172" s="5" t="s">
        <v>8948</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9190</v>
      </c>
      <c r="Q172" s="5" t="s">
        <v>9191</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9037</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9037</v>
      </c>
      <c r="Q173" s="5" t="s">
        <v>9139</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9140</v>
      </c>
      <c r="H174" s="5" t="s">
        <v>8948</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9141</v>
      </c>
      <c r="Q174" s="5" t="s">
        <v>9142</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9037</v>
      </c>
      <c r="H175" s="5" t="s">
        <v>8948</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9037</v>
      </c>
      <c r="Q175" s="5" t="s">
        <v>9139</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9040</v>
      </c>
      <c r="H176" s="5" t="s">
        <v>8948</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9040</v>
      </c>
      <c r="Q176" s="5" t="s">
        <v>9041</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8985</v>
      </c>
      <c r="Q177" s="5" t="s">
        <v>8986</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9037</v>
      </c>
      <c r="H178" s="5" t="s">
        <v>8948</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9037</v>
      </c>
      <c r="Q178" s="5" t="s">
        <v>9139</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9040</v>
      </c>
      <c r="H179" s="5" t="s">
        <v>8948</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9040</v>
      </c>
      <c r="Q179" s="5" t="s">
        <v>9041</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8985</v>
      </c>
      <c r="Q180" s="5" t="s">
        <v>8986</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9190</v>
      </c>
      <c r="H181" s="5" t="s">
        <v>8948</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9190</v>
      </c>
      <c r="Q181" s="5" t="s">
        <v>9191</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8985</v>
      </c>
      <c r="Q182" s="5" t="s">
        <v>8986</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9037</v>
      </c>
      <c r="H183" s="5" t="s">
        <v>8948</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9037</v>
      </c>
      <c r="Q183" s="5" t="s">
        <v>9139</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9037</v>
      </c>
      <c r="H184" s="5" t="s">
        <v>8948</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9037</v>
      </c>
      <c r="Q184" s="5" t="s">
        <v>9139</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9068</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9069</v>
      </c>
      <c r="Q185" s="5" t="s">
        <v>9070</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9140</v>
      </c>
      <c r="H186" s="5" t="s">
        <v>8948</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9141</v>
      </c>
      <c r="Q186" s="5" t="s">
        <v>9142</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9068</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9069</v>
      </c>
      <c r="Q187" s="5" t="s">
        <v>9070</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8985</v>
      </c>
      <c r="Q188" s="5" t="s">
        <v>8986</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9068</v>
      </c>
      <c r="H189" s="5" t="s">
        <v>8948</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9069</v>
      </c>
      <c r="Q189" s="5" t="s">
        <v>9070</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9040</v>
      </c>
      <c r="H190" s="5" t="s">
        <v>8948</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9040</v>
      </c>
      <c r="Q190" s="5" t="s">
        <v>9041</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9040</v>
      </c>
      <c r="H191" s="5" t="s">
        <v>8948</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9040</v>
      </c>
      <c r="Q191" s="5" t="s">
        <v>9041</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9037</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9037</v>
      </c>
      <c r="Q192" s="5" t="s">
        <v>9139</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9037</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9037</v>
      </c>
      <c r="Q193" s="5" t="s">
        <v>9139</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9037</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9037</v>
      </c>
      <c r="Q194" s="5" t="s">
        <v>9139</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9037</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9037</v>
      </c>
      <c r="Q195" s="5" t="s">
        <v>9139</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9140</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9141</v>
      </c>
      <c r="Q196" s="5" t="s">
        <v>9142</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18" t="str">
        <f>_xlfn.IFNA(IF(VLOOKUP($B197,Dump!$B:$D,2,FALSE)&lt;&gt;0,VLOOKUP($B197,Dump!$B:$D,2,FALSE),""),"")</f>
        <v>Composite camo bandana</v>
      </c>
      <c r="N197" s="18" t="str">
        <f>_xlfn.IFNA(IF(VLOOKUP($B197,Dump!$B:$D,3,FALSE)&lt;&gt;0,VLOOKUP($B197,Dump!$B:$D,3,FALSE),""),"")</f>
        <v>Lots of star power.</v>
      </c>
      <c r="O197" s="2"/>
      <c r="P197" s="5" t="s">
        <v>8985</v>
      </c>
      <c r="Q197" s="5" t="s">
        <v>8986</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9140</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9141</v>
      </c>
      <c r="Q198" s="5" t="s">
        <v>9142</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9037</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9037</v>
      </c>
      <c r="Q199" s="5" t="s">
        <v>9139</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9037</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9037</v>
      </c>
      <c r="Q200" s="5" t="s">
        <v>9139</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9140</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9141</v>
      </c>
      <c r="Q201" s="5" t="s">
        <v>9142</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9037</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9037</v>
      </c>
      <c r="Q202" s="5" t="s">
        <v>9139</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9037</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9037</v>
      </c>
      <c r="Q203" s="5" t="s">
        <v>9139</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9037</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9037</v>
      </c>
      <c r="Q204" s="5" t="s">
        <v>9139</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8985</v>
      </c>
      <c r="Q205" s="5" t="s">
        <v>8986</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9190</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9190</v>
      </c>
      <c r="Q206" s="5" t="s">
        <v>9191</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9040</v>
      </c>
      <c r="H207" s="5" t="s">
        <v>8948</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9040</v>
      </c>
      <c r="Q207" s="5" t="s">
        <v>9041</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9068</v>
      </c>
      <c r="H208" s="5" t="s">
        <v>8948</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9069</v>
      </c>
      <c r="Q208" s="5" t="s">
        <v>9070</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9068</v>
      </c>
      <c r="H209" s="5" t="s">
        <v>8948</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9069</v>
      </c>
      <c r="Q209" s="5" t="s">
        <v>9070</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9068</v>
      </c>
      <c r="H210" s="5" t="s">
        <v>8948</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9069</v>
      </c>
      <c r="Q210" s="5" t="s">
        <v>9070</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8985</v>
      </c>
      <c r="Q211" s="5" t="s">
        <v>8986</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9068</v>
      </c>
      <c r="H212" s="5" t="s">
        <v>8948</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9069</v>
      </c>
      <c r="Q212" s="5" t="s">
        <v>9070</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9068</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9069</v>
      </c>
      <c r="Q213" s="5" t="s">
        <v>9070</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15538</v>
      </c>
      <c r="F214" s="5"/>
      <c r="G214" s="5" t="s">
        <v>9068</v>
      </c>
      <c r="J214" s="5" t="s">
        <v>9728</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9069</v>
      </c>
      <c r="Q214" s="5" t="s">
        <v>9070</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9140</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9141</v>
      </c>
      <c r="Q215" s="5" t="s">
        <v>9142</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8985</v>
      </c>
      <c r="Q216" s="5" t="s">
        <v>8986</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8985</v>
      </c>
      <c r="Q217" s="5" t="s">
        <v>8986</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9037</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9037</v>
      </c>
      <c r="Q218" s="5" t="s">
        <v>9139</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9140</v>
      </c>
      <c r="H219" s="5" t="s">
        <v>8948</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9141</v>
      </c>
      <c r="Q219" s="5" t="s">
        <v>9142</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9037</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9037</v>
      </c>
      <c r="Q220" s="5" t="s">
        <v>9139</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9040</v>
      </c>
      <c r="H221" s="5" t="s">
        <v>8948</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9040</v>
      </c>
      <c r="Q221" s="5" t="s">
        <v>9041</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9040</v>
      </c>
      <c r="H222" s="5" t="s">
        <v>8948</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9040</v>
      </c>
      <c r="Q222" s="5" t="s">
        <v>9041</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15538</v>
      </c>
      <c r="F223" s="5"/>
      <c r="G223" s="5" t="s">
        <v>9040</v>
      </c>
      <c r="J223" s="5" t="s">
        <v>9735</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9040</v>
      </c>
      <c r="Q223" s="5" t="s">
        <v>9041</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15538</v>
      </c>
      <c r="F224" s="5"/>
      <c r="G224" s="5" t="s">
        <v>8985</v>
      </c>
      <c r="J224" s="5" t="s">
        <v>9735</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8986</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9040</v>
      </c>
      <c r="H225" s="5" t="s">
        <v>8948</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9040</v>
      </c>
      <c r="Q225" s="5" t="s">
        <v>9041</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9068</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9069</v>
      </c>
      <c r="Q226" s="5" t="s">
        <v>9070</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9068</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9069</v>
      </c>
      <c r="Q227" s="5" t="s">
        <v>9070</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9068</v>
      </c>
      <c r="H228" s="5" t="s">
        <v>8948</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9069</v>
      </c>
      <c r="Q228" s="5" t="s">
        <v>9070</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9037</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9037</v>
      </c>
      <c r="Q229" s="5" t="s">
        <v>9139</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9068</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9069</v>
      </c>
      <c r="Q230" s="5" t="s">
        <v>9070</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9037</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9037</v>
      </c>
      <c r="Q231" s="5" t="s">
        <v>9139</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8985</v>
      </c>
      <c r="Q232" s="5" t="s">
        <v>8986</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9140</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9141</v>
      </c>
      <c r="Q233" s="5" t="s">
        <v>9142</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8985</v>
      </c>
      <c r="Q234" s="5" t="s">
        <v>8986</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9068</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9069</v>
      </c>
      <c r="Q235" s="5" t="s">
        <v>9070</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9140</v>
      </c>
      <c r="H236" s="5" t="s">
        <v>8948</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9141</v>
      </c>
      <c r="Q236" s="5" t="s">
        <v>9142</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9068</v>
      </c>
      <c r="H237" s="5" t="s">
        <v>8948</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9069</v>
      </c>
      <c r="Q237" s="5" t="s">
        <v>9070</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9037</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9037</v>
      </c>
      <c r="Q238" s="5" t="s">
        <v>9139</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9190</v>
      </c>
      <c r="H239" s="5" t="s">
        <v>8948</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9190</v>
      </c>
      <c r="Q239" s="5" t="s">
        <v>9191</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8985</v>
      </c>
      <c r="Q240" s="5" t="s">
        <v>8986</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9040</v>
      </c>
      <c r="H241" s="5" t="s">
        <v>8948</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9040</v>
      </c>
      <c r="Q241" s="5" t="s">
        <v>9041</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8985</v>
      </c>
      <c r="Q242" s="5" t="s">
        <v>8986</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9190</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9190</v>
      </c>
      <c r="Q243" s="5" t="s">
        <v>9191</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9068</v>
      </c>
      <c r="H244" s="5" t="s">
        <v>8948</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9069</v>
      </c>
      <c r="Q244" s="5" t="s">
        <v>9070</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9068</v>
      </c>
      <c r="H245" s="5" t="s">
        <v>8948</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9069</v>
      </c>
      <c r="Q245" s="5" t="s">
        <v>9070</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9068</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9069</v>
      </c>
      <c r="Q246" s="5" t="s">
        <v>9070</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9140</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9141</v>
      </c>
      <c r="Q247" s="5" t="s">
        <v>9142</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9037</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9037</v>
      </c>
      <c r="Q248" s="5" t="s">
        <v>9139</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9140</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9141</v>
      </c>
      <c r="Q249" s="5" t="s">
        <v>9142</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9068</v>
      </c>
      <c r="H250" s="5" t="s">
        <v>8948</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9069</v>
      </c>
      <c r="Q250" s="5" t="s">
        <v>9070</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9068</v>
      </c>
      <c r="H251" s="5" t="s">
        <v>8948</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9069</v>
      </c>
      <c r="Q251" s="5" t="s">
        <v>9070</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9068</v>
      </c>
      <c r="H252" s="5" t="s">
        <v>8948</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9069</v>
      </c>
      <c r="Q252" s="5" t="s">
        <v>9070</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9068</v>
      </c>
      <c r="H253" s="5" t="s">
        <v>8948</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9069</v>
      </c>
      <c r="Q253" s="5" t="s">
        <v>9070</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9037</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9037</v>
      </c>
      <c r="Q254" s="5" t="s">
        <v>9139</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9140</v>
      </c>
      <c r="H255" s="5" t="s">
        <v>8948</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9141</v>
      </c>
      <c r="Q255" s="5" t="s">
        <v>9142</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9068</v>
      </c>
      <c r="H256" s="5" t="s">
        <v>8948</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9069</v>
      </c>
      <c r="Q256" s="5" t="s">
        <v>9070</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9068</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9069</v>
      </c>
      <c r="Q257" s="5" t="s">
        <v>9070</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9068</v>
      </c>
      <c r="H258" s="5" t="s">
        <v>8948</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9069</v>
      </c>
      <c r="Q258" s="5" t="s">
        <v>9070</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8985</v>
      </c>
      <c r="Q259" s="5" t="s">
        <v>8986</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9040</v>
      </c>
      <c r="H260" s="5" t="s">
        <v>8948</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9040</v>
      </c>
      <c r="Q260" s="5" t="s">
        <v>9041</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9190</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9190</v>
      </c>
      <c r="Q261" s="5" t="s">
        <v>9191</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8985</v>
      </c>
      <c r="Q262" s="5" t="s">
        <v>8986</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15538</v>
      </c>
      <c r="F263" s="5"/>
      <c r="G263" s="5" t="s">
        <v>9068</v>
      </c>
      <c r="J263" s="5" t="s">
        <v>9732</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9069</v>
      </c>
      <c r="Q263" s="5" t="s">
        <v>9070</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9037</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9037</v>
      </c>
      <c r="Q264" s="5" t="s">
        <v>9139</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8985</v>
      </c>
      <c r="Q265" s="5" t="s">
        <v>8986</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9068</v>
      </c>
      <c r="H266" s="5" t="s">
        <v>8948</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9069</v>
      </c>
      <c r="Q266" s="5" t="s">
        <v>9070</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18" t="str">
        <f>_xlfn.IFNA(IF(VLOOKUP($B267,Dump!$B:$D,2,FALSE)&lt;&gt;0,VLOOKUP($B267,Dump!$B:$D,2,FALSE),""),"")</f>
        <v>Duolayer quilted keffiyeh</v>
      </c>
      <c r="N267" s="18" t="str">
        <f>_xlfn.IFNA(IF(VLOOKUP($B267,Dump!$B:$D,3,FALSE)&lt;&gt;0,VLOOKUP($B267,Dump!$B:$D,3,FALSE),""),"")</f>
        <v>Warm and cozy.</v>
      </c>
      <c r="O267" s="2"/>
      <c r="P267" s="5" t="s">
        <v>8985</v>
      </c>
      <c r="Q267" s="5" t="s">
        <v>8986</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9037</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9037</v>
      </c>
      <c r="Q268" s="5" t="s">
        <v>9139</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9037</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9037</v>
      </c>
      <c r="Q269" s="5" t="s">
        <v>9139</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9037</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9037</v>
      </c>
      <c r="Q270" s="5" t="s">
        <v>9139</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9068</v>
      </c>
      <c r="H271" s="5" t="s">
        <v>8948</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9069</v>
      </c>
      <c r="Q271" s="5" t="s">
        <v>9070</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15538</v>
      </c>
      <c r="F272" s="5"/>
      <c r="G272" s="5" t="s">
        <v>9037</v>
      </c>
      <c r="J272" s="5" t="s">
        <v>9731</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9037</v>
      </c>
      <c r="Q272" s="5" t="s">
        <v>9139</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9037</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9037</v>
      </c>
      <c r="Q273" s="5" t="s">
        <v>9139</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15538</v>
      </c>
      <c r="F274" s="5"/>
      <c r="G274" s="5" t="s">
        <v>9040</v>
      </c>
      <c r="J274" s="5" t="s">
        <v>9732</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9040</v>
      </c>
      <c r="Q274" s="5" t="s">
        <v>9041</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9037</v>
      </c>
      <c r="H275" s="5" t="s">
        <v>8948</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9037</v>
      </c>
      <c r="Q275" s="5" t="s">
        <v>9139</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9037</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9037</v>
      </c>
      <c r="Q276" s="5" t="s">
        <v>9139</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8985</v>
      </c>
      <c r="Q277" s="5" t="s">
        <v>8986</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8985</v>
      </c>
      <c r="Q278" s="5" t="s">
        <v>8986</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9140</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9141</v>
      </c>
      <c r="Q279" s="5" t="s">
        <v>9142</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9068</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9069</v>
      </c>
      <c r="Q280" s="5" t="s">
        <v>9070</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8985</v>
      </c>
      <c r="Q281" s="5" t="s">
        <v>8986</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9068</v>
      </c>
      <c r="H282" s="5" t="s">
        <v>8948</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9069</v>
      </c>
      <c r="Q282" s="5" t="s">
        <v>9070</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8985</v>
      </c>
      <c r="Q283" s="5" t="s">
        <v>8986</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8985</v>
      </c>
      <c r="Q284" s="5" t="s">
        <v>8986</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9037</v>
      </c>
      <c r="H285" s="5" t="s">
        <v>8948</v>
      </c>
      <c r="I285" s="1"/>
      <c r="J285" s="1"/>
      <c r="K285" s="1"/>
      <c r="L285" s="18" t="str">
        <f>_xlfn.IFNA(IF(VLOOKUP($B285,Dump!$B:$D,2,FALSE)&lt;&gt;0,VLOOKUP($B285,Dump!$B:$D,2,FALSE),""),"")</f>
        <v>Durable plaid skirt</v>
      </c>
      <c r="N285" s="18" t="str">
        <f>_xlfn.IFNA(IF(VLOOKUP($B285,Dump!$B:$D,3,FALSE)&lt;&gt;0,VLOOKUP($B285,Dump!$B:$D,3,FALSE),""),"")</f>
        <v>Classic and boring.</v>
      </c>
      <c r="O285" s="2"/>
      <c r="P285" s="5" t="s">
        <v>9037</v>
      </c>
      <c r="Q285" s="5" t="s">
        <v>9139</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9068</v>
      </c>
      <c r="H286" s="5" t="s">
        <v>8948</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9069</v>
      </c>
      <c r="Q286" s="5" t="s">
        <v>9070</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9037</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9037</v>
      </c>
      <c r="Q287" s="5" t="s">
        <v>9139</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9068</v>
      </c>
      <c r="H288" s="5" t="s">
        <v>8948</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9069</v>
      </c>
      <c r="Q288" s="5" t="s">
        <v>9070</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9068</v>
      </c>
      <c r="H289" s="5" t="s">
        <v>8948</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9069</v>
      </c>
      <c r="Q289" s="5" t="s">
        <v>9070</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9068</v>
      </c>
      <c r="H290" s="5" t="s">
        <v>8948</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9069</v>
      </c>
      <c r="Q290" s="5" t="s">
        <v>9070</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8985</v>
      </c>
      <c r="Q291" s="5" t="s">
        <v>8986</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9037</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9037</v>
      </c>
      <c r="Q292" s="5" t="s">
        <v>9139</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9190</v>
      </c>
      <c r="H293" s="5" t="s">
        <v>8948</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9190</v>
      </c>
      <c r="Q293" s="5" t="s">
        <v>9191</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9068</v>
      </c>
      <c r="H294" s="5" t="s">
        <v>8948</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9069</v>
      </c>
      <c r="Q294" s="5" t="s">
        <v>9070</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9140</v>
      </c>
      <c r="H295" s="5" t="s">
        <v>8948</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9141</v>
      </c>
      <c r="Q295" s="5" t="s">
        <v>9142</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15538</v>
      </c>
      <c r="F296" s="5"/>
      <c r="G296" s="5" t="s">
        <v>9037</v>
      </c>
      <c r="J296" s="5" t="s">
        <v>9733</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9037</v>
      </c>
      <c r="Q296" s="5" t="s">
        <v>9139</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9140</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9141</v>
      </c>
      <c r="Q297" s="5" t="s">
        <v>9142</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9037</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9037</v>
      </c>
      <c r="Q298" s="5" t="s">
        <v>9139</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9190</v>
      </c>
      <c r="H299" s="5" t="s">
        <v>8948</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9190</v>
      </c>
      <c r="Q299" s="5" t="s">
        <v>9191</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15538</v>
      </c>
      <c r="F300" s="5"/>
      <c r="G300" s="5" t="s">
        <v>9040</v>
      </c>
      <c r="J300" s="5" t="s">
        <v>9729</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9040</v>
      </c>
      <c r="Q300" s="5" t="s">
        <v>9041</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9040</v>
      </c>
      <c r="H301" s="5" t="s">
        <v>8948</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9040</v>
      </c>
      <c r="Q301" s="5" t="s">
        <v>9041</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9040</v>
      </c>
      <c r="H302" s="5" t="s">
        <v>8948</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9040</v>
      </c>
      <c r="Q302" s="5" t="s">
        <v>9041</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9068</v>
      </c>
      <c r="H303" s="5" t="s">
        <v>8948</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9069</v>
      </c>
      <c r="Q303" s="5" t="s">
        <v>9070</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9068</v>
      </c>
      <c r="H304" s="5" t="s">
        <v>8948</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9069</v>
      </c>
      <c r="Q304" s="5" t="s">
        <v>9070</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9068</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9069</v>
      </c>
      <c r="Q305" s="5" t="s">
        <v>9070</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9190</v>
      </c>
      <c r="H306" s="5" t="s">
        <v>8948</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9190</v>
      </c>
      <c r="Q306" s="5" t="s">
        <v>9191</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9068</v>
      </c>
      <c r="H307" s="5" t="s">
        <v>8948</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9069</v>
      </c>
      <c r="Q307" s="5" t="s">
        <v>9070</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9068</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9069</v>
      </c>
      <c r="Q308" s="5" t="s">
        <v>9070</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8985</v>
      </c>
      <c r="Q309" s="5" t="s">
        <v>8986</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9040</v>
      </c>
      <c r="H310" s="5" t="s">
        <v>8948</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9040</v>
      </c>
      <c r="Q310" s="5" t="s">
        <v>9041</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9068</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9069</v>
      </c>
      <c r="Q311" s="5" t="s">
        <v>9070</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15538</v>
      </c>
      <c r="F312" s="5"/>
      <c r="G312" s="5" t="s">
        <v>9040</v>
      </c>
      <c r="J312" s="5" t="s">
        <v>9728</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9040</v>
      </c>
      <c r="Q312" s="5" t="s">
        <v>9041</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9190</v>
      </c>
      <c r="H313" s="5" t="s">
        <v>8948</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9190</v>
      </c>
      <c r="Q313" s="5" t="s">
        <v>9191</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9140</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9141</v>
      </c>
      <c r="Q314" s="5" t="s">
        <v>9142</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9140</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9141</v>
      </c>
      <c r="Q315" s="5" t="s">
        <v>9142</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9037</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9037</v>
      </c>
      <c r="Q316" s="5" t="s">
        <v>9139</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9140</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9141</v>
      </c>
      <c r="Q317" s="5" t="s">
        <v>9142</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9040</v>
      </c>
      <c r="H318" s="5" t="s">
        <v>8948</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9040</v>
      </c>
      <c r="Q318" s="5" t="s">
        <v>9041</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8985</v>
      </c>
      <c r="Q319" s="5" t="s">
        <v>8986</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9037</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9037</v>
      </c>
      <c r="Q320" s="5" t="s">
        <v>9139</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9140</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9141</v>
      </c>
      <c r="Q321" s="5" t="s">
        <v>9142</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9068</v>
      </c>
      <c r="H322" s="5" t="s">
        <v>8948</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9069</v>
      </c>
      <c r="Q322" s="5" t="s">
        <v>9070</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9068</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9069</v>
      </c>
      <c r="Q323" s="5" t="s">
        <v>9070</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9068</v>
      </c>
      <c r="H324" s="5" t="s">
        <v>8948</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9069</v>
      </c>
      <c r="Q324" s="5" t="s">
        <v>9070</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9068</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9069</v>
      </c>
      <c r="Q325" s="5" t="s">
        <v>9070</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9037</v>
      </c>
      <c r="H326" s="5" t="s">
        <v>8948</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9037</v>
      </c>
      <c r="Q326" s="5" t="s">
        <v>9139</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8985</v>
      </c>
      <c r="Q327" s="5" t="s">
        <v>8986</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9068</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9069</v>
      </c>
      <c r="Q328" s="5" t="s">
        <v>9070</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9140</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9141</v>
      </c>
      <c r="Q329" s="5" t="s">
        <v>9142</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9037</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9037</v>
      </c>
      <c r="Q330" s="5" t="s">
        <v>9139</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9068</v>
      </c>
      <c r="H331" s="5" t="s">
        <v>8948</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9069</v>
      </c>
      <c r="Q331" s="5" t="s">
        <v>9070</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9037</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9037</v>
      </c>
      <c r="Q332" s="5" t="s">
        <v>9139</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9068</v>
      </c>
      <c r="H333" s="5" t="s">
        <v>8948</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9069</v>
      </c>
      <c r="Q333" s="5" t="s">
        <v>9070</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9040</v>
      </c>
      <c r="H334" s="5" t="s">
        <v>8948</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9040</v>
      </c>
      <c r="Q334" s="5" t="s">
        <v>9041</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9040</v>
      </c>
      <c r="H335" s="5" t="s">
        <v>8948</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9040</v>
      </c>
      <c r="Q335" s="5" t="s">
        <v>9041</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9037</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9037</v>
      </c>
      <c r="Q336" s="5" t="s">
        <v>9139</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9037</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9037</v>
      </c>
      <c r="Q337" s="5" t="s">
        <v>9139</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9140</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9141</v>
      </c>
      <c r="Q338" s="5" t="s">
        <v>9142</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9037</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9037</v>
      </c>
      <c r="Q339" s="5" t="s">
        <v>9139</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9140</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9141</v>
      </c>
      <c r="Q340" s="5" t="s">
        <v>9142</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9040</v>
      </c>
      <c r="H341" s="5" t="s">
        <v>8948</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9040</v>
      </c>
      <c r="Q341" s="5" t="s">
        <v>9041</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9140</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9141</v>
      </c>
      <c r="Q342" s="5" t="s">
        <v>9142</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15540</v>
      </c>
      <c r="F343" s="5"/>
      <c r="G343" s="5" t="s">
        <v>9140</v>
      </c>
      <c r="H343" s="5" t="s">
        <v>8948</v>
      </c>
      <c r="I343" s="5" t="s">
        <v>9192</v>
      </c>
      <c r="K343" s="1"/>
      <c r="L343" s="18" t="str">
        <f>_xlfn.IFNA(IF(VLOOKUP($B343,Dump!$B:$D,2,FALSE)&lt;&gt;0,VLOOKUP($B343,Dump!$B:$D,2,FALSE),""),"")</f>
        <v>Galaxy T-shirt</v>
      </c>
      <c r="N343" s="18" t="str">
        <f>_xlfn.IFNA(IF(VLOOKUP($B343,Dump!$B:$D,3,FALSE)&lt;&gt;0,VLOOKUP($B343,Dump!$B:$D,3,FALSE),""),"")</f>
        <v>Find your place amongst the stars.</v>
      </c>
      <c r="O343" s="2"/>
      <c r="P343" s="5" t="s">
        <v>9141</v>
      </c>
      <c r="Q343" s="5" t="s">
        <v>9142</v>
      </c>
      <c r="R343" s="20" t="str">
        <f t="shared" si="5"/>
        <v/>
      </c>
      <c r="S343" s="7"/>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9068</v>
      </c>
      <c r="H344" s="5" t="s">
        <v>8948</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9069</v>
      </c>
      <c r="Q344" s="5" t="s">
        <v>9070</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9037</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9037</v>
      </c>
      <c r="Q345" s="5" t="s">
        <v>9139</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9140</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9141</v>
      </c>
      <c r="Q346" s="5" t="s">
        <v>9142</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9037</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9037</v>
      </c>
      <c r="Q347" s="5" t="s">
        <v>9139</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9040</v>
      </c>
      <c r="H348" s="5" t="s">
        <v>8948</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9040</v>
      </c>
      <c r="Q348" s="5" t="s">
        <v>9041</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9140</v>
      </c>
      <c r="H349" s="5" t="s">
        <v>8948</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9141</v>
      </c>
      <c r="Q349" s="5" t="s">
        <v>9142</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9040</v>
      </c>
      <c r="H350" s="5" t="s">
        <v>8948</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9040</v>
      </c>
      <c r="Q350" s="5" t="s">
        <v>9041</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9040</v>
      </c>
      <c r="H351" s="5" t="s">
        <v>8948</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9040</v>
      </c>
      <c r="Q351" s="5" t="s">
        <v>9041</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9037</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9037</v>
      </c>
      <c r="Q352" s="5" t="s">
        <v>9139</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9190</v>
      </c>
      <c r="H353" s="5" t="s">
        <v>8948</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9190</v>
      </c>
      <c r="Q353" s="5" t="s">
        <v>9191</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15538</v>
      </c>
      <c r="F354" s="5"/>
      <c r="G354" s="5" t="s">
        <v>9040</v>
      </c>
      <c r="J354" s="5" t="s">
        <v>9734</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9040</v>
      </c>
      <c r="Q354" s="5" t="s">
        <v>9041</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9068</v>
      </c>
      <c r="H355" s="5" t="s">
        <v>8948</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9069</v>
      </c>
      <c r="Q355" s="5" t="s">
        <v>9070</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8985</v>
      </c>
      <c r="Q356" s="5" t="s">
        <v>8986</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9068</v>
      </c>
      <c r="H357" s="5" t="s">
        <v>8948</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9069</v>
      </c>
      <c r="Q357" s="5" t="s">
        <v>9070</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9037</v>
      </c>
      <c r="H358" s="5" t="s">
        <v>8948</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9037</v>
      </c>
      <c r="Q358" s="5" t="s">
        <v>9139</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9037</v>
      </c>
      <c r="H359" s="5" t="s">
        <v>8948</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9037</v>
      </c>
      <c r="Q359" s="5" t="s">
        <v>9139</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9068</v>
      </c>
      <c r="H360" s="5" t="s">
        <v>8948</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9069</v>
      </c>
      <c r="Q360" s="5" t="s">
        <v>9070</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9068</v>
      </c>
      <c r="H361" s="5" t="s">
        <v>8948</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9069</v>
      </c>
      <c r="Q361" s="5" t="s">
        <v>9070</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9037</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9037</v>
      </c>
      <c r="Q362" s="5" t="s">
        <v>9139</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9037</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9037</v>
      </c>
      <c r="Q363" s="5" t="s">
        <v>9139</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9037</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9037</v>
      </c>
      <c r="Q364" s="5" t="s">
        <v>9139</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9068</v>
      </c>
      <c r="H365" s="5" t="s">
        <v>8948</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9069</v>
      </c>
      <c r="Q365" s="5" t="s">
        <v>9070</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9068</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9069</v>
      </c>
      <c r="Q366" s="5" t="s">
        <v>9070</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9190</v>
      </c>
      <c r="H367" s="5" t="s">
        <v>8948</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9190</v>
      </c>
      <c r="Q367" s="5" t="s">
        <v>9191</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8985</v>
      </c>
      <c r="Q368" s="5" t="s">
        <v>8986</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9068</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9069</v>
      </c>
      <c r="Q369" s="5" t="s">
        <v>9070</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9068</v>
      </c>
      <c r="H370" s="5" t="s">
        <v>8948</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9069</v>
      </c>
      <c r="Q370" s="5" t="s">
        <v>9070</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9037</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9037</v>
      </c>
      <c r="Q371" s="5" t="s">
        <v>9139</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8985</v>
      </c>
      <c r="Q372" s="5" t="s">
        <v>8986</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9140</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9141</v>
      </c>
      <c r="Q373" s="5" t="s">
        <v>9142</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9040</v>
      </c>
      <c r="H374" s="5" t="s">
        <v>8948</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9040</v>
      </c>
      <c r="Q374" s="5" t="s">
        <v>9041</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9037</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9037</v>
      </c>
      <c r="Q375" s="5" t="s">
        <v>9139</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9068</v>
      </c>
      <c r="H376" s="5" t="s">
        <v>8948</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9069</v>
      </c>
      <c r="Q376" s="5" t="s">
        <v>9070</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8985</v>
      </c>
      <c r="Q377" s="5" t="s">
        <v>8986</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9040</v>
      </c>
      <c r="H378" s="5" t="s">
        <v>8948</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9040</v>
      </c>
      <c r="Q378" s="5" t="s">
        <v>9041</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9068</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9069</v>
      </c>
      <c r="Q379" s="5" t="s">
        <v>9070</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9068</v>
      </c>
      <c r="H380" s="5" t="s">
        <v>8948</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9069</v>
      </c>
      <c r="Q380" s="5" t="s">
        <v>9070</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9068</v>
      </c>
      <c r="H381" s="5" t="s">
        <v>8948</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9069</v>
      </c>
      <c r="Q381" s="5" t="s">
        <v>9070</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15538</v>
      </c>
      <c r="F382" s="5"/>
      <c r="G382" s="5" t="s">
        <v>9040</v>
      </c>
      <c r="J382" s="5" t="s">
        <v>9731</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9040</v>
      </c>
      <c r="Q382" s="5" t="s">
        <v>9041</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9190</v>
      </c>
      <c r="H383" s="5" t="s">
        <v>8948</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9190</v>
      </c>
      <c r="Q383" s="5" t="s">
        <v>9191</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9068</v>
      </c>
      <c r="H384" s="5" t="s">
        <v>8948</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9069</v>
      </c>
      <c r="Q384" s="5" t="s">
        <v>9070</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9040</v>
      </c>
      <c r="H385" s="5" t="s">
        <v>8948</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9040</v>
      </c>
      <c r="Q385" s="5" t="s">
        <v>9041</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9068</v>
      </c>
      <c r="H386" s="5" t="s">
        <v>8948</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9069</v>
      </c>
      <c r="Q386" s="5" t="s">
        <v>9070</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9040</v>
      </c>
      <c r="H387" s="5" t="s">
        <v>8948</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9040</v>
      </c>
      <c r="Q387" s="5" t="s">
        <v>9041</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15538</v>
      </c>
      <c r="F388" s="5"/>
      <c r="G388" s="5" t="s">
        <v>9140</v>
      </c>
      <c r="J388" s="5" t="s">
        <v>9729</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9141</v>
      </c>
      <c r="Q388" s="5" t="s">
        <v>9142</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15538</v>
      </c>
      <c r="F389" s="5"/>
      <c r="G389" s="5" t="s">
        <v>9140</v>
      </c>
      <c r="J389" s="5" t="s">
        <v>9731</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9141</v>
      </c>
      <c r="Q389" s="5" t="s">
        <v>9142</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9037</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9037</v>
      </c>
      <c r="Q390" s="5" t="s">
        <v>9139</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15538</v>
      </c>
      <c r="F391" s="5"/>
      <c r="G391" s="5" t="s">
        <v>9140</v>
      </c>
      <c r="J391" s="5" t="s">
        <v>9730</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9141</v>
      </c>
      <c r="Q391" s="5" t="s">
        <v>9142</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9037</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9037</v>
      </c>
      <c r="Q392" s="5" t="s">
        <v>9139</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9140</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9141</v>
      </c>
      <c r="Q393" s="5" t="s">
        <v>9142</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9068</v>
      </c>
      <c r="H394" s="5" t="s">
        <v>8948</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9069</v>
      </c>
      <c r="Q394" s="5" t="s">
        <v>9070</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9040</v>
      </c>
      <c r="H395" s="5" t="s">
        <v>8948</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9040</v>
      </c>
      <c r="Q395" s="5" t="s">
        <v>9041</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15538</v>
      </c>
      <c r="F396" s="5"/>
      <c r="G396" s="5" t="s">
        <v>9068</v>
      </c>
      <c r="J396" s="5" t="s">
        <v>9727</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9069</v>
      </c>
      <c r="Q396" s="5" t="s">
        <v>9070</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9040</v>
      </c>
      <c r="H397" s="5" t="s">
        <v>8948</v>
      </c>
      <c r="J397" s="1"/>
      <c r="K397" s="1"/>
      <c r="L397" s="18" t="str">
        <f>_xlfn.IFNA(IF(VLOOKUP($B397,Dump!$B:$D,2,FALSE)&lt;&gt;0,VLOOKUP($B397,Dump!$B:$D,2,FALSE),""),"")</f>
        <v>Heavy-duty biker boots</v>
      </c>
      <c r="N397" s="18" t="str">
        <f>_xlfn.IFNA(IF(VLOOKUP($B397,Dump!$B:$D,3,FALSE)&lt;&gt;0,VLOOKUP($B397,Dump!$B:$D,3,FALSE),""),"")</f>
        <v>Solid boots at a solid price.</v>
      </c>
      <c r="O397" s="2"/>
      <c r="P397" s="5" t="s">
        <v>9040</v>
      </c>
      <c r="Q397" s="5" t="s">
        <v>9041</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9037</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9037</v>
      </c>
      <c r="Q398" s="5" t="s">
        <v>9139</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9037</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9037</v>
      </c>
      <c r="Q399" s="5" t="s">
        <v>9139</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9068</v>
      </c>
      <c r="H400" s="5" t="s">
        <v>8948</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9069</v>
      </c>
      <c r="Q400" s="5" t="s">
        <v>9070</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15538</v>
      </c>
      <c r="F401" s="5"/>
      <c r="G401" s="5" t="s">
        <v>9068</v>
      </c>
      <c r="J401" s="5" t="s">
        <v>9734</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9069</v>
      </c>
      <c r="Q401" s="5" t="s">
        <v>9070</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9040</v>
      </c>
      <c r="H402" s="5" t="s">
        <v>8948</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9040</v>
      </c>
      <c r="Q402" s="5" t="s">
        <v>9041</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9037</v>
      </c>
      <c r="J403" s="1" t="s">
        <v>10745</v>
      </c>
      <c r="K403" s="1"/>
      <c r="L403" s="18" t="str">
        <f>_xlfn.IFNA(IF(VLOOKUP($B403,Dump!$B:$D,2,FALSE)&lt;&gt;0,VLOOKUP($B403,Dump!$B:$D,2,FALSE),""),"")</f>
        <v>Heavy-duty MaxTac cargo pants</v>
      </c>
      <c r="M403" s="18" t="s">
        <v>10747</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9040</v>
      </c>
      <c r="H404" s="5" t="s">
        <v>8948</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9040</v>
      </c>
      <c r="Q404" s="5" t="s">
        <v>9041</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9040</v>
      </c>
      <c r="H405" s="5" t="s">
        <v>8948</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9040</v>
      </c>
      <c r="Q405" s="5" t="s">
        <v>9041</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9068</v>
      </c>
      <c r="H406" s="5" t="s">
        <v>8948</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9069</v>
      </c>
      <c r="Q406" s="5" t="s">
        <v>9070</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9037</v>
      </c>
      <c r="H407" s="5" t="s">
        <v>8948</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9037</v>
      </c>
      <c r="Q407" s="5" t="s">
        <v>9139</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9068</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9069</v>
      </c>
      <c r="Q408" s="5" t="s">
        <v>9070</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9140</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9141</v>
      </c>
      <c r="Q409" s="5" t="s">
        <v>9142</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8985</v>
      </c>
      <c r="Q410" s="5" t="s">
        <v>8986</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9068</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9069</v>
      </c>
      <c r="Q411" s="5" t="s">
        <v>9070</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15538</v>
      </c>
      <c r="F412" s="5"/>
      <c r="G412" s="5" t="s">
        <v>9190</v>
      </c>
      <c r="J412" s="5" t="s">
        <v>9727</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9190</v>
      </c>
      <c r="Q412" s="5" t="s">
        <v>9191</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9037</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9037</v>
      </c>
      <c r="Q413" s="5" t="s">
        <v>9139</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9068</v>
      </c>
      <c r="H414" s="5" t="s">
        <v>8948</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9069</v>
      </c>
      <c r="Q414" s="5" t="s">
        <v>9070</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15542</v>
      </c>
      <c r="F415" s="1"/>
      <c r="G415" s="1" t="s">
        <v>9037</v>
      </c>
      <c r="H415" s="1"/>
      <c r="I415" s="1" t="s">
        <v>10767</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15542</v>
      </c>
      <c r="F416" s="1"/>
      <c r="G416" s="1" t="s">
        <v>9140</v>
      </c>
      <c r="H416" s="1"/>
      <c r="I416" s="1" t="s">
        <v>10767</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9068</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9069</v>
      </c>
      <c r="Q417" s="5" t="s">
        <v>9070</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8985</v>
      </c>
      <c r="Q418" s="5" t="s">
        <v>8986</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9190</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9190</v>
      </c>
      <c r="Q419" s="5" t="s">
        <v>9191</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8985</v>
      </c>
      <c r="Q420" s="5" t="s">
        <v>8986</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9190</v>
      </c>
      <c r="H421" s="5" t="s">
        <v>8948</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9190</v>
      </c>
      <c r="Q421" s="5" t="s">
        <v>9191</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9068</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9069</v>
      </c>
      <c r="Q422" s="5" t="s">
        <v>9070</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9037</v>
      </c>
      <c r="H423" s="5" t="s">
        <v>8948</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9037</v>
      </c>
      <c r="Q423" s="5" t="s">
        <v>9139</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9040</v>
      </c>
      <c r="H424" s="5" t="s">
        <v>8948</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9040</v>
      </c>
      <c r="Q424" s="5" t="s">
        <v>9041</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9068</v>
      </c>
      <c r="H425" s="5" t="s">
        <v>8948</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9069</v>
      </c>
      <c r="Q425" s="5" t="s">
        <v>9070</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8985</v>
      </c>
      <c r="Q426" s="5" t="s">
        <v>8986</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9190</v>
      </c>
      <c r="H427" s="5" t="s">
        <v>8948</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9190</v>
      </c>
      <c r="Q427" s="5" t="s">
        <v>9191</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15540</v>
      </c>
      <c r="F428" s="5"/>
      <c r="G428" s="5" t="s">
        <v>9190</v>
      </c>
      <c r="H428" s="1"/>
      <c r="I428" s="5" t="s">
        <v>9546</v>
      </c>
      <c r="J428" s="5"/>
      <c r="K428" s="5">
        <v>1</v>
      </c>
      <c r="L428" s="18" t="str">
        <f>_xlfn.IFNA(IF(VLOOKUP($B428,Dump!$B:$D,2,FALSE)&lt;&gt;0,VLOOKUP($B428,Dump!$B:$D,2,FALSE),""),"")</f>
        <v>Johnny's aviators</v>
      </c>
      <c r="N428" s="18" t="str">
        <f>_xlfn.IFNA(IF(VLOOKUP($B428,Dump!$B:$D,3,FALSE)&lt;&gt;0,VLOOKUP($B428,Dump!$B:$D,3,FALSE),""),"")</f>
        <v/>
      </c>
      <c r="O428" s="2" t="b">
        <v>1</v>
      </c>
      <c r="P428" s="5" t="s">
        <v>9190</v>
      </c>
      <c r="Q428" s="5" t="s">
        <v>9191</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15539</v>
      </c>
      <c r="F429" s="5"/>
      <c r="G429" s="5" t="s">
        <v>9190</v>
      </c>
      <c r="H429" s="1"/>
      <c r="I429" s="5" t="s">
        <v>9546</v>
      </c>
      <c r="J429" s="5"/>
      <c r="K429" s="5">
        <v>2</v>
      </c>
      <c r="L429" s="18" t="str">
        <f>_xlfn.IFNA(IF(VLOOKUP($B429,Dump!$B:$D,2,FALSE)&lt;&gt;0,VLOOKUP($B429,Dump!$B:$D,2,FALSE),""),"")</f>
        <v>Johnny's aviators</v>
      </c>
      <c r="N429" s="18" t="str">
        <f>_xlfn.IFNA(IF(VLOOKUP($B429,Dump!$B:$D,3,FALSE)&lt;&gt;0,VLOOKUP($B429,Dump!$B:$D,3,FALSE),""),"")</f>
        <v/>
      </c>
      <c r="O429" s="2" t="b">
        <v>1</v>
      </c>
      <c r="P429" s="5" t="s">
        <v>9190</v>
      </c>
      <c r="Q429" s="5" t="s">
        <v>9191</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15538</v>
      </c>
      <c r="F430" s="5"/>
      <c r="G430" s="5" t="s">
        <v>9190</v>
      </c>
      <c r="H430" s="1"/>
      <c r="I430" s="5" t="s">
        <v>9546</v>
      </c>
      <c r="J430" s="5"/>
      <c r="K430" s="5">
        <v>3</v>
      </c>
      <c r="L430" s="18" t="str">
        <f>_xlfn.IFNA(IF(VLOOKUP($B430,Dump!$B:$D,2,FALSE)&lt;&gt;0,VLOOKUP($B430,Dump!$B:$D,2,FALSE),""),"")</f>
        <v>Johnny's aviators</v>
      </c>
      <c r="N430" s="18" t="str">
        <f>_xlfn.IFNA(IF(VLOOKUP($B430,Dump!$B:$D,3,FALSE)&lt;&gt;0,VLOOKUP($B430,Dump!$B:$D,3,FALSE),""),"")</f>
        <v/>
      </c>
      <c r="O430" s="2" t="b">
        <v>1</v>
      </c>
      <c r="P430" s="5" t="s">
        <v>9190</v>
      </c>
      <c r="Q430" s="5" t="s">
        <v>9191</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15540</v>
      </c>
      <c r="F431" s="1"/>
      <c r="G431" s="5" t="s">
        <v>9037</v>
      </c>
      <c r="H431" s="1"/>
      <c r="I431" s="5" t="s">
        <v>9546</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9037</v>
      </c>
      <c r="Q431" s="5" t="s">
        <v>9139</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15539</v>
      </c>
      <c r="F432" s="1"/>
      <c r="G432" s="5" t="s">
        <v>9037</v>
      </c>
      <c r="H432" s="1"/>
      <c r="I432" s="5" t="s">
        <v>9546</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9037</v>
      </c>
      <c r="Q432" s="5" t="s">
        <v>9139</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15538</v>
      </c>
      <c r="F433" s="1"/>
      <c r="G433" s="5" t="s">
        <v>9037</v>
      </c>
      <c r="H433" s="1"/>
      <c r="I433" s="5" t="s">
        <v>9546</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9037</v>
      </c>
      <c r="Q433" s="5" t="s">
        <v>9139</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15540</v>
      </c>
      <c r="F434" s="1"/>
      <c r="G434" s="5" t="s">
        <v>9040</v>
      </c>
      <c r="H434" s="1"/>
      <c r="I434" s="5" t="s">
        <v>9546</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9040</v>
      </c>
      <c r="Q434" s="5" t="s">
        <v>9041</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15539</v>
      </c>
      <c r="F435" s="1"/>
      <c r="G435" s="5" t="s">
        <v>9040</v>
      </c>
      <c r="H435" s="1"/>
      <c r="I435" s="5" t="s">
        <v>9546</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9040</v>
      </c>
      <c r="Q435" s="5" t="s">
        <v>9041</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15538</v>
      </c>
      <c r="F436" s="1"/>
      <c r="G436" s="5" t="s">
        <v>9040</v>
      </c>
      <c r="H436" s="1"/>
      <c r="I436" s="5" t="s">
        <v>9546</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9040</v>
      </c>
      <c r="Q436" s="5" t="s">
        <v>9041</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15540</v>
      </c>
      <c r="F437" s="1"/>
      <c r="G437" s="5" t="s">
        <v>9140</v>
      </c>
      <c r="H437" s="1"/>
      <c r="I437" s="5" t="s">
        <v>9546</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9141</v>
      </c>
      <c r="Q437" s="5" t="s">
        <v>9142</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15539</v>
      </c>
      <c r="F438" s="1"/>
      <c r="G438" s="5" t="s">
        <v>9140</v>
      </c>
      <c r="H438" s="1"/>
      <c r="I438" s="5" t="s">
        <v>9546</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9141</v>
      </c>
      <c r="Q438" s="5" t="s">
        <v>9142</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15538</v>
      </c>
      <c r="F439" s="1"/>
      <c r="G439" s="5" t="s">
        <v>9140</v>
      </c>
      <c r="H439" s="1"/>
      <c r="I439" s="5" t="s">
        <v>9546</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9141</v>
      </c>
      <c r="Q439" s="5" t="s">
        <v>9142</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9068</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9069</v>
      </c>
      <c r="Q440" s="5" t="s">
        <v>9070</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9037</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9037</v>
      </c>
      <c r="Q441" s="5" t="s">
        <v>9139</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8985</v>
      </c>
      <c r="Q442" s="5" t="s">
        <v>8986</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9190</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9190</v>
      </c>
      <c r="Q443" s="5" t="s">
        <v>9191</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9068</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9069</v>
      </c>
      <c r="Q444" s="5" t="s">
        <v>9070</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9068</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9069</v>
      </c>
      <c r="Q445" s="5" t="s">
        <v>9070</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9068</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9069</v>
      </c>
      <c r="Q446" s="5" t="s">
        <v>9070</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9068</v>
      </c>
      <c r="H447" s="5" t="s">
        <v>8948</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9069</v>
      </c>
      <c r="Q447" s="5" t="s">
        <v>9070</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9068</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9069</v>
      </c>
      <c r="Q448" s="5" t="s">
        <v>9070</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9040</v>
      </c>
      <c r="H449" s="5" t="s">
        <v>8948</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9040</v>
      </c>
      <c r="Q449" s="5" t="s">
        <v>9041</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8985</v>
      </c>
      <c r="Q450" s="5" t="s">
        <v>8986</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8985</v>
      </c>
      <c r="Q451" s="5" t="s">
        <v>8986</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9140</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9141</v>
      </c>
      <c r="Q452" s="5" t="s">
        <v>9142</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9190</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9190</v>
      </c>
      <c r="Q453" s="5" t="s">
        <v>9191</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9068</v>
      </c>
      <c r="H454" s="5" t="s">
        <v>8948</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9069</v>
      </c>
      <c r="Q454" s="5" t="s">
        <v>9070</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9068</v>
      </c>
      <c r="H455" s="5" t="s">
        <v>8948</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9069</v>
      </c>
      <c r="Q455" s="5" t="s">
        <v>9070</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9068</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9069</v>
      </c>
      <c r="Q456" s="5" t="s">
        <v>9070</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9068</v>
      </c>
      <c r="H457" s="5" t="s">
        <v>8948</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9069</v>
      </c>
      <c r="Q457" s="5" t="s">
        <v>9070</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15538</v>
      </c>
      <c r="F458" s="5"/>
      <c r="G458" s="5" t="s">
        <v>9068</v>
      </c>
      <c r="J458" s="5" t="s">
        <v>9730</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9069</v>
      </c>
      <c r="Q458" s="5" t="s">
        <v>9070</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15538</v>
      </c>
      <c r="F459" s="5"/>
      <c r="G459" s="5" t="s">
        <v>9190</v>
      </c>
      <c r="J459" s="5" t="s">
        <v>9735</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9190</v>
      </c>
      <c r="Q459" s="5" t="s">
        <v>9191</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8985</v>
      </c>
      <c r="Q460" s="5" t="s">
        <v>8986</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9068</v>
      </c>
      <c r="H461" s="5" t="s">
        <v>8948</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9069</v>
      </c>
      <c r="Q461" s="5" t="s">
        <v>9070</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9068</v>
      </c>
      <c r="H462" s="5" t="s">
        <v>8948</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9069</v>
      </c>
      <c r="Q462" s="5" t="s">
        <v>9070</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9068</v>
      </c>
      <c r="H463" s="5" t="s">
        <v>8948</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9069</v>
      </c>
      <c r="Q463" s="5" t="s">
        <v>9070</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9068</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9069</v>
      </c>
      <c r="Q464" s="5" t="s">
        <v>9070</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9040</v>
      </c>
      <c r="H465" s="5" t="s">
        <v>8948</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9040</v>
      </c>
      <c r="Q465" s="5" t="s">
        <v>9041</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9040</v>
      </c>
      <c r="H466" s="5" t="s">
        <v>8948</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9040</v>
      </c>
      <c r="Q466" s="5" t="s">
        <v>9041</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9037</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9037</v>
      </c>
      <c r="Q467" s="5" t="s">
        <v>9139</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9068</v>
      </c>
      <c r="H468" s="5" t="s">
        <v>8948</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9069</v>
      </c>
      <c r="Q468" s="5" t="s">
        <v>9070</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9140</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9141</v>
      </c>
      <c r="Q469" s="5" t="s">
        <v>9142</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9037</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9037</v>
      </c>
      <c r="Q470" s="5" t="s">
        <v>9139</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8985</v>
      </c>
      <c r="Q471" s="5" t="s">
        <v>8986</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9037</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9037</v>
      </c>
      <c r="Q472" s="5" t="s">
        <v>9139</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9040</v>
      </c>
      <c r="H473" s="5" t="s">
        <v>8948</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9040</v>
      </c>
      <c r="Q473" s="5" t="s">
        <v>9041</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9037</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9037</v>
      </c>
      <c r="Q474" s="5" t="s">
        <v>9139</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9037</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9037</v>
      </c>
      <c r="Q475" s="5" t="s">
        <v>9139</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9040</v>
      </c>
      <c r="H476" s="5" t="s">
        <v>8948</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9040</v>
      </c>
      <c r="Q476" s="5" t="s">
        <v>9041</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9068</v>
      </c>
      <c r="H477" s="5" t="s">
        <v>8948</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9069</v>
      </c>
      <c r="Q477" s="5" t="s">
        <v>9070</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9040</v>
      </c>
      <c r="H478" s="5" t="s">
        <v>8948</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9040</v>
      </c>
      <c r="Q478" s="5" t="s">
        <v>9041</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9068</v>
      </c>
      <c r="H479" s="5" t="s">
        <v>8948</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9069</v>
      </c>
      <c r="Q479" s="5" t="s">
        <v>9070</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8985</v>
      </c>
      <c r="Q480" s="5" t="s">
        <v>8986</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9140</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9141</v>
      </c>
      <c r="Q481" s="5" t="s">
        <v>9142</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9068</v>
      </c>
      <c r="H482" s="5" t="s">
        <v>8948</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9069</v>
      </c>
      <c r="Q482" s="5" t="s">
        <v>9070</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15538</v>
      </c>
      <c r="F483" s="5"/>
      <c r="G483" s="5" t="s">
        <v>9040</v>
      </c>
      <c r="J483" s="5" t="s">
        <v>9730</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9040</v>
      </c>
      <c r="Q483" s="5" t="s">
        <v>9041</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9037</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9037</v>
      </c>
      <c r="Q484" s="5" t="s">
        <v>9139</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9190</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9190</v>
      </c>
      <c r="Q485" s="5" t="s">
        <v>9191</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9068</v>
      </c>
      <c r="H486" s="5" t="s">
        <v>8948</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9069</v>
      </c>
      <c r="Q486" s="5" t="s">
        <v>9070</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8985</v>
      </c>
      <c r="Q487" s="5" t="s">
        <v>8986</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9068</v>
      </c>
      <c r="H488" s="5" t="s">
        <v>8948</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9069</v>
      </c>
      <c r="Q488" s="5" t="s">
        <v>9070</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9140</v>
      </c>
      <c r="H489" s="5" t="s">
        <v>8948</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9141</v>
      </c>
      <c r="Q489" s="5" t="s">
        <v>9142</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9140</v>
      </c>
      <c r="H490" s="5" t="s">
        <v>8948</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9141</v>
      </c>
      <c r="Q490" s="5" t="s">
        <v>9142</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9140</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9141</v>
      </c>
      <c r="Q491" s="5" t="s">
        <v>9142</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9037</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9037</v>
      </c>
      <c r="Q492" s="5" t="s">
        <v>9139</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9068</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9069</v>
      </c>
      <c r="Q493" s="5" t="s">
        <v>9070</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8985</v>
      </c>
      <c r="Q494" s="5" t="s">
        <v>8986</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9068</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9069</v>
      </c>
      <c r="Q495" s="5" t="s">
        <v>9070</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9037</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9037</v>
      </c>
      <c r="Q496" s="5" t="s">
        <v>9139</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9040</v>
      </c>
      <c r="H497" s="5" t="s">
        <v>8948</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9040</v>
      </c>
      <c r="Q497" s="5" t="s">
        <v>9041</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9068</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9069</v>
      </c>
      <c r="Q498" s="5" t="s">
        <v>9070</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8985</v>
      </c>
      <c r="Q499" s="5" t="s">
        <v>8986</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9190</v>
      </c>
      <c r="H500" s="5" t="s">
        <v>8948</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9190</v>
      </c>
      <c r="Q500" s="5" t="s">
        <v>9191</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9190</v>
      </c>
      <c r="H501" s="5" t="s">
        <v>8948</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9190</v>
      </c>
      <c r="Q501" s="5" t="s">
        <v>9191</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8985</v>
      </c>
      <c r="Q502" s="5" t="s">
        <v>8986</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9140</v>
      </c>
      <c r="H503" s="5" t="s">
        <v>8948</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9141</v>
      </c>
      <c r="Q503" s="5" t="s">
        <v>9142</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9037</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9037</v>
      </c>
      <c r="Q504" s="5" t="s">
        <v>9139</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15538</v>
      </c>
      <c r="F505" s="5"/>
      <c r="G505" s="5" t="s">
        <v>9190</v>
      </c>
      <c r="J505" s="5" t="s">
        <v>9732</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9190</v>
      </c>
      <c r="Q505" s="5" t="s">
        <v>9191</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9068</v>
      </c>
      <c r="H506" s="5" t="s">
        <v>8948</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9069</v>
      </c>
      <c r="Q506" s="5" t="s">
        <v>9070</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9068</v>
      </c>
      <c r="H507" s="5" t="s">
        <v>8948</v>
      </c>
      <c r="J507" s="1"/>
      <c r="K507" s="1"/>
      <c r="L507" s="18" t="str">
        <f>_xlfn.IFNA(IF(VLOOKUP($B507,Dump!$B:$D,2,FALSE)&lt;&gt;0,VLOOKUP($B507,Dump!$B:$D,2,FALSE),""),"")</f>
        <v>MaxiWear motorcycle suit</v>
      </c>
      <c r="N507" s="18" t="str">
        <f>_xlfn.IFNA(IF(VLOOKUP($B507,Dump!$B:$D,3,FALSE)&lt;&gt;0,VLOOKUP($B507,Dump!$B:$D,3,FALSE),""),"")</f>
        <v>No frills, but no complaints.</v>
      </c>
      <c r="O507" s="2"/>
      <c r="P507" s="5" t="s">
        <v>9069</v>
      </c>
      <c r="Q507" s="5" t="s">
        <v>9070</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9037</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9037</v>
      </c>
      <c r="Q508" s="5" t="s">
        <v>9139</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9068</v>
      </c>
      <c r="J509" s="1" t="s">
        <v>10745</v>
      </c>
      <c r="K509" s="1"/>
      <c r="L509" s="18" t="str">
        <f>_xlfn.IFNA(IF(VLOOKUP($B509,Dump!$B:$D,2,FALSE)&lt;&gt;0,VLOOKUP($B509,Dump!$B:$D,2,FALSE),""),"")</f>
        <v>MaxTac multilayered armor-weave Jacket</v>
      </c>
      <c r="M509" s="18" t="s">
        <v>10747</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10745</v>
      </c>
      <c r="K510" s="1"/>
      <c r="L510" s="18" t="str">
        <f>_xlfn.IFNA(IF(VLOOKUP($B510,Dump!$B:$D,2,FALSE)&lt;&gt;0,VLOOKUP($B510,Dump!$B:$D,2,FALSE),""),"")</f>
        <v>MaxTac tactical helmet with multifunction infovisor</v>
      </c>
      <c r="M510" s="18" t="s">
        <v>10747</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15538</v>
      </c>
      <c r="F511" s="5"/>
      <c r="G511" s="5" t="s">
        <v>8985</v>
      </c>
      <c r="J511" s="5" t="s">
        <v>9730</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8986</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9068</v>
      </c>
      <c r="H512" s="5" t="s">
        <v>8948</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9069</v>
      </c>
      <c r="Q512" s="5" t="s">
        <v>9070</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9140</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9141</v>
      </c>
      <c r="Q513" s="5" t="s">
        <v>9142</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9190</v>
      </c>
      <c r="H514" s="5" t="s">
        <v>8948</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9190</v>
      </c>
      <c r="Q514" s="5" t="s">
        <v>9191</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9190</v>
      </c>
      <c r="H515" s="5" t="s">
        <v>8948</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9190</v>
      </c>
      <c r="Q515" s="5" t="s">
        <v>9191</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9190</v>
      </c>
      <c r="H516" s="5" t="s">
        <v>8948</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9190</v>
      </c>
      <c r="Q516" s="5" t="s">
        <v>9191</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9068</v>
      </c>
      <c r="H517" s="5" t="s">
        <v>8948</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9069</v>
      </c>
      <c r="Q517" s="5" t="s">
        <v>9070</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9068</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9069</v>
      </c>
      <c r="Q518" s="5" t="s">
        <v>9070</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9040</v>
      </c>
      <c r="H519" s="5" t="s">
        <v>8948</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9040</v>
      </c>
      <c r="Q519" s="5" t="s">
        <v>9041</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9037</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9037</v>
      </c>
      <c r="Q520" s="5" t="s">
        <v>9139</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9037</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9037</v>
      </c>
      <c r="Q521" s="5" t="s">
        <v>9139</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9068</v>
      </c>
      <c r="H522" s="5" t="s">
        <v>8948</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9069</v>
      </c>
      <c r="Q522" s="5" t="s">
        <v>9070</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9068</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9069</v>
      </c>
      <c r="Q523" s="5" t="s">
        <v>9070</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9068</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9069</v>
      </c>
      <c r="Q524" s="5" t="s">
        <v>9070</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9037</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9037</v>
      </c>
      <c r="Q525" s="5" t="s">
        <v>9139</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9190</v>
      </c>
      <c r="H526" s="5" t="s">
        <v>8948</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9190</v>
      </c>
      <c r="Q526" s="5" t="s">
        <v>9191</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9140</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9141</v>
      </c>
      <c r="Q527" s="5" t="s">
        <v>9142</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9068</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9069</v>
      </c>
      <c r="Q528" s="5" t="s">
        <v>9070</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9252</v>
      </c>
      <c r="H529" s="5" t="s">
        <v>8948</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9253</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9068</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9069</v>
      </c>
      <c r="Q530" s="5" t="s">
        <v>9070</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9068</v>
      </c>
      <c r="H531" s="5" t="s">
        <v>8948</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9069</v>
      </c>
      <c r="Q531" s="5" t="s">
        <v>9070</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9068</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9069</v>
      </c>
      <c r="Q532" s="5" t="s">
        <v>9070</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9037</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9037</v>
      </c>
      <c r="Q533" s="5" t="s">
        <v>9139</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8985</v>
      </c>
      <c r="Q534" s="5" t="s">
        <v>8986</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9068</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9069</v>
      </c>
      <c r="Q535" s="5" t="s">
        <v>9070</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9040</v>
      </c>
      <c r="H536" s="5" t="s">
        <v>8948</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9040</v>
      </c>
      <c r="Q536" s="5" t="s">
        <v>9041</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9068</v>
      </c>
      <c r="H537" s="5" t="s">
        <v>8948</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9069</v>
      </c>
      <c r="Q537" s="5" t="s">
        <v>9070</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9040</v>
      </c>
      <c r="H538" s="5" t="s">
        <v>8948</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9040</v>
      </c>
      <c r="Q538" s="5" t="s">
        <v>9041</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9068</v>
      </c>
      <c r="H539" s="5" t="s">
        <v>8948</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9069</v>
      </c>
      <c r="Q539" s="5" t="s">
        <v>9070</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8985</v>
      </c>
      <c r="Q540" s="5" t="s">
        <v>8986</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8985</v>
      </c>
      <c r="Q541" s="5" t="s">
        <v>8986</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9068</v>
      </c>
      <c r="H542" s="5" t="s">
        <v>8948</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9069</v>
      </c>
      <c r="Q542" s="5" t="s">
        <v>9070</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8985</v>
      </c>
      <c r="Q543" s="5" t="s">
        <v>8986</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9068</v>
      </c>
      <c r="H544" s="5" t="s">
        <v>8948</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9069</v>
      </c>
      <c r="Q544" s="5" t="s">
        <v>9070</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9037</v>
      </c>
      <c r="H545" s="5" t="s">
        <v>8948</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9037</v>
      </c>
      <c r="Q545" s="5" t="s">
        <v>9139</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18" t="str">
        <f>_xlfn.IFNA(IF(VLOOKUP($B546,Dump!$B:$D,2,FALSE)&lt;&gt;0,VLOOKUP($B546,Dump!$B:$D,2,FALSE),""),"")</f>
        <v>Mox beanie</v>
      </c>
      <c r="M546" s="1"/>
      <c r="N546" s="18" t="str">
        <f>_xlfn.IFNA(IF(VLOOKUP($B546,Dump!$B:$D,3,FALSE)&lt;&gt;0,VLOOKUP($B546,Dump!$B:$D,3,FALSE),""),"")</f>
        <v>Hella cute.</v>
      </c>
      <c r="O546" s="2"/>
      <c r="P546" s="5" t="s">
        <v>8985</v>
      </c>
      <c r="Q546" s="5" t="s">
        <v>8986</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9190</v>
      </c>
      <c r="H547" s="5" t="s">
        <v>8948</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9190</v>
      </c>
      <c r="Q547" s="5" t="s">
        <v>9191</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9068</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9069</v>
      </c>
      <c r="Q548" s="5" t="s">
        <v>9070</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9140</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9141</v>
      </c>
      <c r="Q549" s="5" t="s">
        <v>9142</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8985</v>
      </c>
      <c r="Q550" s="5" t="s">
        <v>8986</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9040</v>
      </c>
      <c r="H551" s="5" t="s">
        <v>8948</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9040</v>
      </c>
      <c r="Q551" s="5" t="s">
        <v>9041</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9068</v>
      </c>
      <c r="H552" s="1"/>
      <c r="I552" s="1" t="s">
        <v>15531</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9069</v>
      </c>
      <c r="Q552" s="5" t="s">
        <v>9070</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9037</v>
      </c>
      <c r="H553" s="5" t="s">
        <v>8948</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9037</v>
      </c>
      <c r="Q553" s="5" t="s">
        <v>9139</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9040</v>
      </c>
      <c r="H554" s="5" t="s">
        <v>8948</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9040</v>
      </c>
      <c r="Q554" s="5" t="s">
        <v>9041</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9068</v>
      </c>
      <c r="H555" s="5" t="s">
        <v>8948</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9069</v>
      </c>
      <c r="Q555" s="5" t="s">
        <v>9070</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9068</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9069</v>
      </c>
      <c r="Q556" s="5" t="s">
        <v>9070</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9037</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9037</v>
      </c>
      <c r="Q557" s="5" t="s">
        <v>9139</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8985</v>
      </c>
      <c r="Q558" s="5" t="s">
        <v>8986</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9068</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9069</v>
      </c>
      <c r="Q559" s="5" t="s">
        <v>9070</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9068</v>
      </c>
      <c r="H560" s="5" t="s">
        <v>8948</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9069</v>
      </c>
      <c r="Q560" s="5" t="s">
        <v>9070</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9068</v>
      </c>
      <c r="H561" s="5" t="s">
        <v>8948</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9069</v>
      </c>
      <c r="Q561" s="5" t="s">
        <v>9070</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9068</v>
      </c>
      <c r="H562" s="1"/>
      <c r="I562" s="1" t="s">
        <v>15531</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9069</v>
      </c>
      <c r="Q562" s="5" t="s">
        <v>9070</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9252</v>
      </c>
      <c r="H563" s="5" t="s">
        <v>8948</v>
      </c>
      <c r="I563" s="1" t="s">
        <v>15531</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9253</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9190</v>
      </c>
      <c r="H564" s="1"/>
      <c r="I564" s="1" t="s">
        <v>15531</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9190</v>
      </c>
      <c r="Q564" s="5" t="s">
        <v>9191</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9068</v>
      </c>
      <c r="H565" s="1"/>
      <c r="I565" s="1" t="s">
        <v>15531</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9069</v>
      </c>
      <c r="Q565" s="5" t="s">
        <v>9070</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9068</v>
      </c>
      <c r="H566" s="5" t="s">
        <v>8948</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9069</v>
      </c>
      <c r="Q566" s="5" t="s">
        <v>9070</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9140</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9141</v>
      </c>
      <c r="Q567" s="5" t="s">
        <v>9142</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9140</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9141</v>
      </c>
      <c r="Q568" s="5" t="s">
        <v>9142</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9040</v>
      </c>
      <c r="H569" s="5" t="s">
        <v>8948</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9040</v>
      </c>
      <c r="Q569" s="5" t="s">
        <v>9041</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9068</v>
      </c>
      <c r="H570" s="5" t="s">
        <v>8948</v>
      </c>
      <c r="I570" s="1"/>
      <c r="J570" s="1"/>
      <c r="K570" s="1"/>
      <c r="L570" s="18" t="str">
        <f>_xlfn.IFNA(IF(VLOOKUP($B570,Dump!$B:$D,2,FALSE)&lt;&gt;0,VLOOKUP($B570,Dump!$B:$D,2,FALSE),""),"")</f>
        <v>NIGHT CITY biker jacket</v>
      </c>
      <c r="N570" s="18" t="str">
        <f>_xlfn.IFNA(IF(VLOOKUP($B570,Dump!$B:$D,3,FALSE)&lt;&gt;0,VLOOKUP($B570,Dump!$B:$D,3,FALSE),""),"")</f>
        <v>For dreamers.</v>
      </c>
      <c r="O570" s="2"/>
      <c r="P570" s="5" t="s">
        <v>9069</v>
      </c>
      <c r="Q570" s="5" t="s">
        <v>9070</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9068</v>
      </c>
      <c r="H571" s="5" t="s">
        <v>8948</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9069</v>
      </c>
      <c r="Q571" s="5" t="s">
        <v>9070</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9140</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9141</v>
      </c>
      <c r="Q572" s="5" t="s">
        <v>9142</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9140</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9141</v>
      </c>
      <c r="Q573" s="5" t="s">
        <v>9142</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9068</v>
      </c>
      <c r="H574" s="5" t="s">
        <v>8948</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9069</v>
      </c>
      <c r="Q574" s="5" t="s">
        <v>9070</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9037</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9037</v>
      </c>
      <c r="Q575" s="5" t="s">
        <v>9139</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9068</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9069</v>
      </c>
      <c r="Q576" s="5" t="s">
        <v>9070</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9068</v>
      </c>
      <c r="H577" s="5" t="s">
        <v>8948</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9069</v>
      </c>
      <c r="Q577" s="5" t="s">
        <v>9070</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9068</v>
      </c>
      <c r="H578" s="5" t="s">
        <v>8948</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9069</v>
      </c>
      <c r="Q578" s="5" t="s">
        <v>9070</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9037</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9037</v>
      </c>
      <c r="Q579" s="5" t="s">
        <v>9139</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8985</v>
      </c>
      <c r="Q580" s="5" t="s">
        <v>8986</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9068</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9069</v>
      </c>
      <c r="Q581" s="5" t="s">
        <v>9070</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9037</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9037</v>
      </c>
      <c r="Q582" s="5" t="s">
        <v>9139</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9190</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9190</v>
      </c>
      <c r="Q583" s="5" t="s">
        <v>9191</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9068</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9069</v>
      </c>
      <c r="Q584" s="5" t="s">
        <v>9070</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9068</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9069</v>
      </c>
      <c r="Q585" s="5" t="s">
        <v>9070</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8985</v>
      </c>
      <c r="Q586" s="5" t="s">
        <v>8986</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9068</v>
      </c>
      <c r="H587" s="5" t="s">
        <v>8948</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9069</v>
      </c>
      <c r="Q587" s="5" t="s">
        <v>9070</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9140</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9141</v>
      </c>
      <c r="Q588" s="5" t="s">
        <v>9142</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9140</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9141</v>
      </c>
      <c r="Q589" s="5" t="s">
        <v>9142</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9037</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9037</v>
      </c>
      <c r="Q590" s="5" t="s">
        <v>9139</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9037</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9037</v>
      </c>
      <c r="Q591" s="5" t="s">
        <v>9139</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9068</v>
      </c>
      <c r="H592" s="5" t="s">
        <v>8948</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9069</v>
      </c>
      <c r="Q592" s="5" t="s">
        <v>9070</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9068</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9069</v>
      </c>
      <c r="Q593" s="5" t="s">
        <v>9070</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8985</v>
      </c>
      <c r="Q594" s="5" t="s">
        <v>8986</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9037</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9037</v>
      </c>
      <c r="Q595" s="5" t="s">
        <v>9139</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8985</v>
      </c>
      <c r="Q596" s="5" t="s">
        <v>8986</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9037</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9037</v>
      </c>
      <c r="Q597" s="5" t="s">
        <v>9139</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9140</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9141</v>
      </c>
      <c r="Q598" s="5" t="s">
        <v>9142</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9190</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9190</v>
      </c>
      <c r="Q599" s="5" t="s">
        <v>9191</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9190</v>
      </c>
      <c r="H600" s="5" t="s">
        <v>8948</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9190</v>
      </c>
      <c r="Q600" s="5" t="s">
        <v>9191</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9037</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9037</v>
      </c>
      <c r="Q601" s="5" t="s">
        <v>9139</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8985</v>
      </c>
      <c r="Q602" s="5" t="s">
        <v>8986</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9068</v>
      </c>
      <c r="H603" s="5" t="s">
        <v>8948</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9069</v>
      </c>
      <c r="Q603" s="5" t="s">
        <v>9070</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9068</v>
      </c>
      <c r="H604" s="5" t="s">
        <v>8948</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9069</v>
      </c>
      <c r="Q604" s="5" t="s">
        <v>9070</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9068</v>
      </c>
      <c r="H605" s="5" t="s">
        <v>8948</v>
      </c>
      <c r="I605" s="1"/>
      <c r="J605" s="1"/>
      <c r="K605" s="1"/>
      <c r="L605" s="18" t="str">
        <f>_xlfn.IFNA(IF(VLOOKUP($B605,Dump!$B:$D,2,FALSE)&lt;&gt;0,VLOOKUP($B605,Dump!$B:$D,2,FALSE),""),"")</f>
        <v>Old windbreaker</v>
      </c>
      <c r="N605" s="18" t="str">
        <f>_xlfn.IFNA(IF(VLOOKUP($B605,Dump!$B:$D,3,FALSE)&lt;&gt;0,VLOOKUP($B605,Dump!$B:$D,3,FALSE),""),"")</f>
        <v>The darker side of kitsch.</v>
      </c>
      <c r="O605" s="2"/>
      <c r="P605" s="5" t="s">
        <v>9069</v>
      </c>
      <c r="Q605" s="5" t="s">
        <v>9070</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9068</v>
      </c>
      <c r="H606" s="5" t="s">
        <v>8948</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9069</v>
      </c>
      <c r="Q606" s="5" t="s">
        <v>9070</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9140</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9141</v>
      </c>
      <c r="Q607" s="5" t="s">
        <v>9142</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9140</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9141</v>
      </c>
      <c r="Q608" s="5" t="s">
        <v>9142</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9140</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9141</v>
      </c>
      <c r="Q609" s="5" t="s">
        <v>9142</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9068</v>
      </c>
      <c r="H610" s="5" t="s">
        <v>8948</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9069</v>
      </c>
      <c r="Q610" s="5" t="s">
        <v>9070</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8985</v>
      </c>
      <c r="Q611" s="5" t="s">
        <v>8986</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9140</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9141</v>
      </c>
      <c r="Q612" s="5" t="s">
        <v>9142</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9040</v>
      </c>
      <c r="H613" s="5" t="s">
        <v>8948</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9040</v>
      </c>
      <c r="Q613" s="5" t="s">
        <v>9041</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9140</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9141</v>
      </c>
      <c r="Q614" s="5" t="s">
        <v>9142</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9140</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9141</v>
      </c>
      <c r="Q615" s="5" t="s">
        <v>9142</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9140</v>
      </c>
      <c r="H616" s="5" t="s">
        <v>8948</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9141</v>
      </c>
      <c r="Q616" s="5" t="s">
        <v>9142</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9140</v>
      </c>
      <c r="H617" s="5" t="s">
        <v>8948</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9141</v>
      </c>
      <c r="Q617" s="5" t="s">
        <v>9142</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9040</v>
      </c>
      <c r="H618" s="5" t="s">
        <v>8948</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9040</v>
      </c>
      <c r="Q618" s="5" t="s">
        <v>9041</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9037</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9037</v>
      </c>
      <c r="Q619" s="5" t="s">
        <v>9139</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9068</v>
      </c>
      <c r="H620" s="5" t="s">
        <v>8948</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9069</v>
      </c>
      <c r="Q620" s="5" t="s">
        <v>9070</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9140</v>
      </c>
      <c r="H621" s="5" t="s">
        <v>8948</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9141</v>
      </c>
      <c r="Q621" s="5" t="s">
        <v>9142</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9140</v>
      </c>
      <c r="H622" s="1"/>
      <c r="I622" s="1"/>
      <c r="J622" s="1"/>
      <c r="K622" s="1"/>
      <c r="L622" s="18" t="str">
        <f>_xlfn.IFNA(IF(VLOOKUP($B622,Dump!$B:$D,2,FALSE)&lt;&gt;0,VLOOKUP($B622,Dump!$B:$D,2,FALSE),""),"")</f>
        <v>Peralez campaign shirt</v>
      </c>
      <c r="M622" s="18" t="s">
        <v>10747</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9037</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9037</v>
      </c>
      <c r="Q623" s="5" t="s">
        <v>9139</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9037</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9037</v>
      </c>
      <c r="Q624" s="5" t="s">
        <v>9139</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9068</v>
      </c>
      <c r="H625" s="5" t="s">
        <v>8948</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9069</v>
      </c>
      <c r="Q625" s="5" t="s">
        <v>9070</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9037</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9037</v>
      </c>
      <c r="Q626" s="5" t="s">
        <v>9139</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9040</v>
      </c>
      <c r="H627" s="5" t="s">
        <v>8948</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9040</v>
      </c>
      <c r="Q627" s="5" t="s">
        <v>9041</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9040</v>
      </c>
      <c r="H628" s="5" t="s">
        <v>8948</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9040</v>
      </c>
      <c r="Q628" s="5" t="s">
        <v>9041</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8985</v>
      </c>
      <c r="Q629" s="5" t="s">
        <v>8986</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9190</v>
      </c>
      <c r="H630" s="5" t="s">
        <v>8948</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9190</v>
      </c>
      <c r="Q630" s="5" t="s">
        <v>9191</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8985</v>
      </c>
      <c r="Q631" s="5" t="s">
        <v>8986</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15538</v>
      </c>
      <c r="F632" s="5"/>
      <c r="G632" s="5" t="s">
        <v>9190</v>
      </c>
      <c r="J632" s="5" t="s">
        <v>9729</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9190</v>
      </c>
      <c r="Q632" s="5" t="s">
        <v>9191</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9068</v>
      </c>
      <c r="H633" s="1"/>
      <c r="I633" s="1" t="s">
        <v>15531</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9069</v>
      </c>
      <c r="Q633" s="5" t="s">
        <v>9070</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15531</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8985</v>
      </c>
      <c r="Q634" s="5" t="s">
        <v>8986</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9252</v>
      </c>
      <c r="H635" s="1"/>
      <c r="I635" s="1" t="s">
        <v>15531</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9068</v>
      </c>
      <c r="H636" s="5" t="s">
        <v>8948</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9069</v>
      </c>
      <c r="Q636" s="5" t="s">
        <v>9070</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9068</v>
      </c>
      <c r="H637" s="5" t="s">
        <v>8948</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9069</v>
      </c>
      <c r="Q637" s="5" t="s">
        <v>9070</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9068</v>
      </c>
      <c r="H638" s="5" t="s">
        <v>8948</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9069</v>
      </c>
      <c r="Q638" s="5" t="s">
        <v>9070</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9068</v>
      </c>
      <c r="H639" s="5" t="s">
        <v>8948</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9069</v>
      </c>
      <c r="Q639" s="5" t="s">
        <v>9070</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8985</v>
      </c>
      <c r="Q640" s="5" t="s">
        <v>8986</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9068</v>
      </c>
      <c r="H641" s="5" t="s">
        <v>8948</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9069</v>
      </c>
      <c r="Q641" s="5" t="s">
        <v>9070</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9068</v>
      </c>
      <c r="H642" s="5" t="s">
        <v>8948</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9069</v>
      </c>
      <c r="Q642" s="5" t="s">
        <v>9070</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9040</v>
      </c>
      <c r="H643" s="5" t="s">
        <v>8948</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9040</v>
      </c>
      <c r="Q643" s="5" t="s">
        <v>9041</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15538</v>
      </c>
      <c r="F644" s="5"/>
      <c r="G644" s="5" t="s">
        <v>9068</v>
      </c>
      <c r="J644" s="5" t="s">
        <v>9735</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9069</v>
      </c>
      <c r="Q644" s="5" t="s">
        <v>9070</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15538</v>
      </c>
      <c r="F645" s="5"/>
      <c r="G645" s="5" t="s">
        <v>9140</v>
      </c>
      <c r="J645" s="5" t="s">
        <v>9732</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9141</v>
      </c>
      <c r="Q645" s="5" t="s">
        <v>9142</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9190</v>
      </c>
      <c r="H646" s="5" t="s">
        <v>8948</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9190</v>
      </c>
      <c r="Q646" s="5" t="s">
        <v>9191</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9068</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9069</v>
      </c>
      <c r="Q647" s="5" t="s">
        <v>9070</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9068</v>
      </c>
      <c r="H648" s="5" t="s">
        <v>8948</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9069</v>
      </c>
      <c r="Q648" s="5" t="s">
        <v>9070</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9037</v>
      </c>
      <c r="H649" s="5" t="s">
        <v>8948</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9037</v>
      </c>
      <c r="Q649" s="5" t="s">
        <v>9139</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9068</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9069</v>
      </c>
      <c r="Q650" s="5" t="s">
        <v>9070</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9037</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9037</v>
      </c>
      <c r="Q651" s="5" t="s">
        <v>9139</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9040</v>
      </c>
      <c r="H652" s="5" t="s">
        <v>8948</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9040</v>
      </c>
      <c r="Q652" s="5" t="s">
        <v>9041</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9068</v>
      </c>
      <c r="H653" s="5" t="s">
        <v>8948</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9069</v>
      </c>
      <c r="Q653" s="5" t="s">
        <v>9070</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15539</v>
      </c>
      <c r="F654" s="1"/>
      <c r="G654" s="1" t="s">
        <v>9068</v>
      </c>
      <c r="H654" s="1"/>
      <c r="I654" s="1" t="s">
        <v>10777</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15539</v>
      </c>
      <c r="F655" s="1"/>
      <c r="G655" s="1" t="s">
        <v>9040</v>
      </c>
      <c r="H655" s="1"/>
      <c r="I655" s="1" t="s">
        <v>10777</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9068</v>
      </c>
      <c r="H656" s="5" t="s">
        <v>8948</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9069</v>
      </c>
      <c r="Q656" s="5" t="s">
        <v>9070</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9190</v>
      </c>
      <c r="H657" s="5" t="s">
        <v>8948</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9190</v>
      </c>
      <c r="Q657" s="5" t="s">
        <v>9191</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15538</v>
      </c>
      <c r="F658" s="5"/>
      <c r="G658" s="5" t="s">
        <v>9037</v>
      </c>
      <c r="J658" s="5" t="s">
        <v>9729</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9037</v>
      </c>
      <c r="Q658" s="5" t="s">
        <v>9139</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9140</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9141</v>
      </c>
      <c r="Q659" s="5" t="s">
        <v>9142</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9140</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9141</v>
      </c>
      <c r="Q660" s="5" t="s">
        <v>9142</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9037</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9037</v>
      </c>
      <c r="Q661" s="5" t="s">
        <v>9139</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9037</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9037</v>
      </c>
      <c r="Q662" s="5" t="s">
        <v>9139</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9140</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9141</v>
      </c>
      <c r="Q663" s="5" t="s">
        <v>9142</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15538</v>
      </c>
      <c r="F664" s="5"/>
      <c r="G664" s="5" t="s">
        <v>9040</v>
      </c>
      <c r="J664" s="5" t="s">
        <v>9733</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9040</v>
      </c>
      <c r="Q664" s="5" t="s">
        <v>9041</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9068</v>
      </c>
      <c r="H665" s="5" t="s">
        <v>8948</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9069</v>
      </c>
      <c r="Q665" s="5" t="s">
        <v>9070</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9068</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9069</v>
      </c>
      <c r="Q666" s="5" t="s">
        <v>9070</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18" t="str">
        <f>_xlfn.IFNA(IF(VLOOKUP($B667,Dump!$B:$D,2,FALSE)&lt;&gt;0,VLOOKUP($B667,Dump!$B:$D,2,FALSE),""),"")</f>
        <v>Punk bandana headband</v>
      </c>
      <c r="N667" s="18" t="str">
        <f>_xlfn.IFNA(IF(VLOOKUP($B667,Dump!$B:$D,3,FALSE)&lt;&gt;0,VLOOKUP($B667,Dump!$B:$D,3,FALSE),""),"")</f>
        <v>Pretty fuckin' cool.</v>
      </c>
      <c r="O667" s="2"/>
      <c r="P667" s="5" t="s">
        <v>8985</v>
      </c>
      <c r="Q667" s="5" t="s">
        <v>8986</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9068</v>
      </c>
      <c r="H668" s="5" t="s">
        <v>8948</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9069</v>
      </c>
      <c r="Q668" s="5" t="s">
        <v>9070</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9037</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9037</v>
      </c>
      <c r="Q669" s="5" t="s">
        <v>9139</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9140</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9141</v>
      </c>
      <c r="Q670" s="5" t="s">
        <v>9142</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9068</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9069</v>
      </c>
      <c r="Q671" s="5" t="s">
        <v>9070</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9068</v>
      </c>
      <c r="H672" s="5" t="s">
        <v>8948</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9069</v>
      </c>
      <c r="Q672" s="5" t="s">
        <v>9070</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9068</v>
      </c>
      <c r="H673" s="5" t="s">
        <v>8948</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9069</v>
      </c>
      <c r="Q673" s="5" t="s">
        <v>9070</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9140</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9141</v>
      </c>
      <c r="Q674" s="5" t="s">
        <v>9142</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9068</v>
      </c>
      <c r="H675" s="5" t="s">
        <v>8948</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9069</v>
      </c>
      <c r="Q675" s="5" t="s">
        <v>9070</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9140</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9141</v>
      </c>
      <c r="Q676" s="5" t="s">
        <v>9142</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9037</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9037</v>
      </c>
      <c r="Q677" s="5" t="s">
        <v>9139</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9140</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9141</v>
      </c>
      <c r="Q678" s="5" t="s">
        <v>9142</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9068</v>
      </c>
      <c r="H679" s="5" t="s">
        <v>8948</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9069</v>
      </c>
      <c r="Q679" s="5" t="s">
        <v>9070</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9140</v>
      </c>
      <c r="H680" s="5" t="s">
        <v>8948</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9141</v>
      </c>
      <c r="Q680" s="5" t="s">
        <v>9142</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9037</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9037</v>
      </c>
      <c r="Q681" s="5" t="s">
        <v>9139</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9068</v>
      </c>
      <c r="H682" s="5" t="s">
        <v>8948</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9069</v>
      </c>
      <c r="Q682" s="5" t="s">
        <v>9070</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9040</v>
      </c>
      <c r="H683" s="5" t="s">
        <v>8948</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9040</v>
      </c>
      <c r="Q683" s="5" t="s">
        <v>9041</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9140</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9141</v>
      </c>
      <c r="Q684" s="5" t="s">
        <v>9142</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9068</v>
      </c>
      <c r="H685" s="5" t="s">
        <v>8948</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9069</v>
      </c>
      <c r="Q685" s="5" t="s">
        <v>9070</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9190</v>
      </c>
      <c r="H686" s="5" t="s">
        <v>8948</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9190</v>
      </c>
      <c r="Q686" s="5" t="s">
        <v>9191</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9140</v>
      </c>
      <c r="H687" s="5" t="s">
        <v>8948</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9141</v>
      </c>
      <c r="Q687" s="5" t="s">
        <v>9142</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9068</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9069</v>
      </c>
      <c r="Q688" s="5" t="s">
        <v>9070</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9140</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9141</v>
      </c>
      <c r="Q689" s="5" t="s">
        <v>9142</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9037</v>
      </c>
      <c r="H690" s="5" t="s">
        <v>8948</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9037</v>
      </c>
      <c r="Q690" s="5" t="s">
        <v>9139</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8985</v>
      </c>
      <c r="Q691" s="5" t="s">
        <v>8986</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9040</v>
      </c>
      <c r="H692" s="5" t="s">
        <v>8948</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9040</v>
      </c>
      <c r="Q692" s="5" t="s">
        <v>9041</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9140</v>
      </c>
      <c r="H693" s="5" t="s">
        <v>8948</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9141</v>
      </c>
      <c r="Q693" s="5" t="s">
        <v>9142</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15538</v>
      </c>
      <c r="F694" s="5"/>
      <c r="G694" s="5" t="s">
        <v>9068</v>
      </c>
      <c r="J694" s="5" t="s">
        <v>9733</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9069</v>
      </c>
      <c r="Q694" s="5" t="s">
        <v>9070</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8985</v>
      </c>
      <c r="Q695" s="5" t="s">
        <v>8986</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8985</v>
      </c>
      <c r="Q696" s="5" t="s">
        <v>8986</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15538</v>
      </c>
      <c r="F697" s="5"/>
      <c r="G697" s="5" t="s">
        <v>9037</v>
      </c>
      <c r="J697" s="5" t="s">
        <v>9735</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9037</v>
      </c>
      <c r="Q697" s="5" t="s">
        <v>9139</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9037</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9037</v>
      </c>
      <c r="Q698" s="5" t="s">
        <v>9139</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9037</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9037</v>
      </c>
      <c r="Q699" s="5" t="s">
        <v>9139</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9040</v>
      </c>
      <c r="H700" s="5" t="s">
        <v>8948</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9040</v>
      </c>
      <c r="Q700" s="5" t="s">
        <v>9041</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9040</v>
      </c>
      <c r="H701" s="5" t="s">
        <v>8948</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9040</v>
      </c>
      <c r="Q701" s="5" t="s">
        <v>9041</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9190</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9190</v>
      </c>
      <c r="Q702" s="5" t="s">
        <v>9191</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9040</v>
      </c>
      <c r="H703" s="5" t="s">
        <v>8948</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9040</v>
      </c>
      <c r="Q703" s="5" t="s">
        <v>9041</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9040</v>
      </c>
      <c r="H704" s="5" t="s">
        <v>8948</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9040</v>
      </c>
      <c r="Q704" s="5" t="s">
        <v>9041</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9140</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9141</v>
      </c>
      <c r="Q705" s="5" t="s">
        <v>9142</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9068</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9069</v>
      </c>
      <c r="Q706" s="5" t="s">
        <v>9070</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9040</v>
      </c>
      <c r="H707" s="5" t="s">
        <v>8948</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9040</v>
      </c>
      <c r="Q707" s="5" t="s">
        <v>9041</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9140</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9141</v>
      </c>
      <c r="Q708" s="5" t="s">
        <v>9142</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9040</v>
      </c>
      <c r="H709" s="5" t="s">
        <v>8948</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9040</v>
      </c>
      <c r="Q709" s="5" t="s">
        <v>9041</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9037</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9037</v>
      </c>
      <c r="Q710" s="5" t="s">
        <v>9139</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9068</v>
      </c>
      <c r="H711" s="5" t="s">
        <v>8948</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9069</v>
      </c>
      <c r="Q711" s="5" t="s">
        <v>9070</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9068</v>
      </c>
      <c r="H712" s="5" t="s">
        <v>8948</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9069</v>
      </c>
      <c r="Q712" s="5" t="s">
        <v>9070</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9040</v>
      </c>
      <c r="H713" s="5" t="s">
        <v>8948</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9040</v>
      </c>
      <c r="Q713" s="5" t="s">
        <v>9041</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15540</v>
      </c>
      <c r="F714" s="5"/>
      <c r="G714" s="5" t="s">
        <v>9068</v>
      </c>
      <c r="H714" s="1"/>
      <c r="I714" s="5" t="s">
        <v>9546</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9069</v>
      </c>
      <c r="Q714" s="5" t="s">
        <v>9070</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15539</v>
      </c>
      <c r="F715" s="5"/>
      <c r="G715" s="5" t="s">
        <v>9068</v>
      </c>
      <c r="H715" s="1"/>
      <c r="I715" s="5" t="s">
        <v>9546</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9069</v>
      </c>
      <c r="Q715" s="5" t="s">
        <v>9070</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15538</v>
      </c>
      <c r="F716" s="5"/>
      <c r="G716" s="5" t="s">
        <v>9068</v>
      </c>
      <c r="H716" s="1"/>
      <c r="I716" s="5" t="s">
        <v>9546</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9069</v>
      </c>
      <c r="Q716" s="5" t="s">
        <v>9070</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9040</v>
      </c>
      <c r="H717" s="5" t="s">
        <v>8948</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9040</v>
      </c>
      <c r="Q717" s="5" t="s">
        <v>9041</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15539</v>
      </c>
      <c r="F718" s="1"/>
      <c r="G718" s="1" t="s">
        <v>9040</v>
      </c>
      <c r="H718" s="1"/>
      <c r="I718" s="1" t="s">
        <v>10777</v>
      </c>
      <c r="J718" s="1"/>
      <c r="K718" s="1"/>
      <c r="L718" s="18" t="str">
        <f>_xlfn.IFNA(IF(VLOOKUP($B718,Dump!$B:$D,2,FALSE)&lt;&gt;0,VLOOKUP($B718,Dump!$B:$D,2,FALSE),""),"")</f>
        <v>Retrothrusters (from Rogue)</v>
      </c>
      <c r="M718" s="18" t="s">
        <v>10769</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9040</v>
      </c>
      <c r="H719" s="5" t="s">
        <v>8948</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9040</v>
      </c>
      <c r="Q719" s="5" t="s">
        <v>9041</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15540</v>
      </c>
      <c r="F720" s="1"/>
      <c r="G720" s="1" t="s">
        <v>9140</v>
      </c>
      <c r="H720" s="1"/>
      <c r="I720" s="1" t="s">
        <v>10763</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9040</v>
      </c>
      <c r="H721" s="5" t="s">
        <v>8948</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9040</v>
      </c>
      <c r="Q721" s="5" t="s">
        <v>9041</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9068</v>
      </c>
      <c r="H722" s="5" t="s">
        <v>8948</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9069</v>
      </c>
      <c r="Q722" s="5" t="s">
        <v>9070</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9068</v>
      </c>
      <c r="H723" s="5" t="s">
        <v>8948</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9069</v>
      </c>
      <c r="Q723" s="5" t="s">
        <v>9070</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9068</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9069</v>
      </c>
      <c r="Q724" s="5" t="s">
        <v>9070</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9037</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9037</v>
      </c>
      <c r="Q725" s="5" t="s">
        <v>9139</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9068</v>
      </c>
      <c r="H726" s="5" t="s">
        <v>8948</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9069</v>
      </c>
      <c r="Q726" s="5" t="s">
        <v>9070</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9040</v>
      </c>
      <c r="H727" s="5" t="s">
        <v>8948</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9040</v>
      </c>
      <c r="Q727" s="5" t="s">
        <v>9041</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9037</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9037</v>
      </c>
      <c r="Q728" s="5" t="s">
        <v>9139</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9037</v>
      </c>
      <c r="H729" s="5" t="s">
        <v>8948</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9037</v>
      </c>
      <c r="Q729" s="5" t="s">
        <v>9139</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9068</v>
      </c>
      <c r="H730" s="5" t="s">
        <v>8948</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9069</v>
      </c>
      <c r="Q730" s="5" t="s">
        <v>9070</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9037</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9037</v>
      </c>
      <c r="Q731" s="5" t="s">
        <v>9139</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9040</v>
      </c>
      <c r="H732" s="5" t="s">
        <v>8948</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9040</v>
      </c>
      <c r="Q732" s="5" t="s">
        <v>9041</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9040</v>
      </c>
      <c r="H733" s="5" t="s">
        <v>8948</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9040</v>
      </c>
      <c r="Q733" s="5" t="s">
        <v>9041</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9040</v>
      </c>
      <c r="H734" s="5" t="s">
        <v>8948</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9040</v>
      </c>
      <c r="Q734" s="5" t="s">
        <v>9041</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9040</v>
      </c>
      <c r="H735" s="5" t="s">
        <v>8948</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9040</v>
      </c>
      <c r="Q735" s="5" t="s">
        <v>9041</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9140</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9141</v>
      </c>
      <c r="Q736" s="5" t="s">
        <v>9142</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8985</v>
      </c>
      <c r="Q737" s="5" t="s">
        <v>8986</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8985</v>
      </c>
      <c r="Q738" s="5" t="s">
        <v>8986</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9037</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9037</v>
      </c>
      <c r="Q739" s="5" t="s">
        <v>9139</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9068</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9069</v>
      </c>
      <c r="Q740" s="5" t="s">
        <v>9070</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8985</v>
      </c>
      <c r="Q741" s="5" t="s">
        <v>8986</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9037</v>
      </c>
      <c r="H742" s="5" t="s">
        <v>8948</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9037</v>
      </c>
      <c r="Q742" s="5" t="s">
        <v>9139</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9140</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9141</v>
      </c>
      <c r="Q743" s="5" t="s">
        <v>9142</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9068</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9069</v>
      </c>
      <c r="Q744" s="5" t="s">
        <v>9070</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9068</v>
      </c>
      <c r="H745" s="5" t="s">
        <v>8948</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9069</v>
      </c>
      <c r="Q745" s="5" t="s">
        <v>9070</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9068</v>
      </c>
      <c r="H746" s="5" t="s">
        <v>8948</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9069</v>
      </c>
      <c r="Q746" s="5" t="s">
        <v>9070</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9140</v>
      </c>
      <c r="H747" s="5" t="s">
        <v>8948</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9141</v>
      </c>
      <c r="Q747" s="5" t="s">
        <v>9142</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9140</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9141</v>
      </c>
      <c r="Q748" s="5" t="s">
        <v>9142</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9037</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9037</v>
      </c>
      <c r="Q749" s="5" t="s">
        <v>9139</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8985</v>
      </c>
      <c r="Q750" s="5" t="s">
        <v>8986</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9140</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9141</v>
      </c>
      <c r="Q751" s="5" t="s">
        <v>9142</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9140</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9141</v>
      </c>
      <c r="Q752" s="5" t="s">
        <v>9142</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9140</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9141</v>
      </c>
      <c r="Q753" s="5" t="s">
        <v>9142</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9068</v>
      </c>
      <c r="H754" s="5" t="s">
        <v>8948</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9069</v>
      </c>
      <c r="Q754" s="5" t="s">
        <v>9070</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9068</v>
      </c>
      <c r="H755" s="5" t="s">
        <v>8948</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9069</v>
      </c>
      <c r="Q755" s="5" t="s">
        <v>9070</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9068</v>
      </c>
      <c r="H756" s="5" t="s">
        <v>8948</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9069</v>
      </c>
      <c r="Q756" s="5" t="s">
        <v>9070</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9068</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9069</v>
      </c>
      <c r="Q757" s="5" t="s">
        <v>9070</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9068</v>
      </c>
      <c r="H758" s="5" t="s">
        <v>8948</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9069</v>
      </c>
      <c r="Q758" s="5" t="s">
        <v>9070</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15538</v>
      </c>
      <c r="F759" s="5"/>
      <c r="G759" s="5" t="s">
        <v>9190</v>
      </c>
      <c r="J759" s="5" t="s">
        <v>9733</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9190</v>
      </c>
      <c r="Q759" s="5" t="s">
        <v>9191</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8985</v>
      </c>
      <c r="Q760" s="5" t="s">
        <v>8986</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9068</v>
      </c>
      <c r="H761" s="5" t="s">
        <v>8948</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9069</v>
      </c>
      <c r="Q761" s="5" t="s">
        <v>9070</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9068</v>
      </c>
      <c r="H762" s="5" t="s">
        <v>8948</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9069</v>
      </c>
      <c r="Q762" s="5" t="s">
        <v>9070</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9068</v>
      </c>
      <c r="H763" s="5" t="s">
        <v>8948</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9069</v>
      </c>
      <c r="Q763" s="5" t="s">
        <v>9070</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9140</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9141</v>
      </c>
      <c r="Q764" s="5" t="s">
        <v>9142</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9037</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9037</v>
      </c>
      <c r="Q765" s="5" t="s">
        <v>9139</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9037</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9037</v>
      </c>
      <c r="Q766" s="5" t="s">
        <v>9139</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9140</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9141</v>
      </c>
      <c r="Q767" s="5" t="s">
        <v>9142</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9068</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9069</v>
      </c>
      <c r="Q768" s="5" t="s">
        <v>9070</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9140</v>
      </c>
      <c r="H769" s="5" t="s">
        <v>8948</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9141</v>
      </c>
      <c r="Q769" s="5" t="s">
        <v>9142</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9068</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9069</v>
      </c>
      <c r="Q770" s="5" t="s">
        <v>9070</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9190</v>
      </c>
      <c r="H771" s="5" t="s">
        <v>8948</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9190</v>
      </c>
      <c r="Q771" s="5" t="s">
        <v>9191</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9068</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9069</v>
      </c>
      <c r="Q772" s="5" t="s">
        <v>9070</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9040</v>
      </c>
      <c r="H773" s="5" t="s">
        <v>8948</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9040</v>
      </c>
      <c r="Q773" s="5" t="s">
        <v>9041</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9068</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9069</v>
      </c>
      <c r="Q774" s="5" t="s">
        <v>9070</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9068</v>
      </c>
      <c r="H775" s="5" t="s">
        <v>8948</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9069</v>
      </c>
      <c r="Q775" s="5" t="s">
        <v>9070</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9040</v>
      </c>
      <c r="H776" s="5" t="s">
        <v>8948</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9040</v>
      </c>
      <c r="Q776" s="5" t="s">
        <v>9041</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9040</v>
      </c>
      <c r="H777" s="5" t="s">
        <v>8948</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9040</v>
      </c>
      <c r="Q777" s="5" t="s">
        <v>9041</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9190</v>
      </c>
      <c r="H778" s="5" t="s">
        <v>8948</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9190</v>
      </c>
      <c r="Q778" s="5" t="s">
        <v>9191</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9037</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9037</v>
      </c>
      <c r="Q779" s="5" t="s">
        <v>9139</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9068</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9069</v>
      </c>
      <c r="Q780" s="5" t="s">
        <v>9070</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9068</v>
      </c>
      <c r="H781" s="5" t="s">
        <v>8948</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9069</v>
      </c>
      <c r="Q781" s="5" t="s">
        <v>9070</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9140</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9141</v>
      </c>
      <c r="Q782" s="5" t="s">
        <v>9142</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9068</v>
      </c>
      <c r="H783" s="5" t="s">
        <v>8948</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9069</v>
      </c>
      <c r="Q783" s="5" t="s">
        <v>9070</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9140</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9141</v>
      </c>
      <c r="Q784" s="5" t="s">
        <v>9142</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8985</v>
      </c>
      <c r="Q785" s="5" t="s">
        <v>8986</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9037</v>
      </c>
      <c r="H786" s="5" t="s">
        <v>8948</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9037</v>
      </c>
      <c r="Q786" s="5" t="s">
        <v>9139</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9040</v>
      </c>
      <c r="H787" s="5" t="s">
        <v>8948</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9040</v>
      </c>
      <c r="Q787" s="5" t="s">
        <v>9041</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9037</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9037</v>
      </c>
      <c r="Q788" s="5" t="s">
        <v>9139</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9037</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9037</v>
      </c>
      <c r="Q789" s="5" t="s">
        <v>9139</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9068</v>
      </c>
      <c r="H790" s="5" t="s">
        <v>8948</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9069</v>
      </c>
      <c r="Q790" s="5" t="s">
        <v>9070</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9068</v>
      </c>
      <c r="H791" s="5" t="s">
        <v>8948</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9069</v>
      </c>
      <c r="Q791" s="5" t="s">
        <v>9070</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8985</v>
      </c>
      <c r="Q792" s="5" t="s">
        <v>8986</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9040</v>
      </c>
      <c r="H793" s="5" t="s">
        <v>8948</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9040</v>
      </c>
      <c r="Q793" s="5" t="s">
        <v>9041</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8985</v>
      </c>
      <c r="Q794" s="5" t="s">
        <v>8986</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9037</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9037</v>
      </c>
      <c r="Q795" s="5" t="s">
        <v>9139</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9068</v>
      </c>
      <c r="H796" s="5" t="s">
        <v>8948</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9069</v>
      </c>
      <c r="Q796" s="5" t="s">
        <v>9070</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15540</v>
      </c>
      <c r="F797" s="5"/>
      <c r="G797" s="5" t="s">
        <v>8985</v>
      </c>
      <c r="H797" s="1"/>
      <c r="I797" s="5" t="s">
        <v>9564</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8985</v>
      </c>
      <c r="Q798" s="5" t="s">
        <v>8986</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9037</v>
      </c>
      <c r="H799" s="5" t="s">
        <v>8948</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9037</v>
      </c>
      <c r="Q799" s="5" t="s">
        <v>9139</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9068</v>
      </c>
      <c r="H800" s="5" t="s">
        <v>8948</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9069</v>
      </c>
      <c r="Q800" s="5" t="s">
        <v>9070</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9140</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9141</v>
      </c>
      <c r="Q801" s="5" t="s">
        <v>9142</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9140</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9141</v>
      </c>
      <c r="Q802" s="5" t="s">
        <v>9142</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9040</v>
      </c>
      <c r="H803" s="5" t="s">
        <v>8948</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9040</v>
      </c>
      <c r="Q803" s="5" t="s">
        <v>9041</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9037</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9037</v>
      </c>
      <c r="Q804" s="5" t="s">
        <v>9139</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9068</v>
      </c>
      <c r="H805" s="5" t="s">
        <v>8948</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9069</v>
      </c>
      <c r="Q805" s="5" t="s">
        <v>9070</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9140</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9141</v>
      </c>
      <c r="Q806" s="5" t="s">
        <v>9142</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9037</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9037</v>
      </c>
      <c r="Q807" s="5" t="s">
        <v>9139</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9140</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9141</v>
      </c>
      <c r="Q808" s="5" t="s">
        <v>9142</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9068</v>
      </c>
      <c r="H809" s="5" t="s">
        <v>8948</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9069</v>
      </c>
      <c r="Q809" s="5" t="s">
        <v>9070</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8985</v>
      </c>
      <c r="Q810" s="5" t="s">
        <v>8986</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9068</v>
      </c>
      <c r="H811" s="5" t="s">
        <v>8948</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9069</v>
      </c>
      <c r="Q811" s="5" t="s">
        <v>9070</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8985</v>
      </c>
      <c r="Q812" s="5" t="s">
        <v>8986</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9040</v>
      </c>
      <c r="H813" s="5" t="s">
        <v>8948</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9040</v>
      </c>
      <c r="Q813" s="5" t="s">
        <v>9041</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9068</v>
      </c>
      <c r="H814" s="5" t="s">
        <v>8948</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9069</v>
      </c>
      <c r="Q814" s="5" t="s">
        <v>9070</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9037</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9037</v>
      </c>
      <c r="Q815" s="5" t="s">
        <v>9139</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9040</v>
      </c>
      <c r="H816" s="5" t="s">
        <v>8948</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9040</v>
      </c>
      <c r="Q816" s="5" t="s">
        <v>9041</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9040</v>
      </c>
      <c r="H817" s="5" t="s">
        <v>8948</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9040</v>
      </c>
      <c r="Q817" s="5" t="s">
        <v>9041</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9040</v>
      </c>
      <c r="H818" s="5" t="s">
        <v>8948</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9040</v>
      </c>
      <c r="Q818" s="5" t="s">
        <v>9041</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9068</v>
      </c>
      <c r="H819" s="5" t="s">
        <v>8948</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9069</v>
      </c>
      <c r="Q819" s="5" t="s">
        <v>9070</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9037</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9037</v>
      </c>
      <c r="Q820" s="5" t="s">
        <v>9139</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8985</v>
      </c>
      <c r="Q821" s="5" t="s">
        <v>8986</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9068</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9069</v>
      </c>
      <c r="Q822" s="5" t="s">
        <v>9070</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9140</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9141</v>
      </c>
      <c r="Q823" s="5" t="s">
        <v>9142</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9140</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9141</v>
      </c>
      <c r="Q824" s="5" t="s">
        <v>9142</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8985</v>
      </c>
      <c r="Q825" s="5" t="s">
        <v>8986</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8985</v>
      </c>
      <c r="Q826" s="5" t="s">
        <v>8986</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9040</v>
      </c>
      <c r="H827" s="5" t="s">
        <v>8948</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9040</v>
      </c>
      <c r="Q827" s="5" t="s">
        <v>9041</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9040</v>
      </c>
      <c r="H828" s="5" t="s">
        <v>8948</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9040</v>
      </c>
      <c r="Q828" s="5" t="s">
        <v>9041</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8985</v>
      </c>
      <c r="Q829" s="5" t="s">
        <v>8986</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9068</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9069</v>
      </c>
      <c r="Q830" s="5" t="s">
        <v>9070</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9068</v>
      </c>
      <c r="H831" s="5" t="s">
        <v>8948</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9069</v>
      </c>
      <c r="Q831" s="5" t="s">
        <v>9070</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9037</v>
      </c>
      <c r="H832" s="5" t="s">
        <v>8948</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9037</v>
      </c>
      <c r="Q832" s="5" t="s">
        <v>9139</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9068</v>
      </c>
      <c r="H833" s="5" t="s">
        <v>8948</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9069</v>
      </c>
      <c r="Q833" s="5" t="s">
        <v>9070</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9037</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9037</v>
      </c>
      <c r="Q834" s="5" t="s">
        <v>9139</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9037</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9037</v>
      </c>
      <c r="Q835" s="5" t="s">
        <v>9139</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9140</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9141</v>
      </c>
      <c r="Q836" s="5" t="s">
        <v>9142</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9140</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9141</v>
      </c>
      <c r="Q837" s="5" t="s">
        <v>9142</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9140</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9141</v>
      </c>
      <c r="Q838" s="5" t="s">
        <v>9142</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9140</v>
      </c>
      <c r="H839" s="5" t="s">
        <v>8948</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9141</v>
      </c>
      <c r="Q839" s="5" t="s">
        <v>9142</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8985</v>
      </c>
      <c r="Q840" s="5" t="s">
        <v>8986</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9190</v>
      </c>
      <c r="H841" s="5" t="s">
        <v>8948</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9190</v>
      </c>
      <c r="Q841" s="5" t="s">
        <v>9191</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9040</v>
      </c>
      <c r="H842" s="5" t="s">
        <v>8948</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9040</v>
      </c>
      <c r="Q842" s="5" t="s">
        <v>9041</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9068</v>
      </c>
      <c r="H843" s="5" t="s">
        <v>8948</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9069</v>
      </c>
      <c r="Q843" s="5" t="s">
        <v>9070</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9068</v>
      </c>
      <c r="H844" s="5" t="s">
        <v>8948</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9069</v>
      </c>
      <c r="Q844" s="5" t="s">
        <v>9070</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9190</v>
      </c>
      <c r="H845" s="5" t="s">
        <v>8948</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9190</v>
      </c>
      <c r="Q845" s="5" t="s">
        <v>9191</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9037</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9037</v>
      </c>
      <c r="Q846" s="5" t="s">
        <v>9139</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8985</v>
      </c>
      <c r="Q847" s="5" t="s">
        <v>8986</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9037</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9037</v>
      </c>
      <c r="Q848" s="5" t="s">
        <v>9139</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9140</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9141</v>
      </c>
      <c r="Q849" s="5" t="s">
        <v>9142</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9190</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9190</v>
      </c>
      <c r="Q850" s="5" t="s">
        <v>9191</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9040</v>
      </c>
      <c r="H851" s="5" t="s">
        <v>8948</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9040</v>
      </c>
      <c r="Q851" s="5" t="s">
        <v>9041</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9190</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9190</v>
      </c>
      <c r="Q852" s="5" t="s">
        <v>9191</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9037</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9037</v>
      </c>
      <c r="Q853" s="5" t="s">
        <v>9139</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9037</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9037</v>
      </c>
      <c r="Q854" s="5" t="s">
        <v>9139</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9068</v>
      </c>
      <c r="H855" s="5" t="s">
        <v>8948</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9069</v>
      </c>
      <c r="Q855" s="5" t="s">
        <v>9070</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9068</v>
      </c>
      <c r="H856" s="5" t="s">
        <v>8948</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9069</v>
      </c>
      <c r="Q856" s="5" t="s">
        <v>9070</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9190</v>
      </c>
      <c r="H857" s="5" t="s">
        <v>8948</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9190</v>
      </c>
      <c r="Q857" s="5" t="s">
        <v>9191</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9068</v>
      </c>
      <c r="H858" s="5" t="s">
        <v>8948</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9069</v>
      </c>
      <c r="Q858" s="5" t="s">
        <v>9070</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9068</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9069</v>
      </c>
      <c r="Q859" s="5" t="s">
        <v>9070</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9068</v>
      </c>
      <c r="H860" s="5" t="s">
        <v>8948</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9069</v>
      </c>
      <c r="Q860" s="5" t="s">
        <v>9070</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8985</v>
      </c>
      <c r="Q861" s="5" t="s">
        <v>8986</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15538</v>
      </c>
      <c r="F862" s="5"/>
      <c r="G862" s="5" t="s">
        <v>9190</v>
      </c>
      <c r="J862" s="5" t="s">
        <v>9728</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9190</v>
      </c>
      <c r="Q862" s="5" t="s">
        <v>9191</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9037</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9037</v>
      </c>
      <c r="Q863" s="5" t="s">
        <v>9139</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9037</v>
      </c>
      <c r="H864" s="5" t="s">
        <v>8948</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9037</v>
      </c>
      <c r="Q864" s="5" t="s">
        <v>9139</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9140</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9141</v>
      </c>
      <c r="Q865" s="5" t="s">
        <v>9142</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9037</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9037</v>
      </c>
      <c r="Q866" s="5" t="s">
        <v>9139</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9140</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9141</v>
      </c>
      <c r="Q867" s="5" t="s">
        <v>9142</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9068</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9069</v>
      </c>
      <c r="Q868" s="5" t="s">
        <v>9070</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9068</v>
      </c>
      <c r="H869" s="5" t="s">
        <v>8948</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9069</v>
      </c>
      <c r="Q869" s="5" t="s">
        <v>9070</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9190</v>
      </c>
      <c r="H870" s="5" t="s">
        <v>8948</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9190</v>
      </c>
      <c r="Q870" s="5" t="s">
        <v>9191</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9140</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9141</v>
      </c>
      <c r="Q871" s="5" t="s">
        <v>9142</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9040</v>
      </c>
      <c r="H872" s="5" t="s">
        <v>8948</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9040</v>
      </c>
      <c r="Q872" s="5" t="s">
        <v>9041</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9037</v>
      </c>
      <c r="H873" s="5" t="s">
        <v>8948</v>
      </c>
      <c r="I873" s="1"/>
      <c r="J873" s="1"/>
      <c r="K873" s="1"/>
      <c r="L873" s="18" t="str">
        <f>_xlfn.IFNA(IF(VLOOKUP($B873,Dump!$B:$D,2,FALSE)&lt;&gt;0,VLOOKUP($B873,Dump!$B:$D,2,FALSE),""),"")</f>
        <v>Tear-resistant office skirt</v>
      </c>
      <c r="N873" s="18" t="str">
        <f>_xlfn.IFNA(IF(VLOOKUP($B873,Dump!$B:$D,3,FALSE)&lt;&gt;0,VLOOKUP($B873,Dump!$B:$D,3,FALSE),""),"")</f>
        <v>No frills.</v>
      </c>
      <c r="O873" s="2"/>
      <c r="P873" s="5" t="s">
        <v>9037</v>
      </c>
      <c r="Q873" s="5" t="s">
        <v>9139</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9140</v>
      </c>
      <c r="H874" s="5" t="s">
        <v>8948</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9141</v>
      </c>
      <c r="Q874" s="5" t="s">
        <v>9142</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9190</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9190</v>
      </c>
      <c r="Q875" s="5" t="s">
        <v>9191</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8985</v>
      </c>
      <c r="Q876" s="5" t="s">
        <v>8986</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8985</v>
      </c>
      <c r="Q877" s="5" t="s">
        <v>8986</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9068</v>
      </c>
      <c r="H878" s="5" t="s">
        <v>8948</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9069</v>
      </c>
      <c r="Q878" s="5" t="s">
        <v>9070</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9037</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9037</v>
      </c>
      <c r="Q879" s="5" t="s">
        <v>9139</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9068</v>
      </c>
      <c r="H880" s="5" t="s">
        <v>8948</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9069</v>
      </c>
      <c r="Q880" s="5" t="s">
        <v>9070</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9068</v>
      </c>
      <c r="H881" s="5" t="s">
        <v>8948</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9069</v>
      </c>
      <c r="Q881" s="5" t="s">
        <v>9070</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9037</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9037</v>
      </c>
      <c r="Q882" s="5" t="s">
        <v>9139</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15538</v>
      </c>
      <c r="F883" s="5"/>
      <c r="G883" s="5" t="s">
        <v>9140</v>
      </c>
      <c r="J883" s="5" t="s">
        <v>9735</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9141</v>
      </c>
      <c r="Q883" s="5" t="s">
        <v>9142</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8985</v>
      </c>
      <c r="Q884" s="5" t="s">
        <v>8986</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9068</v>
      </c>
      <c r="H885" s="5" t="s">
        <v>8948</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9069</v>
      </c>
      <c r="Q885" s="5" t="s">
        <v>9070</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9068</v>
      </c>
      <c r="H886" s="5" t="s">
        <v>8948</v>
      </c>
      <c r="J886" s="1"/>
      <c r="K886" s="1"/>
      <c r="L886" s="18" t="str">
        <f>_xlfn.IFNA(IF(VLOOKUP($B886,Dump!$B:$D,2,FALSE)&lt;&gt;0,VLOOKUP($B886,Dump!$B:$D,2,FALSE),""),"")</f>
        <v>Thermoset military field jacket</v>
      </c>
      <c r="N886" s="18" t="str">
        <f>_xlfn.IFNA(IF(VLOOKUP($B886,Dump!$B:$D,3,FALSE)&lt;&gt;0,VLOOKUP($B886,Dump!$B:$D,3,FALSE),""),"")</f>
        <v>Enlist now!</v>
      </c>
      <c r="O886" s="2"/>
      <c r="P886" s="5" t="s">
        <v>9069</v>
      </c>
      <c r="Q886" s="5" t="s">
        <v>9070</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9068</v>
      </c>
      <c r="H887" s="5" t="s">
        <v>8948</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9069</v>
      </c>
      <c r="Q887" s="5" t="s">
        <v>9070</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9040</v>
      </c>
      <c r="H888" s="5" t="s">
        <v>8948</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9040</v>
      </c>
      <c r="Q888" s="5" t="s">
        <v>9041</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9037</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9037</v>
      </c>
      <c r="Q889" s="5" t="s">
        <v>9139</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9068</v>
      </c>
      <c r="H890" s="5" t="s">
        <v>8948</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9069</v>
      </c>
      <c r="Q890" s="5" t="s">
        <v>9070</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15538</v>
      </c>
      <c r="F891" s="5"/>
      <c r="G891" s="5" t="s">
        <v>9190</v>
      </c>
      <c r="J891" s="5" t="s">
        <v>9734</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9190</v>
      </c>
      <c r="Q891" s="5" t="s">
        <v>9191</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9040</v>
      </c>
      <c r="H892" s="5" t="s">
        <v>8948</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9040</v>
      </c>
      <c r="Q892" s="5" t="s">
        <v>9041</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9040</v>
      </c>
      <c r="H893" s="5" t="s">
        <v>8948</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9040</v>
      </c>
      <c r="Q893" s="5" t="s">
        <v>9041</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9190</v>
      </c>
      <c r="H894" s="5" t="s">
        <v>8948</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9190</v>
      </c>
      <c r="Q894" s="5" t="s">
        <v>9191</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9068</v>
      </c>
      <c r="H895" s="5" t="s">
        <v>8948</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9069</v>
      </c>
      <c r="Q895" s="5" t="s">
        <v>9070</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9068</v>
      </c>
      <c r="H896" s="5" t="s">
        <v>8948</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9069</v>
      </c>
      <c r="Q896" s="5" t="s">
        <v>9070</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9140</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9141</v>
      </c>
      <c r="Q897" s="5" t="s">
        <v>9142</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9140</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9141</v>
      </c>
      <c r="Q898" s="5" t="s">
        <v>9142</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9140</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9141</v>
      </c>
      <c r="Q899" s="5" t="s">
        <v>9142</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9140</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9141</v>
      </c>
      <c r="Q900" s="5" t="s">
        <v>9142</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9140</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9141</v>
      </c>
      <c r="Q901" s="5" t="s">
        <v>9142</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9140</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9141</v>
      </c>
      <c r="Q902" s="5" t="s">
        <v>9142</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9140</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9141</v>
      </c>
      <c r="Q903" s="5" t="s">
        <v>9142</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9140</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9141</v>
      </c>
      <c r="Q904" s="5" t="s">
        <v>9142</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8985</v>
      </c>
      <c r="Q905" s="5" t="s">
        <v>8986</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9068</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9069</v>
      </c>
      <c r="Q906" s="5" t="s">
        <v>9070</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9040</v>
      </c>
      <c r="H907" s="5" t="s">
        <v>8948</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9040</v>
      </c>
      <c r="Q907" s="5" t="s">
        <v>9041</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9190</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9190</v>
      </c>
      <c r="Q908" s="5" t="s">
        <v>9191</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9190</v>
      </c>
      <c r="H909" s="5" t="s">
        <v>8948</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9190</v>
      </c>
      <c r="Q909" s="5" t="s">
        <v>9191</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9040</v>
      </c>
      <c r="H910" s="5" t="s">
        <v>8948</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9040</v>
      </c>
      <c r="Q910" s="5" t="s">
        <v>9041</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9037</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9037</v>
      </c>
      <c r="Q911" s="5" t="s">
        <v>9139</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9190</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9190</v>
      </c>
      <c r="Q912" s="5" t="s">
        <v>9191</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8985</v>
      </c>
      <c r="Q913" s="5" t="s">
        <v>8986</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15538</v>
      </c>
      <c r="F914" s="5"/>
      <c r="G914" s="5" t="s">
        <v>9068</v>
      </c>
      <c r="J914" s="5" t="s">
        <v>9729</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9069</v>
      </c>
      <c r="Q914" s="5" t="s">
        <v>9070</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9040</v>
      </c>
      <c r="H915" s="5" t="s">
        <v>8948</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9040</v>
      </c>
      <c r="Q915" s="5" t="s">
        <v>9041</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18" t="str">
        <f>_xlfn.IFNA(IF(VLOOKUP($B916,Dump!$B:$D,2,FALSE)&lt;&gt;0,VLOOKUP($B916,Dump!$B:$D,2,FALSE),""),"")</f>
        <v>Tyger Claw kabuto</v>
      </c>
      <c r="N916" s="18" t="str">
        <f>_xlfn.IFNA(IF(VLOOKUP($B916,Dump!$B:$D,3,FALSE)&lt;&gt;0,VLOOKUP($B916,Dump!$B:$D,3,FALSE),""),"")</f>
        <v>You need more stripes in your life.</v>
      </c>
      <c r="O916" s="2"/>
      <c r="P916" s="5" t="s">
        <v>8985</v>
      </c>
      <c r="Q916" s="5" t="s">
        <v>8986</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9068</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9069</v>
      </c>
      <c r="Q917" s="5" t="s">
        <v>9070</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9068</v>
      </c>
      <c r="H918" s="5" t="s">
        <v>8948</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9069</v>
      </c>
      <c r="Q918" s="5" t="s">
        <v>9070</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9068</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9069</v>
      </c>
      <c r="Q919" s="5" t="s">
        <v>9070</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9068</v>
      </c>
      <c r="H920" s="5" t="s">
        <v>8948</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9069</v>
      </c>
      <c r="Q920" s="5" t="s">
        <v>9070</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9140</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9141</v>
      </c>
      <c r="Q921" s="5" t="s">
        <v>9142</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9037</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9037</v>
      </c>
      <c r="Q922" s="5" t="s">
        <v>9139</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9037</v>
      </c>
      <c r="H923" s="5" t="s">
        <v>8948</v>
      </c>
      <c r="J923" s="1"/>
      <c r="K923" s="1"/>
      <c r="L923" s="18" t="str">
        <f>_xlfn.IFNA(IF(VLOOKUP($B923,Dump!$B:$D,2,FALSE)&lt;&gt;0,VLOOKUP($B923,Dump!$B:$D,2,FALSE),""),"")</f>
        <v>Ultra-elastic BITCH V.13 skirt</v>
      </c>
      <c r="N923" s="18" t="str">
        <f>_xlfn.IFNA(IF(VLOOKUP($B923,Dump!$B:$D,3,FALSE)&lt;&gt;0,VLOOKUP($B923,Dump!$B:$D,3,FALSE),""),"")</f>
        <v>Mox pride.</v>
      </c>
      <c r="O923" s="2"/>
      <c r="P923" s="5" t="s">
        <v>9037</v>
      </c>
      <c r="Q923" s="5" t="s">
        <v>9139</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9140</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9141</v>
      </c>
      <c r="Q924" s="5" t="s">
        <v>9142</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9068</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9069</v>
      </c>
      <c r="Q925" s="5" t="s">
        <v>9070</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9040</v>
      </c>
      <c r="H926" s="5" t="s">
        <v>8948</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9040</v>
      </c>
      <c r="Q926" s="5" t="s">
        <v>9041</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9140</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9141</v>
      </c>
      <c r="Q927" s="5" t="s">
        <v>9142</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9140</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9141</v>
      </c>
      <c r="Q928" s="5" t="s">
        <v>9142</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9068</v>
      </c>
      <c r="H929" s="5" t="s">
        <v>8948</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9069</v>
      </c>
      <c r="Q929" s="5" t="s">
        <v>9070</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15538</v>
      </c>
      <c r="F930" s="5"/>
      <c r="G930" s="5" t="s">
        <v>9037</v>
      </c>
      <c r="J930" s="5" t="s">
        <v>9732</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9037</v>
      </c>
      <c r="Q930" s="5" t="s">
        <v>9139</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9140</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9141</v>
      </c>
      <c r="Q931" s="5" t="s">
        <v>9142</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15538</v>
      </c>
      <c r="F932" s="5"/>
      <c r="G932" s="5" t="s">
        <v>9140</v>
      </c>
      <c r="J932" s="5" t="s">
        <v>9734</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9141</v>
      </c>
      <c r="Q932" s="5" t="s">
        <v>9142</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9037</v>
      </c>
      <c r="H933" s="5" t="s">
        <v>8948</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9037</v>
      </c>
      <c r="Q933" s="5" t="s">
        <v>9139</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8985</v>
      </c>
      <c r="Q934" s="5" t="s">
        <v>8986</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9068</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9069</v>
      </c>
      <c r="Q935" s="5" t="s">
        <v>9070</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9037</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9037</v>
      </c>
      <c r="Q936" s="5" t="s">
        <v>9139</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9040</v>
      </c>
      <c r="H937" s="5" t="s">
        <v>8948</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9040</v>
      </c>
      <c r="Q937" s="5" t="s">
        <v>9041</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9040</v>
      </c>
      <c r="H938" s="5" t="s">
        <v>8948</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9040</v>
      </c>
      <c r="Q938" s="5" t="s">
        <v>9041</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9040</v>
      </c>
      <c r="H939" s="5" t="s">
        <v>8948</v>
      </c>
      <c r="I939" s="1"/>
      <c r="J939" s="1"/>
      <c r="K939" s="1"/>
      <c r="L939" s="18" t="str">
        <f>_xlfn.IFNA(IF(VLOOKUP($B939,Dump!$B:$D,2,FALSE)&lt;&gt;0,VLOOKUP($B939,Dump!$B:$D,2,FALSE),""),"")</f>
        <v>Used syn-leather fleets</v>
      </c>
      <c r="N939" s="18" t="str">
        <f>_xlfn.IFNA(IF(VLOOKUP($B939,Dump!$B:$D,3,FALSE)&lt;&gt;0,VLOOKUP($B939,Dump!$B:$D,3,FALSE),""),"")</f>
        <v>Nomad vogue.</v>
      </c>
      <c r="O939" s="2"/>
      <c r="P939" s="5" t="s">
        <v>9040</v>
      </c>
      <c r="Q939" s="5" t="s">
        <v>9041</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9140</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9141</v>
      </c>
      <c r="Q940" s="5" t="s">
        <v>9142</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9140</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9141</v>
      </c>
      <c r="Q941" s="5" t="s">
        <v>9142</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9068</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9069</v>
      </c>
      <c r="Q942" s="5" t="s">
        <v>9070</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9068</v>
      </c>
      <c r="H943" s="5" t="s">
        <v>8948</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9069</v>
      </c>
      <c r="Q943" s="5" t="s">
        <v>9070</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9068</v>
      </c>
      <c r="H944" s="5" t="s">
        <v>8948</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9069</v>
      </c>
      <c r="Q944" s="5" t="s">
        <v>9070</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9068</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9069</v>
      </c>
      <c r="Q945" s="5" t="s">
        <v>9070</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9040</v>
      </c>
      <c r="H946" s="5" t="s">
        <v>8948</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9040</v>
      </c>
      <c r="Q946" s="5" t="s">
        <v>9041</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9037</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9037</v>
      </c>
      <c r="Q947" s="5" t="s">
        <v>9139</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18" t="str">
        <f>_xlfn.IFNA(IF(VLOOKUP($B948,Dump!$B:$D,2,FALSE)&lt;&gt;0,VLOOKUP($B948,Dump!$B:$D,2,FALSE),""),"")</f>
        <v>Veteran's helmet</v>
      </c>
      <c r="N948" s="18" t="str">
        <f>_xlfn.IFNA(IF(VLOOKUP($B948,Dump!$B:$D,3,FALSE)&lt;&gt;0,VLOOKUP($B948,Dump!$B:$D,3,FALSE),""),"")</f>
        <v>A veteran's lucky souvenir.</v>
      </c>
      <c r="O948" s="2"/>
      <c r="P948" s="5" t="s">
        <v>8985</v>
      </c>
      <c r="Q948" s="5" t="s">
        <v>8986</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9068</v>
      </c>
      <c r="H949" s="5" t="s">
        <v>8948</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9069</v>
      </c>
      <c r="Q949" s="5" t="s">
        <v>9070</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9037</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9037</v>
      </c>
      <c r="Q950" s="5" t="s">
        <v>9139</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9140</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9141</v>
      </c>
      <c r="Q951" s="5" t="s">
        <v>9142</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9140</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9141</v>
      </c>
      <c r="Q952" s="5" t="s">
        <v>9142</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9068</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9069</v>
      </c>
      <c r="Q953" s="5" t="s">
        <v>9070</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9068</v>
      </c>
      <c r="H954" s="5" t="s">
        <v>8948</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9069</v>
      </c>
      <c r="Q954" s="5" t="s">
        <v>9070</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15539</v>
      </c>
      <c r="F955" s="1"/>
      <c r="G955" s="1" t="s">
        <v>9037</v>
      </c>
      <c r="H955" s="1"/>
      <c r="I955" s="1" t="s">
        <v>10768</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15542</v>
      </c>
      <c r="F956" s="5"/>
      <c r="G956" s="5" t="s">
        <v>9140</v>
      </c>
      <c r="H956" s="5"/>
      <c r="I956" s="1" t="s">
        <v>9523</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9141</v>
      </c>
      <c r="Q956" s="5" t="s">
        <v>9142</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15540</v>
      </c>
      <c r="F957" s="1"/>
      <c r="G957" s="1" t="s">
        <v>9190</v>
      </c>
      <c r="H957" s="1"/>
      <c r="I957" s="1" t="s">
        <v>10768</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15539</v>
      </c>
      <c r="F958" s="1"/>
      <c r="G958" s="1" t="s">
        <v>9040</v>
      </c>
      <c r="H958" s="1"/>
      <c r="I958" s="1" t="s">
        <v>10768</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15540</v>
      </c>
      <c r="F959" s="1"/>
      <c r="G959" s="1" t="s">
        <v>9040</v>
      </c>
      <c r="H959" s="1"/>
      <c r="I959" s="1" t="s">
        <v>10772</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15539</v>
      </c>
      <c r="F960" s="1"/>
      <c r="G960" s="1" t="s">
        <v>9037</v>
      </c>
      <c r="H960" s="1"/>
      <c r="I960" s="1" t="s">
        <v>10772</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15542</v>
      </c>
      <c r="F961" s="5"/>
      <c r="G961" s="5" t="s">
        <v>9040</v>
      </c>
      <c r="H961" s="1"/>
      <c r="I961" s="5" t="s">
        <v>9523</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9040</v>
      </c>
      <c r="Q961" s="5" t="s">
        <v>9041</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15542</v>
      </c>
      <c r="F962" s="5"/>
      <c r="G962" s="5" t="s">
        <v>9037</v>
      </c>
      <c r="H962" s="1"/>
      <c r="I962" s="5" t="s">
        <v>9523</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9037</v>
      </c>
      <c r="Q962" s="5" t="s">
        <v>9139</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15542</v>
      </c>
      <c r="F963" s="5"/>
      <c r="G963" s="5" t="s">
        <v>9068</v>
      </c>
      <c r="H963" s="1"/>
      <c r="I963" s="5" t="s">
        <v>9523</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9069</v>
      </c>
      <c r="Q963" s="5" t="s">
        <v>9070</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15542</v>
      </c>
      <c r="F964" s="5"/>
      <c r="G964" s="5" t="s">
        <v>9040</v>
      </c>
      <c r="H964" s="1"/>
      <c r="I964" s="5" t="s">
        <v>9523</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9040</v>
      </c>
      <c r="Q964" s="5" t="s">
        <v>9041</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15542</v>
      </c>
      <c r="F965" s="5"/>
      <c r="G965" s="5" t="s">
        <v>9037</v>
      </c>
      <c r="H965" s="1"/>
      <c r="I965" s="5" t="s">
        <v>9523</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9037</v>
      </c>
      <c r="Q965" s="5" t="s">
        <v>9139</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15542</v>
      </c>
      <c r="F966" s="5"/>
      <c r="G966" s="5" t="s">
        <v>9140</v>
      </c>
      <c r="H966" s="1"/>
      <c r="I966" s="5" t="s">
        <v>9523</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9141</v>
      </c>
      <c r="Q966" s="5" t="s">
        <v>9142</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15542</v>
      </c>
      <c r="F967" s="5"/>
      <c r="G967" s="5" t="s">
        <v>9037</v>
      </c>
      <c r="H967" s="1"/>
      <c r="I967" s="5" t="s">
        <v>9523</v>
      </c>
      <c r="J967" s="5"/>
      <c r="K967" s="1"/>
      <c r="L967" s="18" t="str">
        <f>_xlfn.IFNA(IF(VLOOKUP($B967,Dump!$B:$D,2,FALSE)&lt;&gt;0,VLOOKUP($B967,Dump!$B:$D,2,FALSE),""),"")</f>
        <v>V's Pants</v>
      </c>
      <c r="N967" s="18" t="str">
        <f>_xlfn.IFNA(IF(VLOOKUP($B967,Dump!$B:$D,3,FALSE)&lt;&gt;0,VLOOKUP($B967,Dump!$B:$D,3,FALSE),""),"")</f>
        <v>New life, new pants.</v>
      </c>
      <c r="O967" s="2"/>
      <c r="P967" s="5" t="s">
        <v>9037</v>
      </c>
      <c r="Q967" s="5" t="s">
        <v>9139</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15539</v>
      </c>
      <c r="F968" s="1"/>
      <c r="G968" s="1" t="s">
        <v>9140</v>
      </c>
      <c r="H968" s="1"/>
      <c r="I968" s="1" t="s">
        <v>10768</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15542</v>
      </c>
      <c r="F969" s="5"/>
      <c r="G969" s="5" t="s">
        <v>9040</v>
      </c>
      <c r="H969" s="5"/>
      <c r="I969" s="1" t="s">
        <v>9523</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9040</v>
      </c>
      <c r="Q969" s="5" t="s">
        <v>9041</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15542</v>
      </c>
      <c r="F970" s="5"/>
      <c r="G970" s="5" t="s">
        <v>9140</v>
      </c>
      <c r="H970" s="1"/>
      <c r="I970" s="5" t="s">
        <v>9523</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9141</v>
      </c>
      <c r="Q970" s="5" t="s">
        <v>9142</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15542</v>
      </c>
      <c r="F971" s="5"/>
      <c r="G971" s="5" t="s">
        <v>9040</v>
      </c>
      <c r="H971" s="1"/>
      <c r="I971" s="5" t="s">
        <v>9523</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9040</v>
      </c>
      <c r="Q971" s="5" t="s">
        <v>9041</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15542</v>
      </c>
      <c r="F972" s="5"/>
      <c r="G972" s="5" t="s">
        <v>9037</v>
      </c>
      <c r="H972" s="1"/>
      <c r="I972" s="5" t="s">
        <v>9523</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9037</v>
      </c>
      <c r="Q972" s="5" t="s">
        <v>9139</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15540</v>
      </c>
      <c r="F973" s="1"/>
      <c r="G973" s="1" t="s">
        <v>9140</v>
      </c>
      <c r="H973" s="1"/>
      <c r="I973" s="1" t="s">
        <v>10772</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15542</v>
      </c>
      <c r="F974" s="5"/>
      <c r="G974" s="5" t="s">
        <v>9068</v>
      </c>
      <c r="H974" s="1"/>
      <c r="I974" s="5" t="s">
        <v>9523</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9069</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9068</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9069</v>
      </c>
      <c r="Q975" s="5" t="s">
        <v>9070</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8985</v>
      </c>
      <c r="Q976" s="5" t="s">
        <v>8986</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9068</v>
      </c>
      <c r="H977" s="5" t="s">
        <v>8948</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9069</v>
      </c>
      <c r="Q977" s="5" t="s">
        <v>9070</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9068</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9069</v>
      </c>
      <c r="Q978" s="5" t="s">
        <v>9070</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15538</v>
      </c>
      <c r="F979" s="5"/>
      <c r="G979" s="5" t="s">
        <v>9040</v>
      </c>
      <c r="J979" s="5" t="s">
        <v>9727</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9040</v>
      </c>
      <c r="Q979" s="5" t="s">
        <v>9041</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9040</v>
      </c>
      <c r="H980" s="5" t="s">
        <v>8948</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9040</v>
      </c>
      <c r="Q980" s="5" t="s">
        <v>9041</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9190</v>
      </c>
      <c r="H981" s="5" t="s">
        <v>8948</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9190</v>
      </c>
      <c r="Q981" s="5" t="s">
        <v>9191</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9068</v>
      </c>
      <c r="H982" s="5" t="s">
        <v>8948</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9069</v>
      </c>
      <c r="Q982" s="5" t="s">
        <v>9070</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9040</v>
      </c>
      <c r="H983" s="5" t="s">
        <v>8948</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9040</v>
      </c>
      <c r="Q983" s="5" t="s">
        <v>9041</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15540</v>
      </c>
      <c r="F984" s="5"/>
      <c r="G984" s="5" t="s">
        <v>9068</v>
      </c>
      <c r="H984" s="5" t="s">
        <v>8948</v>
      </c>
      <c r="I984" s="5" t="s">
        <v>9192</v>
      </c>
      <c r="J984" s="5"/>
      <c r="K984" s="1"/>
      <c r="L984" s="18" t="str">
        <f>_xlfn.IFNA(IF(VLOOKUP($B984,Dump!$B:$D,2,FALSE)&lt;&gt;0,VLOOKUP($B984,Dump!$B:$D,2,FALSE),""),"")</f>
        <v>Wolf School Jacket</v>
      </c>
      <c r="N984" s="18" t="str">
        <f>_xlfn.IFNA(IF(VLOOKUP($B984,Dump!$B:$D,3,FALSE)&lt;&gt;0,VLOOKUP($B984,Dump!$B:$D,3,FALSE),""),"")</f>
        <v>Because the world in 2077 could still use a monster hunter.</v>
      </c>
      <c r="O984" s="2"/>
      <c r="P984" s="5" t="s">
        <v>9069</v>
      </c>
      <c r="Q984" s="5" t="s">
        <v>9070</v>
      </c>
      <c r="R984" s="20" t="str">
        <f t="shared" si="18"/>
        <v/>
      </c>
      <c r="S984" s="7"/>
      <c r="V984" s="5"/>
      <c r="W984" s="5"/>
    </row>
    <row r="985" spans="1:23" x14ac:dyDescent="0.2">
      <c r="A985" s="18" t="str">
        <f>_xlfn.IFNA(VLOOKUP($B985,Keys!$A:$B,2,FALSE),_xlfn.IFNA(VLOOKUP($B985,Keys!$D:$E,2,FALSE),VLOOKUP($B985,Keys!$G:$H,2,FALSE)))</f>
        <v>0x0000001475501D53</v>
      </c>
      <c r="B985" s="5" t="s">
        <v>1660</v>
      </c>
      <c r="C985" s="5" t="s">
        <v>4</v>
      </c>
      <c r="D985" s="5"/>
      <c r="E985" s="5" t="s">
        <v>15540</v>
      </c>
      <c r="F985" s="5"/>
      <c r="G985" s="5" t="s">
        <v>9140</v>
      </c>
      <c r="H985" s="5" t="s">
        <v>8948</v>
      </c>
      <c r="I985" s="5" t="s">
        <v>9192</v>
      </c>
      <c r="J985" s="5"/>
      <c r="K985" s="1"/>
      <c r="L985" s="18" t="str">
        <f>_xlfn.IFNA(IF(VLOOKUP($B985,Dump!$B:$D,2,FALSE)&lt;&gt;0,VLOOKUP($B985,Dump!$B:$D,2,FALSE),""),"")</f>
        <v>Wolf School T-shirt</v>
      </c>
      <c r="N985" s="18" t="str">
        <f>_xlfn.IFNA(IF(VLOOKUP($B985,Dump!$B:$D,3,FALSE)&lt;&gt;0,VLOOKUP($B985,Dump!$B:$D,3,FALSE),""),"")</f>
        <v>When you have to choose between neokitsch and neomilitaristic but can't make up your mind.</v>
      </c>
      <c r="O985" s="2"/>
      <c r="P985" s="5" t="s">
        <v>9141</v>
      </c>
      <c r="Q985" s="5" t="s">
        <v>9142</v>
      </c>
      <c r="R985" s="20" t="str">
        <f t="shared" si="18"/>
        <v/>
      </c>
      <c r="S985" s="7"/>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9040</v>
      </c>
      <c r="H986" s="5" t="s">
        <v>8948</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9040</v>
      </c>
      <c r="Q986" s="5" t="s">
        <v>9041</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9068</v>
      </c>
      <c r="H987" s="5" t="s">
        <v>8948</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9069</v>
      </c>
      <c r="Q987" s="5" t="s">
        <v>9070</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9037</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9037</v>
      </c>
      <c r="Q988" s="5" t="s">
        <v>9139</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9040</v>
      </c>
      <c r="H989" s="5" t="s">
        <v>8948</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9040</v>
      </c>
      <c r="Q989" s="5" t="s">
        <v>9041</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8985</v>
      </c>
      <c r="Q990" s="5" t="s">
        <v>8986</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8985</v>
      </c>
      <c r="Q991" s="5" t="s">
        <v>8986</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9040</v>
      </c>
      <c r="H992" s="5" t="s">
        <v>8948</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9040</v>
      </c>
      <c r="Q992" s="5" t="s">
        <v>9041</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8985</v>
      </c>
      <c r="Q993" s="5" t="s">
        <v>8986</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9037</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9037</v>
      </c>
      <c r="Q994" s="5" t="s">
        <v>9139</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9040</v>
      </c>
      <c r="H995" s="5" t="s">
        <v>8948</v>
      </c>
      <c r="I995" s="1"/>
      <c r="J995" s="1"/>
      <c r="K995" s="1"/>
      <c r="L995" s="18" t="str">
        <f>_xlfn.IFNA(IF(VLOOKUP($B995,Dump!$B:$D,2,FALSE)&lt;&gt;0,VLOOKUP($B995,Dump!$B:$D,2,FALSE),""),"")</f>
        <v>Worn exo-jacks</v>
      </c>
      <c r="N995" s="18" t="str">
        <f>_xlfn.IFNA(IF(VLOOKUP($B995,Dump!$B:$D,3,FALSE)&lt;&gt;0,VLOOKUP($B995,Dump!$B:$D,3,FALSE),""),"")</f>
        <v>For true rebels.</v>
      </c>
      <c r="O995" s="2"/>
      <c r="P995" s="5" t="s">
        <v>9040</v>
      </c>
      <c r="Q995" s="5" t="s">
        <v>9041</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8985</v>
      </c>
      <c r="Q996" s="5" t="s">
        <v>8986</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9037</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9037</v>
      </c>
      <c r="Q997" s="5" t="s">
        <v>9139</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9140</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9141</v>
      </c>
      <c r="Q998" s="5" t="s">
        <v>9142</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9037</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9037</v>
      </c>
      <c r="Q999" s="5" t="s">
        <v>9139</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9140</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9141</v>
      </c>
      <c r="Q1000" s="5" t="s">
        <v>9142</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9068</v>
      </c>
      <c r="H1001" s="5" t="s">
        <v>8948</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9069</v>
      </c>
      <c r="Q1001" s="5" t="s">
        <v>9070</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8985</v>
      </c>
      <c r="Q1002" s="5" t="s">
        <v>8986</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9068</v>
      </c>
      <c r="H1003" s="5" t="s">
        <v>8948</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9069</v>
      </c>
      <c r="Q1003" s="5" t="s">
        <v>9070</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9040</v>
      </c>
      <c r="H1004" s="5" t="s">
        <v>8948</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9040</v>
      </c>
      <c r="Q1004" s="5" t="s">
        <v>9041</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9140</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9141</v>
      </c>
      <c r="Q1005" s="5" t="s">
        <v>9142</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9040</v>
      </c>
      <c r="H1006" s="5" t="s">
        <v>8948</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9040</v>
      </c>
      <c r="Q1006" s="5" t="s">
        <v>9041</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9037</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9037</v>
      </c>
      <c r="Q1007" s="5" t="s">
        <v>9139</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9040</v>
      </c>
      <c r="H1008" s="5" t="s">
        <v>8948</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9040</v>
      </c>
      <c r="Q1008" s="5" t="s">
        <v>9041</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9068</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9069</v>
      </c>
      <c r="Q1009" s="5" t="s">
        <v>9070</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9068</v>
      </c>
      <c r="H1010" s="5" t="s">
        <v>8948</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9069</v>
      </c>
      <c r="Q1010" s="5" t="s">
        <v>9070</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9037</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9037</v>
      </c>
      <c r="Q1011" s="5" t="s">
        <v>9139</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9068</v>
      </c>
      <c r="H1012" s="5" t="s">
        <v>8948</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9069</v>
      </c>
      <c r="Q1012" s="5" t="s">
        <v>9070</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9068</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9069</v>
      </c>
      <c r="Q1013" s="5" t="s">
        <v>9070</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9037</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9037</v>
      </c>
      <c r="Q1014" s="5" t="s">
        <v>9139</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9190</v>
      </c>
      <c r="H1015" s="1"/>
      <c r="I1015" s="1"/>
      <c r="J1015" s="1"/>
      <c r="K1015" s="1"/>
      <c r="L1015" s="18" t="str">
        <f>_xlfn.IFNA(IF(VLOOKUP($B1015,Dump!$B:$D,2,FALSE)&lt;&gt;0,VLOOKUP($B1015,Dump!$B:$D,2,FALSE),""),"")</f>
        <v>Wraiths gas mask</v>
      </c>
      <c r="M1015" s="18" t="s">
        <v>10747</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9068</v>
      </c>
      <c r="H1016" s="5" t="s">
        <v>8948</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9069</v>
      </c>
      <c r="Q1016" s="5" t="s">
        <v>9070</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9068</v>
      </c>
      <c r="H1017" s="5" t="s">
        <v>8948</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9069</v>
      </c>
      <c r="Q1017" s="5" t="s">
        <v>9070</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9068</v>
      </c>
      <c r="H1018" s="5" t="s">
        <v>8948</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9069</v>
      </c>
      <c r="Q1018" s="5" t="s">
        <v>9070</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9140</v>
      </c>
      <c r="H1019" s="5" t="s">
        <v>8948</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9141</v>
      </c>
      <c r="Q1019" s="5" t="s">
        <v>9142</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9140</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9141</v>
      </c>
      <c r="Q1020" s="5" t="s">
        <v>9142</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9140</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9141</v>
      </c>
      <c r="Q1021" s="5" t="s">
        <v>9142</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9068</v>
      </c>
      <c r="H1022" s="5" t="s">
        <v>8948</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9069</v>
      </c>
      <c r="Q1022" s="5" t="s">
        <v>9070</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9190</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9190</v>
      </c>
      <c r="Q1023" s="5" t="s">
        <v>9191</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9068</v>
      </c>
      <c r="H1024" s="5" t="s">
        <v>8948</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9069</v>
      </c>
      <c r="Q1024" s="5" t="s">
        <v>9070</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9140</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9037</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9037</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9037</v>
      </c>
      <c r="Q1027" s="5" t="s">
        <v>9139</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9140</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9141</v>
      </c>
      <c r="Q1028" s="5" t="s">
        <v>9142</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9040</v>
      </c>
      <c r="H1029" s="5" t="s">
        <v>8948</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9040</v>
      </c>
      <c r="Q1029" s="5" t="s">
        <v>9041</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9037</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9037</v>
      </c>
      <c r="Q1030" s="5" t="s">
        <v>9139</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9037</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9037</v>
      </c>
      <c r="Q1031" s="5" t="s">
        <v>9139</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9040</v>
      </c>
      <c r="H1032" s="5" t="s">
        <v>8948</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9040</v>
      </c>
      <c r="Q1032" s="5" t="s">
        <v>9041</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9040</v>
      </c>
      <c r="H1033" s="5" t="s">
        <v>8948</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9040</v>
      </c>
      <c r="Q1033" s="5" t="s">
        <v>9041</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9068</v>
      </c>
      <c r="H1034" s="5" t="s">
        <v>8948</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9069</v>
      </c>
      <c r="Q1034" s="5" t="s">
        <v>9070</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9068</v>
      </c>
      <c r="H1035" s="5" t="s">
        <v>8948</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9069</v>
      </c>
      <c r="Q1035" s="5" t="s">
        <v>9070</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15542</v>
      </c>
      <c r="F1036" s="5"/>
      <c r="G1036" s="1"/>
      <c r="H1036" s="5" t="s">
        <v>8948</v>
      </c>
      <c r="I1036" s="1" t="s">
        <v>15557</v>
      </c>
      <c r="J1036" s="1"/>
      <c r="K1036" s="1"/>
      <c r="L1036" s="5" t="s">
        <v>15558</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15539</v>
      </c>
      <c r="F1037" s="5"/>
      <c r="G1037" s="1"/>
      <c r="H1037" s="5" t="s">
        <v>8948</v>
      </c>
      <c r="I1037" s="1" t="s">
        <v>15557</v>
      </c>
      <c r="J1037" s="1"/>
      <c r="K1037" s="1"/>
      <c r="L1037" s="5" t="s">
        <v>15558</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15539</v>
      </c>
      <c r="F1038" s="5"/>
      <c r="G1038" s="1"/>
      <c r="H1038" s="5" t="s">
        <v>8948</v>
      </c>
      <c r="I1038" s="1" t="s">
        <v>15557</v>
      </c>
      <c r="J1038" s="1"/>
      <c r="K1038" s="1"/>
      <c r="L1038" s="5" t="s">
        <v>15559</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15539</v>
      </c>
      <c r="F1039" s="5"/>
      <c r="G1039" s="1"/>
      <c r="H1039" s="5" t="s">
        <v>8948</v>
      </c>
      <c r="I1039" s="1" t="s">
        <v>15557</v>
      </c>
      <c r="J1039" s="1"/>
      <c r="K1039" s="1"/>
      <c r="L1039" s="5" t="s">
        <v>15560</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15538</v>
      </c>
      <c r="F1040" s="5"/>
      <c r="G1040" s="1"/>
      <c r="H1040" s="5" t="s">
        <v>8948</v>
      </c>
      <c r="I1040" s="1" t="s">
        <v>15557</v>
      </c>
      <c r="J1040" s="1"/>
      <c r="K1040" s="1"/>
      <c r="L1040" s="5" t="s">
        <v>15559</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15538</v>
      </c>
      <c r="F1041" s="5"/>
      <c r="G1041" s="1"/>
      <c r="H1041" s="5" t="s">
        <v>8948</v>
      </c>
      <c r="I1041" s="1" t="s">
        <v>15557</v>
      </c>
      <c r="J1041" s="1"/>
      <c r="K1041" s="1"/>
      <c r="L1041" s="5" t="s">
        <v>15558</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15538</v>
      </c>
      <c r="F1042" s="5"/>
      <c r="G1042" s="1"/>
      <c r="H1042" s="5" t="s">
        <v>8948</v>
      </c>
      <c r="I1042" s="1" t="s">
        <v>15557</v>
      </c>
      <c r="J1042" s="1"/>
      <c r="K1042" s="1"/>
      <c r="L1042" s="5" t="s">
        <v>15560</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15540</v>
      </c>
      <c r="F1043" s="5"/>
      <c r="G1043" s="1"/>
      <c r="H1043" s="5" t="s">
        <v>8948</v>
      </c>
      <c r="I1043" s="1" t="s">
        <v>15557</v>
      </c>
      <c r="J1043" s="1"/>
      <c r="K1043" s="1"/>
      <c r="L1043" s="5" t="s">
        <v>15558</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15540</v>
      </c>
      <c r="F1044" s="5"/>
      <c r="G1044" s="1"/>
      <c r="H1044" s="5" t="s">
        <v>8948</v>
      </c>
      <c r="I1044" s="1" t="s">
        <v>15557</v>
      </c>
      <c r="J1044" s="1"/>
      <c r="K1044" s="1"/>
      <c r="L1044" s="5" t="s">
        <v>15559</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15540</v>
      </c>
      <c r="F1045" s="5"/>
      <c r="G1045" s="1"/>
      <c r="H1045" s="5" t="s">
        <v>8948</v>
      </c>
      <c r="I1045" s="1" t="s">
        <v>15557</v>
      </c>
      <c r="J1045" s="1"/>
      <c r="K1045" s="1"/>
      <c r="L1045" s="5" t="s">
        <v>15560</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15541</v>
      </c>
      <c r="F1046" s="5"/>
      <c r="G1046" s="5" t="s">
        <v>8948</v>
      </c>
      <c r="H1046" s="1"/>
      <c r="I1046" s="1" t="s">
        <v>15557</v>
      </c>
      <c r="J1046" s="1"/>
      <c r="K1046" s="1"/>
      <c r="L1046" s="5" t="s">
        <v>15558</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15541</v>
      </c>
      <c r="F1047" s="5"/>
      <c r="G1047" s="1"/>
      <c r="H1047" s="5" t="s">
        <v>8948</v>
      </c>
      <c r="I1047" s="1" t="s">
        <v>15557</v>
      </c>
      <c r="J1047" s="1"/>
      <c r="K1047" s="1"/>
      <c r="L1047" s="5" t="s">
        <v>15559</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15542</v>
      </c>
      <c r="F1048" s="5"/>
      <c r="G1048" s="5" t="s">
        <v>392</v>
      </c>
      <c r="H1048" s="5" t="s">
        <v>8948</v>
      </c>
      <c r="I1048" s="1"/>
      <c r="J1048" s="1"/>
      <c r="K1048" s="1"/>
      <c r="L1048" s="5" t="s">
        <v>9218</v>
      </c>
      <c r="M1048" s="18" t="s">
        <v>9964</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15542</v>
      </c>
      <c r="F1049" s="5"/>
      <c r="G1049" s="5" t="s">
        <v>9801</v>
      </c>
      <c r="H1049" s="5" t="s">
        <v>8948</v>
      </c>
      <c r="I1049" s="1"/>
      <c r="J1049" s="1"/>
      <c r="K1049" s="1"/>
      <c r="L1049" s="5" t="s">
        <v>9279</v>
      </c>
      <c r="M1049" s="18" t="s">
        <v>10404</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15542</v>
      </c>
      <c r="F1050" s="5"/>
      <c r="G1050" s="5" t="s">
        <v>9801</v>
      </c>
      <c r="H1050" s="5" t="s">
        <v>8948</v>
      </c>
      <c r="I1050" s="1"/>
      <c r="J1050" s="1"/>
      <c r="K1050" s="1"/>
      <c r="L1050" s="5" t="s">
        <v>9197</v>
      </c>
      <c r="M1050" s="18" t="s">
        <v>10404</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15542</v>
      </c>
      <c r="F1051" s="5"/>
      <c r="G1051" s="5" t="s">
        <v>9801</v>
      </c>
      <c r="H1051" s="5" t="s">
        <v>8948</v>
      </c>
      <c r="I1051" s="1"/>
      <c r="J1051" s="1"/>
      <c r="K1051" s="1"/>
      <c r="L1051" s="5" t="s">
        <v>9275</v>
      </c>
      <c r="M1051" s="18" t="s">
        <v>10404</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15542</v>
      </c>
      <c r="F1052" s="5"/>
      <c r="G1052" s="5" t="s">
        <v>9801</v>
      </c>
      <c r="H1052" s="5" t="s">
        <v>8948</v>
      </c>
      <c r="I1052" s="1"/>
      <c r="J1052" s="1"/>
      <c r="K1052" s="1"/>
      <c r="L1052" s="5" t="s">
        <v>9276</v>
      </c>
      <c r="M1052" s="18" t="s">
        <v>10404</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15542</v>
      </c>
      <c r="F1053" s="5"/>
      <c r="G1053" s="5" t="s">
        <v>392</v>
      </c>
      <c r="H1053" s="5" t="s">
        <v>8948</v>
      </c>
      <c r="I1053" s="1"/>
      <c r="J1053" s="1"/>
      <c r="K1053" s="1"/>
      <c r="L1053" s="5" t="s">
        <v>9378</v>
      </c>
      <c r="M1053" s="18" t="s">
        <v>9964</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15542</v>
      </c>
      <c r="F1054" s="5"/>
      <c r="G1054" s="5" t="s">
        <v>392</v>
      </c>
      <c r="H1054" s="5" t="s">
        <v>8948</v>
      </c>
      <c r="I1054" s="1"/>
      <c r="J1054" s="1"/>
      <c r="K1054" s="1"/>
      <c r="L1054" s="5" t="s">
        <v>9379</v>
      </c>
      <c r="M1054" s="18" t="s">
        <v>9964</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15542</v>
      </c>
      <c r="F1055" s="5"/>
      <c r="G1055" s="5" t="s">
        <v>9801</v>
      </c>
      <c r="H1055" s="1"/>
      <c r="I1055" s="1"/>
      <c r="J1055" s="1"/>
      <c r="K1055" s="1"/>
      <c r="L1055" s="5" t="s">
        <v>9664</v>
      </c>
      <c r="M1055" s="18" t="s">
        <v>10404</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15542</v>
      </c>
      <c r="F1056" s="5"/>
      <c r="G1056" s="5" t="s">
        <v>392</v>
      </c>
      <c r="H1056" s="5" t="s">
        <v>8948</v>
      </c>
      <c r="I1056" s="1"/>
      <c r="J1056" s="1"/>
      <c r="K1056" s="1"/>
      <c r="L1056" s="5" t="s">
        <v>9213</v>
      </c>
      <c r="M1056" s="18" t="s">
        <v>9964</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15542</v>
      </c>
      <c r="F1057" s="5"/>
      <c r="G1057" s="5" t="s">
        <v>392</v>
      </c>
      <c r="H1057" s="5" t="s">
        <v>8948</v>
      </c>
      <c r="I1057" s="1"/>
      <c r="J1057" s="1"/>
      <c r="K1057" s="1"/>
      <c r="L1057" s="5" t="s">
        <v>9382</v>
      </c>
      <c r="M1057" s="18" t="s">
        <v>9964</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15542</v>
      </c>
      <c r="F1058" s="5"/>
      <c r="G1058" s="5" t="s">
        <v>9801</v>
      </c>
      <c r="H1058" s="1"/>
      <c r="I1058" s="1"/>
      <c r="J1058" s="1"/>
      <c r="K1058" s="1"/>
      <c r="L1058" s="5" t="s">
        <v>9666</v>
      </c>
      <c r="M1058" s="18" t="s">
        <v>10404</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15542</v>
      </c>
      <c r="F1059" s="5"/>
      <c r="G1059" s="5" t="s">
        <v>9801</v>
      </c>
      <c r="H1059" s="5" t="s">
        <v>8948</v>
      </c>
      <c r="I1059" s="1"/>
      <c r="J1059" s="1"/>
      <c r="K1059" s="1"/>
      <c r="L1059" s="5" t="s">
        <v>9348</v>
      </c>
      <c r="M1059" s="18" t="s">
        <v>10404</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15542</v>
      </c>
      <c r="F1060" s="5"/>
      <c r="G1060" s="5" t="s">
        <v>9801</v>
      </c>
      <c r="H1060" s="5" t="s">
        <v>8948</v>
      </c>
      <c r="I1060" s="1"/>
      <c r="J1060" s="1"/>
      <c r="K1060" s="1"/>
      <c r="L1060" s="5" t="s">
        <v>9344</v>
      </c>
      <c r="M1060" s="18" t="s">
        <v>10404</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15541</v>
      </c>
      <c r="F1061" s="5"/>
      <c r="G1061" s="5" t="s">
        <v>8730</v>
      </c>
      <c r="H1061" s="5" t="s">
        <v>8948</v>
      </c>
      <c r="I1061" s="1"/>
      <c r="J1061" s="1"/>
      <c r="K1061" s="1"/>
      <c r="L1061" s="5" t="s">
        <v>9034</v>
      </c>
      <c r="M1061" s="1" t="s">
        <v>9798</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15540</v>
      </c>
      <c r="F1062" s="5"/>
      <c r="G1062" s="5" t="s">
        <v>8730</v>
      </c>
      <c r="H1062" s="5" t="s">
        <v>8948</v>
      </c>
      <c r="I1062" s="1"/>
      <c r="J1062" s="1"/>
      <c r="K1062" s="1"/>
      <c r="L1062" s="5" t="s">
        <v>9035</v>
      </c>
      <c r="M1062" s="1" t="s">
        <v>9799</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15539</v>
      </c>
      <c r="F1063" s="5"/>
      <c r="G1063" s="5" t="s">
        <v>8730</v>
      </c>
      <c r="H1063" s="5" t="s">
        <v>8948</v>
      </c>
      <c r="I1063" s="1"/>
      <c r="J1063" s="1"/>
      <c r="K1063" s="1"/>
      <c r="L1063" s="5" t="s">
        <v>9036</v>
      </c>
      <c r="M1063" s="1" t="s">
        <v>9800</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15542</v>
      </c>
      <c r="F1064" s="5"/>
      <c r="G1064" s="5" t="s">
        <v>9801</v>
      </c>
      <c r="H1064" s="5" t="s">
        <v>8948</v>
      </c>
      <c r="I1064" s="1"/>
      <c r="J1064" s="1"/>
      <c r="K1064" s="1"/>
      <c r="L1064" s="5" t="s">
        <v>9277</v>
      </c>
      <c r="M1064" s="18" t="s">
        <v>10404</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15542</v>
      </c>
      <c r="F1065" s="5"/>
      <c r="G1065" s="5" t="s">
        <v>9801</v>
      </c>
      <c r="H1065" s="5" t="s">
        <v>8948</v>
      </c>
      <c r="I1065" s="1"/>
      <c r="J1065" s="1"/>
      <c r="K1065" s="1"/>
      <c r="L1065" s="5" t="s">
        <v>9278</v>
      </c>
      <c r="M1065" s="18" t="s">
        <v>10404</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15542</v>
      </c>
      <c r="F1066" s="5"/>
      <c r="G1066" s="5" t="s">
        <v>9801</v>
      </c>
      <c r="H1066" s="5" t="s">
        <v>8948</v>
      </c>
      <c r="I1066" s="1"/>
      <c r="J1066" s="1"/>
      <c r="K1066" s="1"/>
      <c r="L1066" s="5" t="s">
        <v>9280</v>
      </c>
      <c r="M1066" s="18" t="s">
        <v>10404</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15542</v>
      </c>
      <c r="F1067" s="5"/>
      <c r="G1067" s="5" t="s">
        <v>392</v>
      </c>
      <c r="H1067" s="5" t="s">
        <v>8948</v>
      </c>
      <c r="I1067" s="1"/>
      <c r="J1067" s="1"/>
      <c r="K1067" s="1"/>
      <c r="L1067" s="5" t="s">
        <v>9377</v>
      </c>
      <c r="M1067" s="18" t="s">
        <v>9964</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15542</v>
      </c>
      <c r="F1068" s="5"/>
      <c r="G1068" s="5" t="s">
        <v>392</v>
      </c>
      <c r="H1068" s="5" t="s">
        <v>8948</v>
      </c>
      <c r="I1068" s="1"/>
      <c r="J1068" s="1"/>
      <c r="K1068" s="1"/>
      <c r="L1068" s="5" t="s">
        <v>9366</v>
      </c>
      <c r="M1068" s="18" t="s">
        <v>9964</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15542</v>
      </c>
      <c r="F1069" s="5"/>
      <c r="G1069" s="5" t="s">
        <v>392</v>
      </c>
      <c r="H1069" s="5" t="s">
        <v>8948</v>
      </c>
      <c r="I1069" s="1"/>
      <c r="J1069" s="1"/>
      <c r="K1069" s="1"/>
      <c r="L1069" s="5" t="s">
        <v>9367</v>
      </c>
      <c r="M1069" s="18" t="s">
        <v>9964</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15542</v>
      </c>
      <c r="F1070" s="5"/>
      <c r="G1070" s="5" t="s">
        <v>391</v>
      </c>
      <c r="H1070" s="5" t="s">
        <v>8948</v>
      </c>
      <c r="I1070" s="1"/>
      <c r="J1070" s="1"/>
      <c r="K1070" s="1"/>
      <c r="L1070" s="5" t="s">
        <v>9417</v>
      </c>
      <c r="M1070" s="18" t="s">
        <v>10039</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15542</v>
      </c>
      <c r="F1071" s="5"/>
      <c r="G1071" s="5" t="s">
        <v>9801</v>
      </c>
      <c r="H1071" s="1"/>
      <c r="I1071" s="1"/>
      <c r="J1071" s="1"/>
      <c r="K1071" s="1"/>
      <c r="L1071" s="5" t="s">
        <v>9662</v>
      </c>
      <c r="M1071" s="18" t="s">
        <v>10404</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15542</v>
      </c>
      <c r="F1072" s="5"/>
      <c r="G1072" s="5" t="s">
        <v>9801</v>
      </c>
      <c r="H1072" s="5" t="s">
        <v>8948</v>
      </c>
      <c r="I1072" s="1"/>
      <c r="J1072" s="1"/>
      <c r="K1072" s="1"/>
      <c r="L1072" s="5" t="s">
        <v>9198</v>
      </c>
      <c r="M1072" s="18" t="s">
        <v>10404</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15541</v>
      </c>
      <c r="F1073" s="5"/>
      <c r="G1073" s="5" t="s">
        <v>15552</v>
      </c>
      <c r="H1073" s="5" t="s">
        <v>8948</v>
      </c>
      <c r="I1073" s="1"/>
      <c r="J1073" s="1"/>
      <c r="K1073" s="1"/>
      <c r="L1073" s="5" t="s">
        <v>9048</v>
      </c>
      <c r="M1073" s="5" t="s">
        <v>10038</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15542</v>
      </c>
      <c r="F1074" s="5"/>
      <c r="G1074" s="5" t="s">
        <v>392</v>
      </c>
      <c r="H1074" s="1"/>
      <c r="I1074" s="5" t="s">
        <v>9299</v>
      </c>
      <c r="J1074" s="5"/>
      <c r="K1074" s="1"/>
      <c r="L1074" s="5" t="s">
        <v>9300</v>
      </c>
      <c r="M1074" s="18" t="s">
        <v>9964</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15542</v>
      </c>
      <c r="F1075" s="5"/>
      <c r="G1075" s="5" t="s">
        <v>9801</v>
      </c>
      <c r="H1075" s="5" t="s">
        <v>8948</v>
      </c>
      <c r="I1075" s="1"/>
      <c r="J1075" s="1"/>
      <c r="K1075" s="1"/>
      <c r="L1075" s="5" t="s">
        <v>9195</v>
      </c>
      <c r="M1075" s="18" t="s">
        <v>10404</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15542</v>
      </c>
      <c r="F1076" s="5"/>
      <c r="G1076" s="5" t="s">
        <v>9801</v>
      </c>
      <c r="H1076" s="1"/>
      <c r="I1076" s="1"/>
      <c r="J1076" s="1"/>
      <c r="K1076" s="1"/>
      <c r="L1076" s="5" t="s">
        <v>9663</v>
      </c>
      <c r="M1076" s="18" t="s">
        <v>10404</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15542</v>
      </c>
      <c r="F1077" s="5"/>
      <c r="G1077" s="5" t="s">
        <v>9801</v>
      </c>
      <c r="H1077" s="5" t="s">
        <v>8948</v>
      </c>
      <c r="I1077" s="1"/>
      <c r="J1077" s="1"/>
      <c r="K1077" s="1"/>
      <c r="L1077" s="5" t="s">
        <v>9281</v>
      </c>
      <c r="M1077" s="18" t="s">
        <v>10404</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15542</v>
      </c>
      <c r="F1078" s="5"/>
      <c r="G1078" s="5" t="s">
        <v>391</v>
      </c>
      <c r="H1078" s="5" t="s">
        <v>8948</v>
      </c>
      <c r="I1078" s="1"/>
      <c r="J1078" s="1"/>
      <c r="K1078" s="1"/>
      <c r="L1078" s="5" t="s">
        <v>9360</v>
      </c>
      <c r="M1078" s="18" t="s">
        <v>10039</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15542</v>
      </c>
      <c r="F1079" s="5"/>
      <c r="G1079" s="5" t="s">
        <v>391</v>
      </c>
      <c r="H1079" s="5" t="s">
        <v>8948</v>
      </c>
      <c r="I1079" s="1"/>
      <c r="J1079" s="1"/>
      <c r="K1079" s="1"/>
      <c r="L1079" s="5" t="s">
        <v>9205</v>
      </c>
      <c r="M1079" s="18" t="s">
        <v>10039</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15542</v>
      </c>
      <c r="F1080" s="5"/>
      <c r="G1080" s="5" t="s">
        <v>391</v>
      </c>
      <c r="H1080" s="5" t="s">
        <v>8948</v>
      </c>
      <c r="I1080" s="1"/>
      <c r="J1080" s="1"/>
      <c r="K1080" s="1"/>
      <c r="L1080" s="5" t="s">
        <v>9203</v>
      </c>
      <c r="M1080" s="18" t="s">
        <v>10039</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15542</v>
      </c>
      <c r="F1081" s="5"/>
      <c r="G1081" s="5" t="s">
        <v>391</v>
      </c>
      <c r="H1081" s="5" t="s">
        <v>8948</v>
      </c>
      <c r="I1081" s="1"/>
      <c r="J1081" s="1"/>
      <c r="K1081" s="1"/>
      <c r="L1081" s="5" t="s">
        <v>9295</v>
      </c>
      <c r="M1081" s="18" t="s">
        <v>10039</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15542</v>
      </c>
      <c r="F1082" s="5"/>
      <c r="G1082" s="5" t="s">
        <v>391</v>
      </c>
      <c r="H1082" s="5" t="s">
        <v>8948</v>
      </c>
      <c r="I1082" s="1"/>
      <c r="J1082" s="1"/>
      <c r="K1082" s="1"/>
      <c r="L1082" s="5" t="s">
        <v>9293</v>
      </c>
      <c r="M1082" s="18" t="s">
        <v>10039</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15542</v>
      </c>
      <c r="F1083" s="5"/>
      <c r="G1083" s="5" t="s">
        <v>391</v>
      </c>
      <c r="H1083" s="5" t="s">
        <v>8948</v>
      </c>
      <c r="I1083" s="1"/>
      <c r="J1083" s="1"/>
      <c r="K1083" s="1"/>
      <c r="L1083" s="5" t="s">
        <v>9294</v>
      </c>
      <c r="M1083" s="18" t="s">
        <v>10039</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15542</v>
      </c>
      <c r="F1084" s="5"/>
      <c r="G1084" s="5" t="s">
        <v>391</v>
      </c>
      <c r="H1084" s="5" t="s">
        <v>8948</v>
      </c>
      <c r="I1084" s="1"/>
      <c r="J1084" s="1"/>
      <c r="K1084" s="1"/>
      <c r="L1084" s="5" t="s">
        <v>9286</v>
      </c>
      <c r="M1084" s="18" t="s">
        <v>10039</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15542</v>
      </c>
      <c r="F1085" s="5"/>
      <c r="G1085" s="5" t="s">
        <v>391</v>
      </c>
      <c r="H1085" s="5" t="s">
        <v>8948</v>
      </c>
      <c r="I1085" s="1"/>
      <c r="J1085" s="1"/>
      <c r="K1085" s="1"/>
      <c r="L1085" s="5" t="s">
        <v>9287</v>
      </c>
      <c r="M1085" s="18" t="s">
        <v>10039</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15542</v>
      </c>
      <c r="F1086" s="5"/>
      <c r="G1086" s="5" t="s">
        <v>9801</v>
      </c>
      <c r="H1086" s="5" t="s">
        <v>8948</v>
      </c>
      <c r="I1086" s="1"/>
      <c r="J1086" s="1"/>
      <c r="K1086" s="1"/>
      <c r="L1086" s="5" t="s">
        <v>9345</v>
      </c>
      <c r="M1086" s="18" t="s">
        <v>10404</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15542</v>
      </c>
      <c r="F1087" s="5"/>
      <c r="G1087" s="5" t="s">
        <v>391</v>
      </c>
      <c r="H1087" s="5" t="s">
        <v>8948</v>
      </c>
      <c r="I1087" s="1"/>
      <c r="J1087" s="1"/>
      <c r="K1087" s="1"/>
      <c r="L1087" s="5" t="s">
        <v>9290</v>
      </c>
      <c r="M1087" s="18" t="s">
        <v>10039</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15542</v>
      </c>
      <c r="F1088" s="5"/>
      <c r="G1088" s="5" t="s">
        <v>392</v>
      </c>
      <c r="H1088" s="5" t="s">
        <v>8948</v>
      </c>
      <c r="I1088" s="1"/>
      <c r="J1088" s="1"/>
      <c r="K1088" s="1"/>
      <c r="L1088" s="5" t="s">
        <v>9217</v>
      </c>
      <c r="M1088" s="18" t="s">
        <v>9964</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15542</v>
      </c>
      <c r="F1089" s="5"/>
      <c r="G1089" s="5" t="s">
        <v>9801</v>
      </c>
      <c r="H1089" s="5" t="s">
        <v>8948</v>
      </c>
      <c r="I1089" s="1"/>
      <c r="J1089" s="1"/>
      <c r="K1089" s="1"/>
      <c r="L1089" s="5" t="s">
        <v>9194</v>
      </c>
      <c r="M1089" s="18" t="s">
        <v>10404</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15542</v>
      </c>
      <c r="F1090" s="5"/>
      <c r="G1090" s="5" t="s">
        <v>392</v>
      </c>
      <c r="H1090" s="5" t="s">
        <v>8948</v>
      </c>
      <c r="I1090" s="1"/>
      <c r="J1090" s="1"/>
      <c r="K1090" s="1"/>
      <c r="L1090" s="5" t="s">
        <v>9419</v>
      </c>
      <c r="M1090" s="18" t="s">
        <v>9964</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15542</v>
      </c>
      <c r="F1091" s="5"/>
      <c r="G1091" s="5" t="s">
        <v>392</v>
      </c>
      <c r="H1091" s="5" t="s">
        <v>8948</v>
      </c>
      <c r="I1091" s="1"/>
      <c r="J1091" s="1"/>
      <c r="K1091" s="1"/>
      <c r="L1091" s="5" t="s">
        <v>9297</v>
      </c>
      <c r="M1091" s="18" t="s">
        <v>9964</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15542</v>
      </c>
      <c r="F1092" s="5"/>
      <c r="G1092" s="5" t="s">
        <v>391</v>
      </c>
      <c r="H1092" s="5" t="s">
        <v>8948</v>
      </c>
      <c r="I1092" s="1"/>
      <c r="J1092" s="1"/>
      <c r="K1092" s="1"/>
      <c r="L1092" s="5" t="s">
        <v>9416</v>
      </c>
      <c r="M1092" s="18" t="s">
        <v>10039</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15542</v>
      </c>
      <c r="F1093" s="5"/>
      <c r="G1093" s="5" t="s">
        <v>392</v>
      </c>
      <c r="H1093" s="5" t="s">
        <v>8948</v>
      </c>
      <c r="I1093" s="1"/>
      <c r="J1093" s="1"/>
      <c r="K1093" s="1"/>
      <c r="L1093" s="5" t="s">
        <v>9223</v>
      </c>
      <c r="M1093" s="18" t="s">
        <v>9964</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15542</v>
      </c>
      <c r="F1094" s="5"/>
      <c r="G1094" s="5" t="s">
        <v>392</v>
      </c>
      <c r="H1094" s="5" t="s">
        <v>8948</v>
      </c>
      <c r="I1094" s="1"/>
      <c r="J1094" s="1"/>
      <c r="K1094" s="1"/>
      <c r="L1094" s="5" t="s">
        <v>9222</v>
      </c>
      <c r="M1094" s="18" t="s">
        <v>9964</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15542</v>
      </c>
      <c r="F1095" s="5"/>
      <c r="G1095" s="5" t="s">
        <v>392</v>
      </c>
      <c r="H1095" s="5" t="s">
        <v>8948</v>
      </c>
      <c r="I1095" s="1"/>
      <c r="J1095" s="1"/>
      <c r="K1095" s="1"/>
      <c r="L1095" s="5" t="s">
        <v>9318</v>
      </c>
      <c r="M1095" s="18" t="s">
        <v>9964</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15540</v>
      </c>
      <c r="F1096" s="5"/>
      <c r="G1096" s="5" t="s">
        <v>15552</v>
      </c>
      <c r="H1096" s="5" t="s">
        <v>8948</v>
      </c>
      <c r="I1096" s="1"/>
      <c r="J1096" s="1"/>
      <c r="K1096" s="1"/>
      <c r="L1096" s="5" t="s">
        <v>9236</v>
      </c>
      <c r="M1096" s="18" t="s">
        <v>10040</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15542</v>
      </c>
      <c r="F1097" s="5"/>
      <c r="G1097" s="5" t="s">
        <v>392</v>
      </c>
      <c r="H1097" s="5" t="s">
        <v>8948</v>
      </c>
      <c r="I1097" s="1"/>
      <c r="J1097" s="1"/>
      <c r="K1097" s="1"/>
      <c r="L1097" s="5" t="s">
        <v>9301</v>
      </c>
      <c r="M1097" s="18" t="s">
        <v>9964</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15542</v>
      </c>
      <c r="F1098" s="5"/>
      <c r="G1098" s="5" t="s">
        <v>392</v>
      </c>
      <c r="H1098" s="5" t="s">
        <v>8948</v>
      </c>
      <c r="I1098" s="1"/>
      <c r="J1098" s="1"/>
      <c r="K1098" s="1"/>
      <c r="L1098" s="5" t="s">
        <v>9302</v>
      </c>
      <c r="M1098" s="18" t="s">
        <v>9964</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15542</v>
      </c>
      <c r="F1099" s="5"/>
      <c r="G1099" s="5" t="s">
        <v>392</v>
      </c>
      <c r="H1099" s="5" t="s">
        <v>8948</v>
      </c>
      <c r="I1099" s="1"/>
      <c r="J1099" s="1"/>
      <c r="K1099" s="1"/>
      <c r="L1099" s="5" t="s">
        <v>9303</v>
      </c>
      <c r="M1099" s="18" t="s">
        <v>9964</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15542</v>
      </c>
      <c r="F1100" s="5"/>
      <c r="G1100" s="5" t="s">
        <v>392</v>
      </c>
      <c r="H1100" s="5" t="s">
        <v>8948</v>
      </c>
      <c r="I1100" s="1"/>
      <c r="J1100" s="1"/>
      <c r="K1100" s="1"/>
      <c r="L1100" s="5" t="s">
        <v>9364</v>
      </c>
      <c r="M1100" s="18" t="s">
        <v>9964</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15542</v>
      </c>
      <c r="F1101" s="5"/>
      <c r="G1101" s="5" t="s">
        <v>9801</v>
      </c>
      <c r="H1101" s="5" t="s">
        <v>8948</v>
      </c>
      <c r="I1101" s="1"/>
      <c r="J1101" s="1"/>
      <c r="K1101" s="1"/>
      <c r="L1101" s="5" t="s">
        <v>9346</v>
      </c>
      <c r="M1101" s="18" t="s">
        <v>10404</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15542</v>
      </c>
      <c r="F1102" s="5"/>
      <c r="G1102" s="5" t="s">
        <v>9801</v>
      </c>
      <c r="H1102" s="5" t="s">
        <v>8948</v>
      </c>
      <c r="I1102" s="1"/>
      <c r="J1102" s="1"/>
      <c r="K1102" s="1"/>
      <c r="L1102" s="5" t="s">
        <v>9199</v>
      </c>
      <c r="M1102" s="18" t="s">
        <v>10404</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15542</v>
      </c>
      <c r="F1103" s="5"/>
      <c r="G1103" s="5" t="s">
        <v>391</v>
      </c>
      <c r="H1103" s="5" t="s">
        <v>8948</v>
      </c>
      <c r="I1103" s="1"/>
      <c r="J1103" s="1"/>
      <c r="K1103" s="1"/>
      <c r="L1103" s="5" t="s">
        <v>9288</v>
      </c>
      <c r="M1103" s="18" t="s">
        <v>10039</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15542</v>
      </c>
      <c r="F1104" s="5"/>
      <c r="G1104" s="5" t="s">
        <v>392</v>
      </c>
      <c r="H1104" s="5" t="s">
        <v>8948</v>
      </c>
      <c r="I1104" s="1"/>
      <c r="J1104" s="1"/>
      <c r="K1104" s="1"/>
      <c r="L1104" s="5" t="s">
        <v>9309</v>
      </c>
      <c r="M1104" s="18" t="s">
        <v>9964</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15542</v>
      </c>
      <c r="F1105" s="5"/>
      <c r="G1105" s="5" t="s">
        <v>392</v>
      </c>
      <c r="H1105" s="5" t="s">
        <v>8948</v>
      </c>
      <c r="I1105" s="1"/>
      <c r="J1105" s="1"/>
      <c r="K1105" s="1"/>
      <c r="L1105" s="5" t="s">
        <v>9310</v>
      </c>
      <c r="M1105" s="18" t="s">
        <v>9964</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15542</v>
      </c>
      <c r="F1106" s="5"/>
      <c r="G1106" s="5" t="s">
        <v>392</v>
      </c>
      <c r="H1106" s="5" t="s">
        <v>8948</v>
      </c>
      <c r="I1106" s="1"/>
      <c r="J1106" s="1"/>
      <c r="K1106" s="1"/>
      <c r="L1106" s="5" t="s">
        <v>9311</v>
      </c>
      <c r="M1106" s="18" t="s">
        <v>9964</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15542</v>
      </c>
      <c r="F1107" s="5"/>
      <c r="G1107" s="5" t="s">
        <v>392</v>
      </c>
      <c r="H1107" s="5" t="s">
        <v>8948</v>
      </c>
      <c r="I1107" s="1"/>
      <c r="J1107" s="1"/>
      <c r="K1107" s="1"/>
      <c r="L1107" s="5" t="s">
        <v>9312</v>
      </c>
      <c r="M1107" s="18" t="s">
        <v>9964</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15542</v>
      </c>
      <c r="F1108" s="5"/>
      <c r="G1108" s="5" t="s">
        <v>392</v>
      </c>
      <c r="H1108" s="5" t="s">
        <v>8948</v>
      </c>
      <c r="I1108" s="1"/>
      <c r="J1108" s="1"/>
      <c r="K1108" s="1"/>
      <c r="L1108" s="5" t="s">
        <v>9215</v>
      </c>
      <c r="M1108" s="18" t="s">
        <v>9964</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15542</v>
      </c>
      <c r="F1109" s="5"/>
      <c r="G1109" s="5" t="s">
        <v>392</v>
      </c>
      <c r="H1109" s="5" t="s">
        <v>8948</v>
      </c>
      <c r="I1109" s="1"/>
      <c r="J1109" s="1"/>
      <c r="K1109" s="1"/>
      <c r="L1109" s="5" t="s">
        <v>9212</v>
      </c>
      <c r="M1109" s="18" t="s">
        <v>9964</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15542</v>
      </c>
      <c r="F1110" s="5"/>
      <c r="G1110" s="5" t="s">
        <v>391</v>
      </c>
      <c r="H1110" s="5" t="s">
        <v>8948</v>
      </c>
      <c r="I1110" s="1"/>
      <c r="J1110" s="1"/>
      <c r="K1110" s="1"/>
      <c r="L1110" s="5" t="s">
        <v>9284</v>
      </c>
      <c r="M1110" s="18" t="s">
        <v>10039</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15542</v>
      </c>
      <c r="F1111" s="5"/>
      <c r="G1111" s="5" t="s">
        <v>391</v>
      </c>
      <c r="H1111" s="5" t="s">
        <v>8948</v>
      </c>
      <c r="I1111" s="1"/>
      <c r="J1111" s="1"/>
      <c r="K1111" s="1"/>
      <c r="L1111" s="5" t="s">
        <v>9289</v>
      </c>
      <c r="M1111" s="18" t="s">
        <v>10039</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15541</v>
      </c>
      <c r="F1112" s="5"/>
      <c r="G1112" s="5" t="s">
        <v>8730</v>
      </c>
      <c r="H1112" s="5" t="s">
        <v>8948</v>
      </c>
      <c r="I1112" s="1"/>
      <c r="J1112" s="1"/>
      <c r="K1112" s="1"/>
      <c r="L1112" s="5" t="s">
        <v>9136</v>
      </c>
      <c r="M1112" s="18" t="s">
        <v>9807</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15540</v>
      </c>
      <c r="F1113" s="5"/>
      <c r="G1113" s="5" t="s">
        <v>8730</v>
      </c>
      <c r="H1113" s="5" t="s">
        <v>8948</v>
      </c>
      <c r="I1113" s="1"/>
      <c r="J1113" s="1"/>
      <c r="K1113" s="1"/>
      <c r="L1113" s="5" t="s">
        <v>9137</v>
      </c>
      <c r="M1113" s="18" t="s">
        <v>9808</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15539</v>
      </c>
      <c r="F1114" s="5"/>
      <c r="G1114" s="5" t="s">
        <v>8730</v>
      </c>
      <c r="H1114" s="5" t="s">
        <v>8948</v>
      </c>
      <c r="I1114" s="1"/>
      <c r="J1114" s="1"/>
      <c r="K1114" s="1"/>
      <c r="L1114" s="5" t="s">
        <v>9138</v>
      </c>
      <c r="M1114" s="18" t="s">
        <v>9809</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15542</v>
      </c>
      <c r="F1115" s="5"/>
      <c r="G1115" s="5" t="s">
        <v>392</v>
      </c>
      <c r="H1115" s="5" t="s">
        <v>8948</v>
      </c>
      <c r="I1115" s="1"/>
      <c r="J1115" s="1"/>
      <c r="K1115" s="1"/>
      <c r="L1115" s="5" t="s">
        <v>9319</v>
      </c>
      <c r="M1115" s="18" t="s">
        <v>9964</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15542</v>
      </c>
      <c r="F1116" s="5"/>
      <c r="G1116" s="5" t="s">
        <v>392</v>
      </c>
      <c r="H1116" s="5" t="s">
        <v>8948</v>
      </c>
      <c r="I1116" s="1"/>
      <c r="J1116" s="1"/>
      <c r="K1116" s="1"/>
      <c r="L1116" s="5" t="s">
        <v>9306</v>
      </c>
      <c r="M1116" s="18" t="s">
        <v>9964</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15542</v>
      </c>
      <c r="F1117" s="5"/>
      <c r="G1117" s="5" t="s">
        <v>392</v>
      </c>
      <c r="H1117" s="5" t="s">
        <v>8948</v>
      </c>
      <c r="I1117" s="1"/>
      <c r="J1117" s="1"/>
      <c r="K1117" s="1"/>
      <c r="L1117" s="5" t="s">
        <v>9307</v>
      </c>
      <c r="M1117" s="18" t="s">
        <v>9964</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15542</v>
      </c>
      <c r="F1118" s="5"/>
      <c r="G1118" s="5" t="s">
        <v>392</v>
      </c>
      <c r="H1118" s="5" t="s">
        <v>8948</v>
      </c>
      <c r="I1118" s="1"/>
      <c r="J1118" s="1"/>
      <c r="K1118" s="1"/>
      <c r="L1118" s="5" t="s">
        <v>9308</v>
      </c>
      <c r="M1118" s="18" t="s">
        <v>9964</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15542</v>
      </c>
      <c r="F1119" s="5"/>
      <c r="G1119" s="5" t="s">
        <v>9801</v>
      </c>
      <c r="H1119" s="5" t="s">
        <v>8948</v>
      </c>
      <c r="I1119" s="1"/>
      <c r="J1119" s="1"/>
      <c r="K1119" s="1"/>
      <c r="L1119" s="5" t="s">
        <v>9414</v>
      </c>
      <c r="M1119" s="18" t="s">
        <v>10404</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15542</v>
      </c>
      <c r="F1120" s="5"/>
      <c r="G1120" s="5" t="s">
        <v>392</v>
      </c>
      <c r="H1120" s="5" t="s">
        <v>8948</v>
      </c>
      <c r="I1120" s="1"/>
      <c r="J1120" s="1"/>
      <c r="K1120" s="1"/>
      <c r="L1120" s="5" t="s">
        <v>9320</v>
      </c>
      <c r="M1120" s="18" t="s">
        <v>9964</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15542</v>
      </c>
      <c r="F1121" s="5"/>
      <c r="G1121" s="5" t="s">
        <v>392</v>
      </c>
      <c r="H1121" s="5" t="s">
        <v>8948</v>
      </c>
      <c r="I1121" s="1"/>
      <c r="J1121" s="1"/>
      <c r="K1121" s="1"/>
      <c r="L1121" s="5" t="s">
        <v>9368</v>
      </c>
      <c r="M1121" s="18" t="s">
        <v>9964</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15542</v>
      </c>
      <c r="F1122" s="5"/>
      <c r="G1122" s="5" t="s">
        <v>392</v>
      </c>
      <c r="H1122" s="5" t="s">
        <v>8948</v>
      </c>
      <c r="I1122" s="1"/>
      <c r="J1122" s="1"/>
      <c r="K1122" s="1"/>
      <c r="L1122" s="5" t="s">
        <v>9365</v>
      </c>
      <c r="M1122" s="18" t="s">
        <v>9964</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15542</v>
      </c>
      <c r="F1123" s="5"/>
      <c r="G1123" s="5" t="s">
        <v>392</v>
      </c>
      <c r="H1123" s="5" t="s">
        <v>8948</v>
      </c>
      <c r="I1123" s="1"/>
      <c r="J1123" s="1"/>
      <c r="K1123" s="1"/>
      <c r="L1123" s="5" t="s">
        <v>9369</v>
      </c>
      <c r="M1123" s="18" t="s">
        <v>9964</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15542</v>
      </c>
      <c r="F1124" s="5"/>
      <c r="G1124" s="5" t="s">
        <v>391</v>
      </c>
      <c r="H1124" s="5" t="s">
        <v>8948</v>
      </c>
      <c r="I1124" s="1"/>
      <c r="J1124" s="1"/>
      <c r="K1124" s="1"/>
      <c r="L1124" s="5" t="s">
        <v>9358</v>
      </c>
      <c r="M1124" s="18" t="s">
        <v>10039</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15542</v>
      </c>
      <c r="F1125" s="5"/>
      <c r="G1125" s="5" t="s">
        <v>391</v>
      </c>
      <c r="H1125" s="5" t="s">
        <v>8948</v>
      </c>
      <c r="I1125" s="1"/>
      <c r="J1125" s="1"/>
      <c r="K1125" s="1"/>
      <c r="L1125" s="5" t="s">
        <v>9359</v>
      </c>
      <c r="M1125" s="18" t="s">
        <v>10039</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15542</v>
      </c>
      <c r="F1126" s="5"/>
      <c r="G1126" s="5" t="s">
        <v>391</v>
      </c>
      <c r="H1126" s="5" t="s">
        <v>8948</v>
      </c>
      <c r="I1126" s="1"/>
      <c r="J1126" s="1"/>
      <c r="K1126" s="1"/>
      <c r="L1126" s="5" t="s">
        <v>9285</v>
      </c>
      <c r="M1126" s="18" t="s">
        <v>10039</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15542</v>
      </c>
      <c r="F1127" s="5"/>
      <c r="G1127" s="5" t="s">
        <v>391</v>
      </c>
      <c r="H1127" s="5" t="s">
        <v>8948</v>
      </c>
      <c r="I1127" s="1"/>
      <c r="J1127" s="1"/>
      <c r="K1127" s="1"/>
      <c r="L1127" s="5" t="s">
        <v>9296</v>
      </c>
      <c r="M1127" s="18" t="s">
        <v>10039</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15542</v>
      </c>
      <c r="F1128" s="5"/>
      <c r="G1128" s="5" t="s">
        <v>391</v>
      </c>
      <c r="H1128" s="5" t="s">
        <v>8948</v>
      </c>
      <c r="I1128" s="1"/>
      <c r="J1128" s="1"/>
      <c r="K1128" s="1"/>
      <c r="L1128" s="5" t="s">
        <v>9349</v>
      </c>
      <c r="M1128" s="18" t="s">
        <v>10039</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15542</v>
      </c>
      <c r="F1129" s="5"/>
      <c r="G1129" s="5" t="s">
        <v>391</v>
      </c>
      <c r="H1129" s="5" t="s">
        <v>8948</v>
      </c>
      <c r="I1129" s="1"/>
      <c r="J1129" s="1"/>
      <c r="K1129" s="1"/>
      <c r="L1129" s="5" t="s">
        <v>9355</v>
      </c>
      <c r="M1129" s="18" t="s">
        <v>10039</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15542</v>
      </c>
      <c r="F1130" s="5"/>
      <c r="G1130" s="5" t="s">
        <v>392</v>
      </c>
      <c r="H1130" s="5" t="s">
        <v>8948</v>
      </c>
      <c r="I1130" s="1"/>
      <c r="J1130" s="1"/>
      <c r="K1130" s="1"/>
      <c r="L1130" s="5" t="s">
        <v>9220</v>
      </c>
      <c r="M1130" s="18" t="s">
        <v>9964</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15542</v>
      </c>
      <c r="F1131" s="5"/>
      <c r="G1131" s="5" t="s">
        <v>392</v>
      </c>
      <c r="H1131" s="5" t="s">
        <v>8948</v>
      </c>
      <c r="I1131" s="1"/>
      <c r="J1131" s="1"/>
      <c r="K1131" s="1"/>
      <c r="L1131" s="5" t="s">
        <v>9219</v>
      </c>
      <c r="M1131" s="18" t="s">
        <v>9964</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15542</v>
      </c>
      <c r="F1132" s="5"/>
      <c r="G1132" s="5" t="s">
        <v>9801</v>
      </c>
      <c r="H1132" s="5" t="s">
        <v>8948</v>
      </c>
      <c r="I1132" s="1"/>
      <c r="J1132" s="1"/>
      <c r="K1132" s="1"/>
      <c r="L1132" s="5" t="s">
        <v>9343</v>
      </c>
      <c r="M1132" s="18" t="s">
        <v>10404</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15542</v>
      </c>
      <c r="F1133" s="5"/>
      <c r="G1133" s="5" t="s">
        <v>391</v>
      </c>
      <c r="H1133" s="5" t="s">
        <v>8948</v>
      </c>
      <c r="I1133" s="1"/>
      <c r="J1133" s="1"/>
      <c r="K1133" s="1"/>
      <c r="L1133" s="5" t="s">
        <v>9351</v>
      </c>
      <c r="M1133" s="18" t="s">
        <v>10039</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15542</v>
      </c>
      <c r="F1134" s="5"/>
      <c r="G1134" s="5" t="s">
        <v>392</v>
      </c>
      <c r="H1134" s="5" t="s">
        <v>8948</v>
      </c>
      <c r="I1134" s="1"/>
      <c r="J1134" s="1"/>
      <c r="K1134" s="1"/>
      <c r="L1134" s="5" t="s">
        <v>9321</v>
      </c>
      <c r="M1134" s="18" t="s">
        <v>9964</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15542</v>
      </c>
      <c r="F1135" s="5"/>
      <c r="G1135" s="5" t="s">
        <v>392</v>
      </c>
      <c r="H1135" s="5" t="s">
        <v>8948</v>
      </c>
      <c r="I1135" s="1"/>
      <c r="J1135" s="1"/>
      <c r="K1135" s="1"/>
      <c r="L1135" s="5" t="s">
        <v>9304</v>
      </c>
      <c r="M1135" s="18" t="s">
        <v>9964</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15542</v>
      </c>
      <c r="F1136" s="5"/>
      <c r="G1136" s="5" t="s">
        <v>392</v>
      </c>
      <c r="H1136" s="5" t="s">
        <v>8948</v>
      </c>
      <c r="I1136" s="1"/>
      <c r="J1136" s="1"/>
      <c r="K1136" s="1"/>
      <c r="L1136" s="5" t="s">
        <v>9305</v>
      </c>
      <c r="M1136" s="18" t="s">
        <v>9964</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15542</v>
      </c>
      <c r="F1137" s="5"/>
      <c r="G1137" s="5" t="s">
        <v>15552</v>
      </c>
      <c r="H1137" s="1"/>
      <c r="I1137" s="1"/>
      <c r="J1137" s="1"/>
      <c r="K1137" s="1"/>
      <c r="L1137" s="5" t="s">
        <v>9426</v>
      </c>
      <c r="M1137" s="18" t="s">
        <v>10041</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15542</v>
      </c>
      <c r="F1138" s="5"/>
      <c r="G1138" s="5" t="s">
        <v>9801</v>
      </c>
      <c r="H1138" s="5" t="s">
        <v>8948</v>
      </c>
      <c r="I1138" s="1"/>
      <c r="J1138" s="1"/>
      <c r="K1138" s="1"/>
      <c r="L1138" s="5" t="s">
        <v>9347</v>
      </c>
      <c r="M1138" s="18" t="s">
        <v>10404</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15542</v>
      </c>
      <c r="F1139" s="5"/>
      <c r="G1139" s="5" t="s">
        <v>9801</v>
      </c>
      <c r="H1139" s="1"/>
      <c r="I1139" s="1"/>
      <c r="J1139" s="1"/>
      <c r="K1139" s="1"/>
      <c r="L1139" s="5" t="s">
        <v>9668</v>
      </c>
      <c r="M1139" s="18" t="s">
        <v>10404</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15542</v>
      </c>
      <c r="F1140" s="5"/>
      <c r="G1140" s="5" t="s">
        <v>392</v>
      </c>
      <c r="H1140" s="5" t="s">
        <v>8948</v>
      </c>
      <c r="I1140" s="1"/>
      <c r="J1140" s="1"/>
      <c r="K1140" s="1"/>
      <c r="L1140" s="5" t="s">
        <v>9221</v>
      </c>
      <c r="M1140" s="18" t="s">
        <v>9964</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15542</v>
      </c>
      <c r="F1141" s="5"/>
      <c r="G1141" s="5" t="s">
        <v>9801</v>
      </c>
      <c r="H1141" s="5" t="s">
        <v>8948</v>
      </c>
      <c r="I1141" s="1"/>
      <c r="J1141" s="1"/>
      <c r="K1141" s="1"/>
      <c r="L1141" s="5" t="s">
        <v>9342</v>
      </c>
      <c r="M1141" s="18" t="s">
        <v>10404</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15542</v>
      </c>
      <c r="F1142" s="5"/>
      <c r="G1142" s="5" t="s">
        <v>9801</v>
      </c>
      <c r="H1142" s="5" t="s">
        <v>8948</v>
      </c>
      <c r="I1142" s="1"/>
      <c r="J1142" s="1"/>
      <c r="K1142" s="1"/>
      <c r="L1142" s="5" t="s">
        <v>9282</v>
      </c>
      <c r="M1142" s="18" t="s">
        <v>10404</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15542</v>
      </c>
      <c r="F1143" s="5"/>
      <c r="G1143" s="5" t="s">
        <v>392</v>
      </c>
      <c r="H1143" s="5" t="s">
        <v>8948</v>
      </c>
      <c r="I1143" s="1"/>
      <c r="J1143" s="1"/>
      <c r="K1143" s="1"/>
      <c r="L1143" s="5" t="s">
        <v>9322</v>
      </c>
      <c r="M1143" s="18" t="s">
        <v>9964</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15541</v>
      </c>
      <c r="F1144" s="5"/>
      <c r="G1144" s="5" t="s">
        <v>15552</v>
      </c>
      <c r="H1144" s="5" t="s">
        <v>8948</v>
      </c>
      <c r="I1144" s="1"/>
      <c r="J1144" s="1"/>
      <c r="K1144" s="1"/>
      <c r="L1144" s="5" t="s">
        <v>9389</v>
      </c>
      <c r="M1144" s="18" t="s">
        <v>9965</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15542</v>
      </c>
      <c r="F1145" s="5"/>
      <c r="G1145" s="5" t="s">
        <v>392</v>
      </c>
      <c r="H1145" s="5" t="s">
        <v>8948</v>
      </c>
      <c r="I1145" s="1"/>
      <c r="J1145" s="1"/>
      <c r="K1145" s="1"/>
      <c r="L1145" s="5" t="s">
        <v>9374</v>
      </c>
      <c r="M1145" s="18" t="s">
        <v>9964</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15542</v>
      </c>
      <c r="F1146" s="5"/>
      <c r="G1146" s="5" t="s">
        <v>9801</v>
      </c>
      <c r="H1146" s="5" t="s">
        <v>8948</v>
      </c>
      <c r="I1146" s="1"/>
      <c r="J1146" s="1"/>
      <c r="K1146" s="1"/>
      <c r="L1146" s="5" t="s">
        <v>9196</v>
      </c>
      <c r="M1146" s="18" t="s">
        <v>10404</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15542</v>
      </c>
      <c r="F1147" s="5"/>
      <c r="G1147" s="5" t="s">
        <v>391</v>
      </c>
      <c r="H1147" s="5" t="s">
        <v>8948</v>
      </c>
      <c r="I1147" s="1"/>
      <c r="J1147" s="1"/>
      <c r="K1147" s="1"/>
      <c r="L1147" s="5" t="s">
        <v>9357</v>
      </c>
      <c r="M1147" s="18" t="s">
        <v>10039</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15542</v>
      </c>
      <c r="F1148" s="5"/>
      <c r="G1148" s="5" t="s">
        <v>391</v>
      </c>
      <c r="H1148" s="5" t="s">
        <v>8948</v>
      </c>
      <c r="I1148" s="1"/>
      <c r="J1148" s="1"/>
      <c r="K1148" s="1"/>
      <c r="L1148" s="5" t="s">
        <v>9356</v>
      </c>
      <c r="M1148" s="18" t="s">
        <v>10039</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15542</v>
      </c>
      <c r="F1149" s="5"/>
      <c r="G1149" s="5" t="s">
        <v>392</v>
      </c>
      <c r="H1149" s="5" t="s">
        <v>8948</v>
      </c>
      <c r="I1149" s="1"/>
      <c r="J1149" s="1"/>
      <c r="K1149" s="1"/>
      <c r="L1149" s="5" t="s">
        <v>9211</v>
      </c>
      <c r="M1149" s="18" t="s">
        <v>9964</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15542</v>
      </c>
      <c r="F1150" s="5"/>
      <c r="G1150" s="5" t="s">
        <v>9801</v>
      </c>
      <c r="H1150" s="1"/>
      <c r="I1150" s="1"/>
      <c r="J1150" s="1"/>
      <c r="K1150" s="1"/>
      <c r="L1150" s="5" t="s">
        <v>9667</v>
      </c>
      <c r="M1150" s="18" t="s">
        <v>10404</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15542</v>
      </c>
      <c r="F1151" s="5"/>
      <c r="G1151" s="5" t="s">
        <v>391</v>
      </c>
      <c r="H1151" s="5" t="s">
        <v>8948</v>
      </c>
      <c r="I1151" s="1"/>
      <c r="J1151" s="1"/>
      <c r="K1151" s="1"/>
      <c r="L1151" s="5" t="s">
        <v>9200</v>
      </c>
      <c r="M1151" s="18" t="s">
        <v>10039</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15542</v>
      </c>
      <c r="F1152" s="5"/>
      <c r="G1152" s="5" t="s">
        <v>9801</v>
      </c>
      <c r="H1152" s="1"/>
      <c r="I1152" s="1"/>
      <c r="J1152" s="1"/>
      <c r="K1152" s="1"/>
      <c r="L1152" s="5" t="s">
        <v>9665</v>
      </c>
      <c r="M1152" s="18" t="s">
        <v>10404</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15542</v>
      </c>
      <c r="F1153" s="5"/>
      <c r="G1153" s="5" t="s">
        <v>392</v>
      </c>
      <c r="H1153" s="5" t="s">
        <v>8948</v>
      </c>
      <c r="I1153" s="1"/>
      <c r="J1153" s="1"/>
      <c r="K1153" s="1"/>
      <c r="L1153" s="5" t="s">
        <v>9373</v>
      </c>
      <c r="M1153" s="18" t="s">
        <v>9964</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15542</v>
      </c>
      <c r="F1154" s="5"/>
      <c r="G1154" s="5" t="s">
        <v>392</v>
      </c>
      <c r="H1154" s="5" t="s">
        <v>8948</v>
      </c>
      <c r="I1154" s="1"/>
      <c r="J1154" s="1"/>
      <c r="K1154" s="1"/>
      <c r="L1154" s="5" t="s">
        <v>9371</v>
      </c>
      <c r="M1154" s="18" t="s">
        <v>9964</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15542</v>
      </c>
      <c r="F1155" s="5"/>
      <c r="G1155" s="5" t="s">
        <v>392</v>
      </c>
      <c r="H1155" s="5" t="s">
        <v>8948</v>
      </c>
      <c r="I1155" s="1"/>
      <c r="J1155" s="1"/>
      <c r="K1155" s="1"/>
      <c r="L1155" s="5" t="s">
        <v>9372</v>
      </c>
      <c r="M1155" s="18" t="s">
        <v>9964</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15542</v>
      </c>
      <c r="F1156" s="5"/>
      <c r="G1156" s="5" t="s">
        <v>392</v>
      </c>
      <c r="H1156" s="5" t="s">
        <v>8948</v>
      </c>
      <c r="I1156" s="1"/>
      <c r="J1156" s="1"/>
      <c r="K1156" s="1"/>
      <c r="L1156" s="5" t="s">
        <v>9376</v>
      </c>
      <c r="M1156" s="18" t="s">
        <v>9964</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15542</v>
      </c>
      <c r="F1157" s="5"/>
      <c r="G1157" s="5" t="s">
        <v>392</v>
      </c>
      <c r="H1157" s="5" t="s">
        <v>8948</v>
      </c>
      <c r="I1157" s="1"/>
      <c r="J1157" s="1"/>
      <c r="K1157" s="1"/>
      <c r="L1157" s="5" t="s">
        <v>9380</v>
      </c>
      <c r="M1157" s="18" t="s">
        <v>9964</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15542</v>
      </c>
      <c r="F1158" s="5"/>
      <c r="G1158" s="5" t="s">
        <v>392</v>
      </c>
      <c r="H1158" s="5" t="s">
        <v>8948</v>
      </c>
      <c r="I1158" s="1"/>
      <c r="J1158" s="1"/>
      <c r="K1158" s="1"/>
      <c r="L1158" s="5" t="s">
        <v>9375</v>
      </c>
      <c r="M1158" s="18" t="s">
        <v>9964</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15542</v>
      </c>
      <c r="F1159" s="5"/>
      <c r="G1159" s="5" t="s">
        <v>392</v>
      </c>
      <c r="H1159" s="5" t="s">
        <v>8948</v>
      </c>
      <c r="I1159" s="1"/>
      <c r="J1159" s="1"/>
      <c r="K1159" s="1"/>
      <c r="L1159" s="5" t="s">
        <v>9323</v>
      </c>
      <c r="M1159" s="18" t="s">
        <v>9964</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15542</v>
      </c>
      <c r="F1160" s="5"/>
      <c r="G1160" s="5" t="s">
        <v>392</v>
      </c>
      <c r="H1160" s="5" t="s">
        <v>8948</v>
      </c>
      <c r="I1160" s="1"/>
      <c r="J1160" s="1"/>
      <c r="K1160" s="1"/>
      <c r="L1160" s="5" t="s">
        <v>9313</v>
      </c>
      <c r="M1160" s="18" t="s">
        <v>9964</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15542</v>
      </c>
      <c r="F1161" s="5"/>
      <c r="G1161" s="5" t="s">
        <v>392</v>
      </c>
      <c r="H1161" s="5" t="s">
        <v>8948</v>
      </c>
      <c r="I1161" s="1"/>
      <c r="J1161" s="1"/>
      <c r="K1161" s="1"/>
      <c r="L1161" s="5" t="s">
        <v>9314</v>
      </c>
      <c r="M1161" s="18" t="s">
        <v>9964</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15542</v>
      </c>
      <c r="F1162" s="5"/>
      <c r="G1162" s="5" t="s">
        <v>392</v>
      </c>
      <c r="H1162" s="5" t="s">
        <v>8948</v>
      </c>
      <c r="I1162" s="1"/>
      <c r="J1162" s="1"/>
      <c r="K1162" s="1"/>
      <c r="L1162" s="5" t="s">
        <v>9315</v>
      </c>
      <c r="M1162" s="18" t="s">
        <v>9964</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15542</v>
      </c>
      <c r="F1163" s="5"/>
      <c r="G1163" s="5" t="s">
        <v>392</v>
      </c>
      <c r="H1163" s="5" t="s">
        <v>8948</v>
      </c>
      <c r="I1163" s="1"/>
      <c r="J1163" s="1"/>
      <c r="K1163" s="1"/>
      <c r="L1163" s="5" t="s">
        <v>9316</v>
      </c>
      <c r="M1163" s="18" t="s">
        <v>9964</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15542</v>
      </c>
      <c r="F1164" s="5"/>
      <c r="G1164" s="5" t="s">
        <v>392</v>
      </c>
      <c r="H1164" s="5" t="s">
        <v>8948</v>
      </c>
      <c r="I1164" s="1"/>
      <c r="J1164" s="1"/>
      <c r="K1164" s="1"/>
      <c r="L1164" s="5" t="s">
        <v>9317</v>
      </c>
      <c r="M1164" s="18" t="s">
        <v>9964</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15542</v>
      </c>
      <c r="F1165" s="5"/>
      <c r="G1165" s="5" t="s">
        <v>391</v>
      </c>
      <c r="H1165" s="5" t="s">
        <v>8948</v>
      </c>
      <c r="I1165" s="1"/>
      <c r="J1165" s="1"/>
      <c r="K1165" s="1"/>
      <c r="L1165" s="5" t="s">
        <v>9354</v>
      </c>
      <c r="M1165" s="18" t="s">
        <v>10039</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15542</v>
      </c>
      <c r="F1166" s="5"/>
      <c r="G1166" s="5" t="s">
        <v>391</v>
      </c>
      <c r="H1166" s="5" t="s">
        <v>8948</v>
      </c>
      <c r="I1166" s="1"/>
      <c r="J1166" s="1"/>
      <c r="K1166" s="1"/>
      <c r="L1166" s="5" t="s">
        <v>9350</v>
      </c>
      <c r="M1166" s="18" t="s">
        <v>10039</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15542</v>
      </c>
      <c r="F1167" s="5"/>
      <c r="G1167" s="5" t="s">
        <v>392</v>
      </c>
      <c r="H1167" s="5" t="s">
        <v>8948</v>
      </c>
      <c r="I1167" s="1"/>
      <c r="J1167" s="1"/>
      <c r="K1167" s="1"/>
      <c r="L1167" s="5" t="s">
        <v>9418</v>
      </c>
      <c r="M1167" s="18" t="s">
        <v>9964</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15542</v>
      </c>
      <c r="F1168" s="5"/>
      <c r="G1168" s="5" t="s">
        <v>391</v>
      </c>
      <c r="H1168" s="5" t="s">
        <v>8948</v>
      </c>
      <c r="I1168" s="1"/>
      <c r="J1168" s="1"/>
      <c r="K1168" s="1"/>
      <c r="L1168" s="5" t="s">
        <v>9291</v>
      </c>
      <c r="M1168" s="18" t="s">
        <v>10039</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15542</v>
      </c>
      <c r="F1169" s="5"/>
      <c r="G1169" s="5" t="s">
        <v>391</v>
      </c>
      <c r="H1169" s="5" t="s">
        <v>8948</v>
      </c>
      <c r="I1169" s="1"/>
      <c r="J1169" s="1"/>
      <c r="K1169" s="1"/>
      <c r="L1169" s="5" t="s">
        <v>9292</v>
      </c>
      <c r="M1169" s="18" t="s">
        <v>10039</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15541</v>
      </c>
      <c r="F1170" s="5"/>
      <c r="G1170" s="5" t="s">
        <v>15552</v>
      </c>
      <c r="H1170" s="1"/>
      <c r="I1170" s="1"/>
      <c r="J1170" s="1"/>
      <c r="K1170" s="1"/>
      <c r="L1170" s="5" t="s">
        <v>9642</v>
      </c>
      <c r="M1170" s="18" t="s">
        <v>10042</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15542</v>
      </c>
      <c r="F1171" s="5"/>
      <c r="G1171" s="5" t="s">
        <v>392</v>
      </c>
      <c r="H1171" s="5" t="s">
        <v>8948</v>
      </c>
      <c r="I1171" s="1"/>
      <c r="J1171" s="1"/>
      <c r="K1171" s="1"/>
      <c r="L1171" s="5" t="s">
        <v>9363</v>
      </c>
      <c r="M1171" s="18" t="s">
        <v>9964</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15542</v>
      </c>
      <c r="F1172" s="5"/>
      <c r="G1172" s="5" t="s">
        <v>392</v>
      </c>
      <c r="H1172" s="5" t="s">
        <v>8948</v>
      </c>
      <c r="I1172" s="1"/>
      <c r="J1172" s="1"/>
      <c r="K1172" s="1"/>
      <c r="L1172" s="5" t="s">
        <v>9370</v>
      </c>
      <c r="M1172" s="18" t="s">
        <v>9964</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15542</v>
      </c>
      <c r="F1173" s="5"/>
      <c r="G1173" s="5" t="s">
        <v>392</v>
      </c>
      <c r="H1173" s="5" t="s">
        <v>8948</v>
      </c>
      <c r="I1173" s="1"/>
      <c r="J1173" s="1"/>
      <c r="K1173" s="1"/>
      <c r="L1173" s="5" t="s">
        <v>9216</v>
      </c>
      <c r="M1173" s="18" t="s">
        <v>9964</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15542</v>
      </c>
      <c r="F1174" s="5"/>
      <c r="G1174" s="5" t="s">
        <v>391</v>
      </c>
      <c r="H1174" s="5" t="s">
        <v>8948</v>
      </c>
      <c r="I1174" s="1"/>
      <c r="J1174" s="1"/>
      <c r="K1174" s="1"/>
      <c r="L1174" s="5" t="s">
        <v>9206</v>
      </c>
      <c r="M1174" s="18" t="s">
        <v>10039</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15542</v>
      </c>
      <c r="F1175" s="5"/>
      <c r="G1175" s="5" t="s">
        <v>391</v>
      </c>
      <c r="H1175" s="5" t="s">
        <v>8948</v>
      </c>
      <c r="I1175" s="1"/>
      <c r="J1175" s="1"/>
      <c r="K1175" s="1"/>
      <c r="L1175" s="5" t="s">
        <v>9208</v>
      </c>
      <c r="M1175" s="18" t="s">
        <v>10039</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15542</v>
      </c>
      <c r="F1176" s="5"/>
      <c r="G1176" s="5" t="s">
        <v>391</v>
      </c>
      <c r="H1176" s="5" t="s">
        <v>8948</v>
      </c>
      <c r="I1176" s="1"/>
      <c r="J1176" s="1"/>
      <c r="K1176" s="1"/>
      <c r="L1176" s="5" t="s">
        <v>9207</v>
      </c>
      <c r="M1176" s="18" t="s">
        <v>10039</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15542</v>
      </c>
      <c r="F1177" s="5"/>
      <c r="G1177" s="5" t="s">
        <v>9801</v>
      </c>
      <c r="H1177" s="5" t="s">
        <v>8948</v>
      </c>
      <c r="I1177" s="1"/>
      <c r="J1177" s="1"/>
      <c r="K1177" s="1"/>
      <c r="L1177" s="5" t="s">
        <v>9283</v>
      </c>
      <c r="M1177" s="18" t="s">
        <v>10404</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15542</v>
      </c>
      <c r="F1178" s="5"/>
      <c r="G1178" s="5" t="s">
        <v>391</v>
      </c>
      <c r="H1178" s="5" t="s">
        <v>8948</v>
      </c>
      <c r="I1178" s="1"/>
      <c r="J1178" s="1"/>
      <c r="K1178" s="1"/>
      <c r="L1178" s="5" t="s">
        <v>9353</v>
      </c>
      <c r="M1178" s="18" t="s">
        <v>10039</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15542</v>
      </c>
      <c r="F1179" s="5"/>
      <c r="G1179" s="5" t="s">
        <v>391</v>
      </c>
      <c r="H1179" s="5" t="s">
        <v>8948</v>
      </c>
      <c r="I1179" s="1"/>
      <c r="J1179" s="1"/>
      <c r="K1179" s="1"/>
      <c r="L1179" s="5" t="s">
        <v>9361</v>
      </c>
      <c r="M1179" s="18" t="s">
        <v>10039</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15542</v>
      </c>
      <c r="F1180" s="5"/>
      <c r="G1180" s="5" t="s">
        <v>391</v>
      </c>
      <c r="H1180" s="5" t="s">
        <v>8948</v>
      </c>
      <c r="I1180" s="1"/>
      <c r="J1180" s="1"/>
      <c r="K1180" s="1"/>
      <c r="L1180" s="5" t="s">
        <v>9352</v>
      </c>
      <c r="M1180" s="18" t="s">
        <v>10039</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15542</v>
      </c>
      <c r="F1181" s="5"/>
      <c r="G1181" s="5" t="s">
        <v>391</v>
      </c>
      <c r="H1181" s="5" t="s">
        <v>8948</v>
      </c>
      <c r="I1181" s="1"/>
      <c r="J1181" s="1"/>
      <c r="K1181" s="1"/>
      <c r="L1181" s="5" t="s">
        <v>9362</v>
      </c>
      <c r="M1181" s="18" t="s">
        <v>10039</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15542</v>
      </c>
      <c r="F1182" s="5"/>
      <c r="G1182" s="5" t="s">
        <v>392</v>
      </c>
      <c r="H1182" s="5" t="s">
        <v>8948</v>
      </c>
      <c r="I1182" s="1"/>
      <c r="J1182" s="1"/>
      <c r="K1182" s="1"/>
      <c r="L1182" s="5" t="s">
        <v>9214</v>
      </c>
      <c r="M1182" s="18" t="s">
        <v>9964</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15542</v>
      </c>
      <c r="F1183" s="5"/>
      <c r="G1183" s="5" t="s">
        <v>391</v>
      </c>
      <c r="H1183" s="5" t="s">
        <v>8948</v>
      </c>
      <c r="I1183" s="1"/>
      <c r="J1183" s="1"/>
      <c r="K1183" s="1"/>
      <c r="L1183" s="5" t="s">
        <v>9202</v>
      </c>
      <c r="M1183" s="18" t="s">
        <v>10039</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15542</v>
      </c>
      <c r="F1184" s="5"/>
      <c r="G1184" s="5" t="s">
        <v>9801</v>
      </c>
      <c r="H1184" s="5" t="s">
        <v>8948</v>
      </c>
      <c r="I1184" s="1"/>
      <c r="J1184" s="1"/>
      <c r="K1184" s="1"/>
      <c r="L1184" s="5" t="s">
        <v>9415</v>
      </c>
      <c r="M1184" s="18" t="s">
        <v>10404</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15542</v>
      </c>
      <c r="F1185" s="5"/>
      <c r="G1185" s="5" t="s">
        <v>391</v>
      </c>
      <c r="H1185" s="5" t="s">
        <v>8948</v>
      </c>
      <c r="I1185" s="1"/>
      <c r="J1185" s="1"/>
      <c r="K1185" s="1"/>
      <c r="L1185" s="5" t="s">
        <v>9210</v>
      </c>
      <c r="M1185" s="18" t="s">
        <v>10039</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15542</v>
      </c>
      <c r="F1186" s="5"/>
      <c r="G1186" s="5" t="s">
        <v>391</v>
      </c>
      <c r="H1186" s="5" t="s">
        <v>8948</v>
      </c>
      <c r="I1186" s="1"/>
      <c r="J1186" s="1"/>
      <c r="K1186" s="1"/>
      <c r="L1186" s="5" t="s">
        <v>9209</v>
      </c>
      <c r="M1186" s="18" t="s">
        <v>10039</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15542</v>
      </c>
      <c r="F1187" s="5"/>
      <c r="G1187" s="5" t="s">
        <v>391</v>
      </c>
      <c r="H1187" s="5" t="s">
        <v>8948</v>
      </c>
      <c r="I1187" s="1"/>
      <c r="J1187" s="1"/>
      <c r="K1187" s="1"/>
      <c r="L1187" s="5" t="s">
        <v>9204</v>
      </c>
      <c r="M1187" s="18" t="s">
        <v>10039</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15542</v>
      </c>
      <c r="F1188" s="5"/>
      <c r="G1188" s="5" t="s">
        <v>391</v>
      </c>
      <c r="H1188" s="5" t="s">
        <v>8948</v>
      </c>
      <c r="I1188" s="1"/>
      <c r="J1188" s="1"/>
      <c r="K1188" s="1"/>
      <c r="L1188" s="5" t="s">
        <v>9201</v>
      </c>
      <c r="M1188" s="18" t="s">
        <v>10039</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15542</v>
      </c>
      <c r="F1189" s="5"/>
      <c r="G1189" s="5" t="s">
        <v>392</v>
      </c>
      <c r="H1189" s="5" t="s">
        <v>8948</v>
      </c>
      <c r="I1189" s="1"/>
      <c r="J1189" s="1"/>
      <c r="K1189" s="1"/>
      <c r="L1189" s="5" t="s">
        <v>9298</v>
      </c>
      <c r="M1189" s="18" t="s">
        <v>9964</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15542</v>
      </c>
      <c r="F1190" s="5"/>
      <c r="G1190" s="5" t="s">
        <v>392</v>
      </c>
      <c r="H1190" s="5" t="s">
        <v>8948</v>
      </c>
      <c r="I1190" s="1"/>
      <c r="J1190" s="1"/>
      <c r="K1190" s="1"/>
      <c r="L1190" s="5" t="s">
        <v>9381</v>
      </c>
      <c r="M1190" s="18" t="s">
        <v>9964</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15542</v>
      </c>
      <c r="F1191" s="5"/>
      <c r="G1191" s="5" t="s">
        <v>9021</v>
      </c>
      <c r="H1191" s="1"/>
      <c r="I1191" s="1"/>
      <c r="J1191" s="1"/>
      <c r="K1191" s="1"/>
      <c r="L1191" s="5" t="s">
        <v>9643</v>
      </c>
      <c r="M1191" s="18" t="s">
        <v>9940</v>
      </c>
      <c r="N1191" s="18" t="str">
        <f>_xlfn.IFNA(IF(VLOOKUP($B1191,Dump!$B:$D,3,FALSE)&lt;&gt;0,VLOOKUP($B1191,Dump!$B:$D,3,FALSE),""),"")</f>
        <v>Helps the body maintain performance when under great strain.</v>
      </c>
      <c r="O1191" s="2"/>
      <c r="P1191" s="5" t="s">
        <v>9023</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5207</v>
      </c>
      <c r="C1192" s="5" t="s">
        <v>390</v>
      </c>
      <c r="D1192" s="5"/>
      <c r="E1192" s="5" t="s">
        <v>15541</v>
      </c>
      <c r="F1192" s="5"/>
      <c r="G1192" s="5" t="s">
        <v>9021</v>
      </c>
      <c r="H1192" s="1"/>
      <c r="I1192" s="1"/>
      <c r="J1192" s="1"/>
      <c r="K1192" s="1"/>
      <c r="L1192" s="5" t="s">
        <v>9643</v>
      </c>
      <c r="M1192" s="18" t="s">
        <v>9944</v>
      </c>
      <c r="N1192" s="18" t="str">
        <f>_xlfn.IFNA(IF(VLOOKUP($B1192,Dump!$B:$D,3,FALSE)&lt;&gt;0,VLOOKUP($B1192,Dump!$B:$D,3,FALSE),""),"")</f>
        <v>Helps the body maintain performance when under great strain.</v>
      </c>
      <c r="O1192" s="2"/>
      <c r="P1192" s="5" t="s">
        <v>9023</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5205</v>
      </c>
      <c r="C1193" s="5" t="s">
        <v>390</v>
      </c>
      <c r="D1193" s="5"/>
      <c r="E1193" s="5" t="s">
        <v>15540</v>
      </c>
      <c r="F1193" s="5"/>
      <c r="G1193" s="5" t="s">
        <v>9021</v>
      </c>
      <c r="H1193" s="1"/>
      <c r="I1193" s="1"/>
      <c r="J1193" s="1"/>
      <c r="K1193" s="1"/>
      <c r="L1193" s="5" t="s">
        <v>9643</v>
      </c>
      <c r="M1193" s="18" t="s">
        <v>9943</v>
      </c>
      <c r="N1193" s="18" t="str">
        <f>_xlfn.IFNA(IF(VLOOKUP($B1193,Dump!$B:$D,3,FALSE)&lt;&gt;0,VLOOKUP($B1193,Dump!$B:$D,3,FALSE),""),"")</f>
        <v>Helps the body maintain performance when under great strain.</v>
      </c>
      <c r="O1193" s="2"/>
      <c r="P1193" s="5" t="s">
        <v>9023</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5201</v>
      </c>
      <c r="C1194" s="5" t="s">
        <v>390</v>
      </c>
      <c r="D1194" s="5"/>
      <c r="E1194" s="5" t="s">
        <v>15539</v>
      </c>
      <c r="F1194" s="5"/>
      <c r="G1194" s="5" t="s">
        <v>9021</v>
      </c>
      <c r="H1194" s="1"/>
      <c r="I1194" s="1"/>
      <c r="J1194" s="1"/>
      <c r="K1194" s="1"/>
      <c r="L1194" s="5" t="s">
        <v>9643</v>
      </c>
      <c r="M1194" s="18" t="s">
        <v>9941</v>
      </c>
      <c r="N1194" s="18" t="str">
        <f>_xlfn.IFNA(IF(VLOOKUP($B1194,Dump!$B:$D,3,FALSE)&lt;&gt;0,VLOOKUP($B1194,Dump!$B:$D,3,FALSE),""),"")</f>
        <v>Helps the body maintain performance when under great strain.</v>
      </c>
      <c r="O1194" s="2"/>
      <c r="P1194" s="5" t="s">
        <v>9023</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5203</v>
      </c>
      <c r="C1195" s="5" t="s">
        <v>390</v>
      </c>
      <c r="D1195" s="5"/>
      <c r="E1195" s="5" t="s">
        <v>15538</v>
      </c>
      <c r="F1195" s="5"/>
      <c r="G1195" s="5" t="s">
        <v>9021</v>
      </c>
      <c r="H1195" s="1"/>
      <c r="I1195" s="1"/>
      <c r="J1195" s="1"/>
      <c r="K1195" s="1"/>
      <c r="L1195" s="5" t="s">
        <v>9643</v>
      </c>
      <c r="M1195" s="18" t="s">
        <v>9942</v>
      </c>
      <c r="N1195" s="18" t="str">
        <f>_xlfn.IFNA(IF(VLOOKUP($B1195,Dump!$B:$D,3,FALSE)&lt;&gt;0,VLOOKUP($B1195,Dump!$B:$D,3,FALSE),""),"")</f>
        <v>Helps the body maintain performance when under great strain.</v>
      </c>
      <c r="O1195" s="2"/>
      <c r="P1195" s="5" t="s">
        <v>9023</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15539</v>
      </c>
      <c r="F1196" s="5"/>
      <c r="G1196" s="5" t="s">
        <v>8968</v>
      </c>
      <c r="H1196" s="5" t="s">
        <v>8969</v>
      </c>
      <c r="I1196" s="1"/>
      <c r="J1196" s="1"/>
      <c r="K1196" s="1"/>
      <c r="L1196" s="5" t="s">
        <v>8970</v>
      </c>
      <c r="M1196" s="5" t="s">
        <v>8971</v>
      </c>
      <c r="N1196" s="18" t="str">
        <f>_xlfn.IFNA(IF(VLOOKUP($B1196,Dump!$B:$D,3,FALSE)&lt;&gt;0,VLOOKUP($B1196,Dump!$B:$D,3,FALSE),""),"")</f>
        <v>A top-tier cyberdeck, commonly used by netrunners specializing in infilitration and corporate espionage.</v>
      </c>
      <c r="O1196" s="2"/>
      <c r="P1196" s="5" t="s">
        <v>9401</v>
      </c>
      <c r="Q1196" s="5" t="s">
        <v>8972</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15538</v>
      </c>
      <c r="F1197" s="5"/>
      <c r="G1197" s="5" t="s">
        <v>8968</v>
      </c>
      <c r="H1197" s="5" t="s">
        <v>8969</v>
      </c>
      <c r="I1197" s="1"/>
      <c r="J1197" s="1"/>
      <c r="K1197" s="1"/>
      <c r="L1197" s="5" t="s">
        <v>8973</v>
      </c>
      <c r="M1197" s="5" t="s">
        <v>8974</v>
      </c>
      <c r="N1197" s="18" t="str">
        <f>_xlfn.IFNA(IF(VLOOKUP($B1197,Dump!$B:$D,3,FALSE)&lt;&gt;0,VLOOKUP($B1197,Dump!$B:$D,3,FALSE),""),"")</f>
        <v>A top-tier cyberdeck, commonly used by netrunners specializing in infilitration and corporate espionage.</v>
      </c>
      <c r="O1197" s="2"/>
      <c r="P1197" s="5" t="s">
        <v>9401</v>
      </c>
      <c r="Q1197" s="5" t="s">
        <v>8972</v>
      </c>
      <c r="R1197" s="20" t="str">
        <f t="shared" si="21"/>
        <v/>
      </c>
      <c r="S1197" s="7"/>
      <c r="V1197" s="5"/>
      <c r="W1197" s="5"/>
    </row>
    <row r="1198" spans="1:23" x14ac:dyDescent="0.2">
      <c r="A1198" s="18" t="str">
        <f>_xlfn.IFNA(VLOOKUP($B1198,Keys!$A:$B,2,FALSE),_xlfn.IFNA(VLOOKUP($B1198,Keys!$D:$E,2,FALSE),VLOOKUP($B1198,Keys!$G:$H,2,FALSE)))</f>
        <v>0x00000013C695E92C</v>
      </c>
      <c r="B1198" s="5" t="s">
        <v>3310</v>
      </c>
      <c r="C1198" s="5" t="s">
        <v>390</v>
      </c>
      <c r="D1198" s="5"/>
      <c r="E1198" s="5" t="s">
        <v>15540</v>
      </c>
      <c r="F1198" s="5"/>
      <c r="G1198" s="5" t="s">
        <v>9441</v>
      </c>
      <c r="H1198" s="1"/>
      <c r="I1198" s="1"/>
      <c r="J1198" s="1"/>
      <c r="K1198" s="1"/>
      <c r="L1198" s="5" t="s">
        <v>9442</v>
      </c>
      <c r="M1198" s="18" t="s">
        <v>9867</v>
      </c>
      <c r="N1198" s="18" t="str">
        <f>_xlfn.IFNA(IF(VLOOKUP($B1198,Dump!$B:$D,3,FALSE)&lt;&gt;0,VLOOKUP($B1198,Dump!$B:$D,3,FALSE),""),"")</f>
        <v>A coprocessor with an integrated servomotor system.</v>
      </c>
      <c r="O1198" s="2"/>
      <c r="P1198" s="5" t="s">
        <v>9443</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3306</v>
      </c>
      <c r="C1199" s="5" t="s">
        <v>390</v>
      </c>
      <c r="D1199" s="5"/>
      <c r="E1199" s="5" t="s">
        <v>15539</v>
      </c>
      <c r="F1199" s="5"/>
      <c r="G1199" s="5" t="s">
        <v>9441</v>
      </c>
      <c r="H1199" s="1"/>
      <c r="I1199" s="1"/>
      <c r="J1199" s="1"/>
      <c r="K1199" s="1"/>
      <c r="L1199" s="5" t="s">
        <v>9442</v>
      </c>
      <c r="M1199" s="18" t="s">
        <v>9867</v>
      </c>
      <c r="N1199" s="18" t="str">
        <f>_xlfn.IFNA(IF(VLOOKUP($B1199,Dump!$B:$D,3,FALSE)&lt;&gt;0,VLOOKUP($B1199,Dump!$B:$D,3,FALSE),""),"")</f>
        <v>A coprocessor with an integrated servomotor system.</v>
      </c>
      <c r="O1199" s="2"/>
      <c r="P1199" s="5" t="s">
        <v>9443</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3308</v>
      </c>
      <c r="C1200" s="5" t="s">
        <v>390</v>
      </c>
      <c r="D1200" s="5"/>
      <c r="E1200" s="5" t="s">
        <v>15538</v>
      </c>
      <c r="F1200" s="5"/>
      <c r="G1200" s="5" t="s">
        <v>9441</v>
      </c>
      <c r="H1200" s="1"/>
      <c r="I1200" s="1"/>
      <c r="J1200" s="1"/>
      <c r="K1200" s="1"/>
      <c r="L1200" s="5" t="s">
        <v>9442</v>
      </c>
      <c r="M1200" s="18" t="s">
        <v>9867</v>
      </c>
      <c r="N1200" s="18" t="str">
        <f>_xlfn.IFNA(IF(VLOOKUP($B1200,Dump!$B:$D,3,FALSE)&lt;&gt;0,VLOOKUP($B1200,Dump!$B:$D,3,FALSE),""),"")</f>
        <v>A coprocessor with an integrated servomotor system.</v>
      </c>
      <c r="O1200" s="2"/>
      <c r="P1200" s="5" t="s">
        <v>9443</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15540</v>
      </c>
      <c r="F1201" s="5"/>
      <c r="G1201" s="5" t="s">
        <v>9021</v>
      </c>
      <c r="H1201" s="5" t="s">
        <v>8948</v>
      </c>
      <c r="I1201" s="1"/>
      <c r="J1201" s="1"/>
      <c r="K1201" s="1"/>
      <c r="L1201" s="5" t="s">
        <v>9022</v>
      </c>
      <c r="M1201" s="5" t="s">
        <v>10045</v>
      </c>
      <c r="N1201" s="18" t="str">
        <f>_xlfn.IFNA(IF(VLOOKUP($B1201,Dump!$B:$D,3,FALSE)&lt;&gt;0,VLOOKUP($B1201,Dump!$B:$D,3,FALSE),""),"")</f>
        <v>Facilitates superconductivity in the circuitry that connects the body's cyberware.</v>
      </c>
      <c r="O1201" s="2"/>
      <c r="P1201" s="5" t="s">
        <v>9023</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15539</v>
      </c>
      <c r="F1202" s="5"/>
      <c r="G1202" s="5" t="s">
        <v>9021</v>
      </c>
      <c r="H1202" s="5" t="s">
        <v>8948</v>
      </c>
      <c r="I1202" s="1"/>
      <c r="J1202" s="1"/>
      <c r="K1202" s="1"/>
      <c r="L1202" s="5" t="s">
        <v>9022</v>
      </c>
      <c r="M1202" s="5" t="s">
        <v>10043</v>
      </c>
      <c r="N1202" s="18" t="str">
        <f>_xlfn.IFNA(IF(VLOOKUP($B1202,Dump!$B:$D,3,FALSE)&lt;&gt;0,VLOOKUP($B1202,Dump!$B:$D,3,FALSE),""),"")</f>
        <v>Facilitates superconductivity in the circuitry that connects the body's cyberware.</v>
      </c>
      <c r="O1202" s="2"/>
      <c r="P1202" s="5" t="s">
        <v>9023</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15538</v>
      </c>
      <c r="F1203" s="5"/>
      <c r="G1203" s="5" t="s">
        <v>9021</v>
      </c>
      <c r="H1203" s="5" t="s">
        <v>8948</v>
      </c>
      <c r="I1203" s="1"/>
      <c r="J1203" s="1"/>
      <c r="K1203" s="1"/>
      <c r="L1203" s="5" t="s">
        <v>9022</v>
      </c>
      <c r="M1203" s="5" t="s">
        <v>10044</v>
      </c>
      <c r="N1203" s="18" t="str">
        <f>_xlfn.IFNA(IF(VLOOKUP($B1203,Dump!$B:$D,3,FALSE)&lt;&gt;0,VLOOKUP($B1203,Dump!$B:$D,3,FALSE),""),"")</f>
        <v>Facilitates superconductivity in the circuitry that connects the body's cyberware.</v>
      </c>
      <c r="O1203" s="2"/>
      <c r="P1203" s="5" t="s">
        <v>9023</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15541</v>
      </c>
      <c r="F1204" s="5"/>
      <c r="G1204" s="5" t="s">
        <v>8968</v>
      </c>
      <c r="H1204" s="5" t="s">
        <v>8949</v>
      </c>
      <c r="I1204" s="1"/>
      <c r="J1204" s="1"/>
      <c r="K1204" s="1"/>
      <c r="L1204" s="5" t="s">
        <v>8994</v>
      </c>
      <c r="M1204" s="5" t="s">
        <v>8995</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9401</v>
      </c>
      <c r="Q1204" s="5" t="s">
        <v>8989</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15540</v>
      </c>
      <c r="F1205" s="5"/>
      <c r="G1205" s="5" t="s">
        <v>8968</v>
      </c>
      <c r="H1205" s="5" t="s">
        <v>8949</v>
      </c>
      <c r="I1205" s="1"/>
      <c r="J1205" s="1"/>
      <c r="K1205" s="1"/>
      <c r="L1205" s="5" t="s">
        <v>8996</v>
      </c>
      <c r="M1205" s="5" t="s">
        <v>8997</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9401</v>
      </c>
      <c r="Q1205" s="5" t="s">
        <v>8989</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15539</v>
      </c>
      <c r="F1206" s="5"/>
      <c r="G1206" s="5" t="s">
        <v>8968</v>
      </c>
      <c r="H1206" s="5" t="s">
        <v>8949</v>
      </c>
      <c r="I1206" s="1"/>
      <c r="J1206" s="1"/>
      <c r="K1206" s="1"/>
      <c r="L1206" s="5" t="s">
        <v>8998</v>
      </c>
      <c r="M1206" s="5" t="s">
        <v>8999</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9401</v>
      </c>
      <c r="Q1206" s="5" t="s">
        <v>8989</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15538</v>
      </c>
      <c r="F1207" s="5"/>
      <c r="G1207" s="5" t="s">
        <v>8968</v>
      </c>
      <c r="H1207" s="5" t="s">
        <v>8949</v>
      </c>
      <c r="I1207" s="1"/>
      <c r="J1207" s="1"/>
      <c r="K1207" s="1"/>
      <c r="L1207" s="5" t="s">
        <v>9000</v>
      </c>
      <c r="M1207" s="5" t="s">
        <v>9001</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9401</v>
      </c>
      <c r="Q1207" s="5" t="s">
        <v>8989</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15541</v>
      </c>
      <c r="F1208" s="5"/>
      <c r="G1208" s="5" t="s">
        <v>8968</v>
      </c>
      <c r="H1208" s="5" t="s">
        <v>8969</v>
      </c>
      <c r="I1208" s="1"/>
      <c r="J1208" s="1"/>
      <c r="K1208" s="1"/>
      <c r="L1208" s="5" t="s">
        <v>9026</v>
      </c>
      <c r="M1208" s="5" t="s">
        <v>9027</v>
      </c>
      <c r="N1208" s="18" t="str">
        <f>_xlfn.IFNA(IF(VLOOKUP($B1208,Dump!$B:$D,3,FALSE)&lt;&gt;0,VLOOKUP($B1208,Dump!$B:$D,3,FALSE),""),"")</f>
        <v>A practical and amply-spacious cyberdeck. One of the more basic and affordable models known for its substantial performance output.</v>
      </c>
      <c r="O1208" s="2"/>
      <c r="P1208" s="5" t="s">
        <v>9401</v>
      </c>
      <c r="Q1208" s="5" t="s">
        <v>8972</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15540</v>
      </c>
      <c r="F1209" s="5"/>
      <c r="G1209" s="5" t="s">
        <v>8968</v>
      </c>
      <c r="H1209" s="5" t="s">
        <v>8969</v>
      </c>
      <c r="I1209" s="1"/>
      <c r="J1209" s="1"/>
      <c r="K1209" s="1"/>
      <c r="L1209" s="5" t="s">
        <v>9024</v>
      </c>
      <c r="M1209" s="5" t="s">
        <v>9025</v>
      </c>
      <c r="N1209" s="18" t="str">
        <f>_xlfn.IFNA(IF(VLOOKUP($B1209,Dump!$B:$D,3,FALSE)&lt;&gt;0,VLOOKUP($B1209,Dump!$B:$D,3,FALSE),""),"")</f>
        <v>A practical and amply-spacious cyberdeck. One of the more basic and affordable models known for its substantial performance output.</v>
      </c>
      <c r="O1209" s="2"/>
      <c r="P1209" s="5" t="s">
        <v>9401</v>
      </c>
      <c r="Q1209" s="5" t="s">
        <v>8972</v>
      </c>
      <c r="R1209" s="20" t="str">
        <f t="shared" si="21"/>
        <v/>
      </c>
      <c r="S1209" s="7"/>
      <c r="V1209" s="5"/>
      <c r="W1209" s="5"/>
    </row>
    <row r="1210" spans="1:23" x14ac:dyDescent="0.2">
      <c r="A1210" s="18" t="str">
        <f>_xlfn.IFNA(VLOOKUP($B1210,Keys!$A:$B,2,FALSE),_xlfn.IFNA(VLOOKUP($B1210,Keys!$D:$E,2,FALSE),VLOOKUP($B1210,Keys!$G:$H,2,FALSE)))</f>
        <v>0x000000197413BFEB</v>
      </c>
      <c r="B1210" s="5" t="s">
        <v>1986</v>
      </c>
      <c r="C1210" s="5" t="s">
        <v>390</v>
      </c>
      <c r="D1210" s="5"/>
      <c r="E1210" s="5" t="s">
        <v>15542</v>
      </c>
      <c r="F1210" s="5"/>
      <c r="G1210" s="5" t="s">
        <v>9021</v>
      </c>
      <c r="H1210" s="5" t="s">
        <v>8948</v>
      </c>
      <c r="I1210" s="1"/>
      <c r="J1210" s="1"/>
      <c r="K1210" s="1"/>
      <c r="L1210" s="5" t="s">
        <v>9237</v>
      </c>
      <c r="M1210" s="18" t="s">
        <v>9817</v>
      </c>
      <c r="N1210" s="18" t="str">
        <f>_xlfn.IFNA(IF(VLOOKUP($B1210,Dump!$B:$D,3,FALSE)&lt;&gt;0,VLOOKUP($B1210,Dump!$B:$D,3,FALSE),""),"")</f>
        <v>An implant designed to coordinate regenerative processes.</v>
      </c>
      <c r="O1210" s="2"/>
      <c r="P1210" s="5" t="s">
        <v>9023</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1994</v>
      </c>
      <c r="C1211" s="5" t="s">
        <v>390</v>
      </c>
      <c r="D1211" s="5"/>
      <c r="E1211" s="5" t="s">
        <v>15541</v>
      </c>
      <c r="F1211" s="5"/>
      <c r="G1211" s="5" t="s">
        <v>9021</v>
      </c>
      <c r="H1211" s="5" t="s">
        <v>8948</v>
      </c>
      <c r="I1211" s="1"/>
      <c r="J1211" s="1"/>
      <c r="K1211" s="1"/>
      <c r="L1211" s="5" t="s">
        <v>9237</v>
      </c>
      <c r="M1211" s="18" t="s">
        <v>9821</v>
      </c>
      <c r="N1211" s="18" t="str">
        <f>_xlfn.IFNA(IF(VLOOKUP($B1211,Dump!$B:$D,3,FALSE)&lt;&gt;0,VLOOKUP($B1211,Dump!$B:$D,3,FALSE),""),"")</f>
        <v>An implant designed to coordinate regenerative processes.</v>
      </c>
      <c r="O1211" s="2"/>
      <c r="P1211" s="5" t="s">
        <v>9023</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1992</v>
      </c>
      <c r="C1212" s="5" t="s">
        <v>390</v>
      </c>
      <c r="D1212" s="5"/>
      <c r="E1212" s="5" t="s">
        <v>15540</v>
      </c>
      <c r="F1212" s="5"/>
      <c r="G1212" s="5" t="s">
        <v>9021</v>
      </c>
      <c r="H1212" s="5" t="s">
        <v>8948</v>
      </c>
      <c r="I1212" s="1"/>
      <c r="J1212" s="1"/>
      <c r="K1212" s="1"/>
      <c r="L1212" s="5" t="s">
        <v>9237</v>
      </c>
      <c r="M1212" s="18" t="s">
        <v>9820</v>
      </c>
      <c r="N1212" s="18" t="str">
        <f>_xlfn.IFNA(IF(VLOOKUP($B1212,Dump!$B:$D,3,FALSE)&lt;&gt;0,VLOOKUP($B1212,Dump!$B:$D,3,FALSE),""),"")</f>
        <v>An implant designed to coordinate regenerative processes.</v>
      </c>
      <c r="O1212" s="2"/>
      <c r="P1212" s="5" t="s">
        <v>9023</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1988</v>
      </c>
      <c r="C1213" s="5" t="s">
        <v>390</v>
      </c>
      <c r="D1213" s="5"/>
      <c r="E1213" s="5" t="s">
        <v>15539</v>
      </c>
      <c r="F1213" s="5"/>
      <c r="G1213" s="5" t="s">
        <v>9021</v>
      </c>
      <c r="H1213" s="5" t="s">
        <v>8948</v>
      </c>
      <c r="I1213" s="1"/>
      <c r="J1213" s="1"/>
      <c r="K1213" s="1"/>
      <c r="L1213" s="5" t="s">
        <v>9237</v>
      </c>
      <c r="M1213" s="18" t="s">
        <v>9818</v>
      </c>
      <c r="N1213" s="18" t="str">
        <f>_xlfn.IFNA(IF(VLOOKUP($B1213,Dump!$B:$D,3,FALSE)&lt;&gt;0,VLOOKUP($B1213,Dump!$B:$D,3,FALSE),""),"")</f>
        <v>An implant designed to coordinate regenerative processes.</v>
      </c>
      <c r="O1213" s="2"/>
      <c r="P1213" s="5" t="s">
        <v>9023</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1990</v>
      </c>
      <c r="C1214" s="5" t="s">
        <v>390</v>
      </c>
      <c r="D1214" s="5"/>
      <c r="E1214" s="5" t="s">
        <v>15538</v>
      </c>
      <c r="F1214" s="5"/>
      <c r="G1214" s="5" t="s">
        <v>9021</v>
      </c>
      <c r="H1214" s="5" t="s">
        <v>8948</v>
      </c>
      <c r="I1214" s="1"/>
      <c r="J1214" s="1"/>
      <c r="K1214" s="1"/>
      <c r="L1214" s="5" t="s">
        <v>9237</v>
      </c>
      <c r="M1214" s="18" t="s">
        <v>9819</v>
      </c>
      <c r="N1214" s="18" t="str">
        <f>_xlfn.IFNA(IF(VLOOKUP($B1214,Dump!$B:$D,3,FALSE)&lt;&gt;0,VLOOKUP($B1214,Dump!$B:$D,3,FALSE),""),"")</f>
        <v>An implant designed to coordinate regenerative processes.</v>
      </c>
      <c r="O1214" s="2"/>
      <c r="P1214" s="5" t="s">
        <v>9023</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2342</v>
      </c>
      <c r="C1215" s="5" t="s">
        <v>390</v>
      </c>
      <c r="D1215" s="5"/>
      <c r="E1215" s="5" t="s">
        <v>15540</v>
      </c>
      <c r="F1215" s="5"/>
      <c r="G1215" s="5" t="s">
        <v>9086</v>
      </c>
      <c r="H1215" s="5" t="s">
        <v>8948</v>
      </c>
      <c r="I1215" s="1"/>
      <c r="J1215" s="1"/>
      <c r="K1215" s="1"/>
      <c r="L1215" s="5" t="s">
        <v>9251</v>
      </c>
      <c r="M1215" s="18" t="s">
        <v>10082</v>
      </c>
      <c r="N1215" s="18" t="str">
        <f>_xlfn.IFNA(IF(VLOOKUP($B1215,Dump!$B:$D,3,FALSE)&lt;&gt;0,VLOOKUP($B1215,Dump!$B:$D,3,FALSE),""),"")</f>
        <v>Mechatronic musculoskeletal support.</v>
      </c>
      <c r="O1215" s="2"/>
      <c r="P1215" s="5" t="s">
        <v>9088</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2340</v>
      </c>
      <c r="C1216" s="5" t="s">
        <v>390</v>
      </c>
      <c r="D1216" s="5"/>
      <c r="E1216" s="5" t="s">
        <v>15539</v>
      </c>
      <c r="F1216" s="5"/>
      <c r="G1216" s="5" t="s">
        <v>9086</v>
      </c>
      <c r="H1216" s="5" t="s">
        <v>8948</v>
      </c>
      <c r="I1216" s="1"/>
      <c r="J1216" s="1"/>
      <c r="K1216" s="1"/>
      <c r="L1216" s="5" t="s">
        <v>9251</v>
      </c>
      <c r="M1216" s="18" t="s">
        <v>10081</v>
      </c>
      <c r="N1216" s="18" t="str">
        <f>_xlfn.IFNA(IF(VLOOKUP($B1216,Dump!$B:$D,3,FALSE)&lt;&gt;0,VLOOKUP($B1216,Dump!$B:$D,3,FALSE),""),"")</f>
        <v>Mechatronic musculoskeletal support.</v>
      </c>
      <c r="O1216" s="2"/>
      <c r="P1216" s="5" t="s">
        <v>9088</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1278</v>
      </c>
      <c r="C1217" s="5" t="s">
        <v>390</v>
      </c>
      <c r="D1217" s="5"/>
      <c r="E1217" s="5" t="s">
        <v>15542</v>
      </c>
      <c r="F1217" s="5"/>
      <c r="G1217" s="5" t="s">
        <v>9086</v>
      </c>
      <c r="H1217" s="5" t="s">
        <v>8948</v>
      </c>
      <c r="I1217" s="1"/>
      <c r="J1217" s="1"/>
      <c r="K1217" s="1"/>
      <c r="L1217" s="5" t="s">
        <v>9126</v>
      </c>
      <c r="M1217" s="5" t="s">
        <v>10067</v>
      </c>
      <c r="N1217" s="18" t="str">
        <f>_xlfn.IFNA(IF(VLOOKUP($B1217,Dump!$B:$D,3,FALSE)&lt;&gt;0,VLOOKUP($B1217,Dump!$B:$D,3,FALSE),""),"")</f>
        <v>Efficient lungs engineered with both organic and artificial tissue fibers.</v>
      </c>
      <c r="O1217" s="2"/>
      <c r="P1217" s="5" t="s">
        <v>9088</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1286</v>
      </c>
      <c r="C1218" s="5" t="s">
        <v>390</v>
      </c>
      <c r="D1218" s="5"/>
      <c r="E1218" s="5" t="s">
        <v>15541</v>
      </c>
      <c r="F1218" s="5"/>
      <c r="G1218" s="5" t="s">
        <v>9086</v>
      </c>
      <c r="H1218" s="5" t="s">
        <v>8948</v>
      </c>
      <c r="I1218" s="1"/>
      <c r="J1218" s="1"/>
      <c r="K1218" s="1"/>
      <c r="L1218" s="5" t="s">
        <v>9126</v>
      </c>
      <c r="M1218" s="5" t="s">
        <v>10071</v>
      </c>
      <c r="N1218" s="18" t="str">
        <f>_xlfn.IFNA(IF(VLOOKUP($B1218,Dump!$B:$D,3,FALSE)&lt;&gt;0,VLOOKUP($B1218,Dump!$B:$D,3,FALSE),""),"")</f>
        <v>Efficient lungs engineered with both organic and artificial tissue fibers.</v>
      </c>
      <c r="O1218" s="2"/>
      <c r="P1218" s="5" t="s">
        <v>9088</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1284</v>
      </c>
      <c r="C1219" s="5" t="s">
        <v>390</v>
      </c>
      <c r="D1219" s="5"/>
      <c r="E1219" s="5" t="s">
        <v>15540</v>
      </c>
      <c r="F1219" s="5"/>
      <c r="G1219" s="5" t="s">
        <v>9086</v>
      </c>
      <c r="H1219" s="5" t="s">
        <v>8948</v>
      </c>
      <c r="I1219" s="1"/>
      <c r="J1219" s="1"/>
      <c r="K1219" s="1"/>
      <c r="L1219" s="5" t="s">
        <v>9126</v>
      </c>
      <c r="M1219" s="5" t="s">
        <v>10070</v>
      </c>
      <c r="N1219" s="18" t="str">
        <f>_xlfn.IFNA(IF(VLOOKUP($B1219,Dump!$B:$D,3,FALSE)&lt;&gt;0,VLOOKUP($B1219,Dump!$B:$D,3,FALSE),""),"")</f>
        <v>Efficient lungs engineered with both organic and artificial tissue fibers.</v>
      </c>
      <c r="O1219" s="2"/>
      <c r="P1219" s="5" t="s">
        <v>9088</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1280</v>
      </c>
      <c r="C1220" s="5" t="s">
        <v>390</v>
      </c>
      <c r="D1220" s="5"/>
      <c r="E1220" s="5" t="s">
        <v>15539</v>
      </c>
      <c r="F1220" s="5"/>
      <c r="G1220" s="5" t="s">
        <v>9086</v>
      </c>
      <c r="H1220" s="5" t="s">
        <v>8948</v>
      </c>
      <c r="I1220" s="1"/>
      <c r="J1220" s="1"/>
      <c r="K1220" s="1"/>
      <c r="L1220" s="5" t="s">
        <v>9126</v>
      </c>
      <c r="M1220" s="5" t="s">
        <v>10068</v>
      </c>
      <c r="N1220" s="18" t="str">
        <f>_xlfn.IFNA(IF(VLOOKUP($B1220,Dump!$B:$D,3,FALSE)&lt;&gt;0,VLOOKUP($B1220,Dump!$B:$D,3,FALSE),""),"")</f>
        <v>Efficient lungs engineered with both organic and artificial tissue fibers.</v>
      </c>
      <c r="O1220" s="2"/>
      <c r="P1220" s="5" t="s">
        <v>9088</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1282</v>
      </c>
      <c r="C1221" s="5" t="s">
        <v>390</v>
      </c>
      <c r="D1221" s="5"/>
      <c r="E1221" s="5" t="s">
        <v>15538</v>
      </c>
      <c r="F1221" s="5"/>
      <c r="G1221" s="5" t="s">
        <v>9086</v>
      </c>
      <c r="H1221" s="5" t="s">
        <v>8948</v>
      </c>
      <c r="I1221" s="1"/>
      <c r="J1221" s="1"/>
      <c r="K1221" s="1"/>
      <c r="L1221" s="5" t="s">
        <v>9126</v>
      </c>
      <c r="M1221" s="5" t="s">
        <v>10069</v>
      </c>
      <c r="N1221" s="18" t="str">
        <f>_xlfn.IFNA(IF(VLOOKUP($B1221,Dump!$B:$D,3,FALSE)&lt;&gt;0,VLOOKUP($B1221,Dump!$B:$D,3,FALSE),""),"")</f>
        <v>Efficient lungs engineered with both organic and artificial tissue fibers.</v>
      </c>
      <c r="O1221" s="2"/>
      <c r="P1221" s="5" t="s">
        <v>9088</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1268</v>
      </c>
      <c r="C1222" s="5" t="s">
        <v>390</v>
      </c>
      <c r="D1222" s="5"/>
      <c r="E1222" s="5" t="s">
        <v>15542</v>
      </c>
      <c r="F1222" s="5"/>
      <c r="G1222" s="5" t="s">
        <v>9021</v>
      </c>
      <c r="H1222" s="5" t="s">
        <v>8948</v>
      </c>
      <c r="I1222" s="1"/>
      <c r="J1222" s="1"/>
      <c r="K1222" s="1"/>
      <c r="L1222" s="5" t="s">
        <v>9120</v>
      </c>
      <c r="M1222" s="5" t="s">
        <v>9121</v>
      </c>
      <c r="N1222" s="18" t="str">
        <f>_xlfn.IFNA(IF(VLOOKUP($B1222,Dump!$B:$D,3,FALSE)&lt;&gt;0,VLOOKUP($B1222,Dump!$B:$D,3,FALSE),""),"")</f>
        <v>Facilitates the body's distribution of blood and blood-borne substances.</v>
      </c>
      <c r="O1222" s="2"/>
      <c r="P1222" s="5" t="s">
        <v>9023</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1276</v>
      </c>
      <c r="C1223" s="5" t="s">
        <v>390</v>
      </c>
      <c r="D1223" s="5"/>
      <c r="E1223" s="5" t="s">
        <v>15541</v>
      </c>
      <c r="F1223" s="5"/>
      <c r="G1223" s="5" t="s">
        <v>9021</v>
      </c>
      <c r="H1223" s="5" t="s">
        <v>8948</v>
      </c>
      <c r="I1223" s="1"/>
      <c r="J1223" s="1"/>
      <c r="K1223" s="1"/>
      <c r="L1223" s="5" t="s">
        <v>9120</v>
      </c>
      <c r="M1223" s="5" t="s">
        <v>9125</v>
      </c>
      <c r="N1223" s="18" t="str">
        <f>_xlfn.IFNA(IF(VLOOKUP($B1223,Dump!$B:$D,3,FALSE)&lt;&gt;0,VLOOKUP($B1223,Dump!$B:$D,3,FALSE),""),"")</f>
        <v>Facilitates the body's distribution of blood and blood-borne substances.</v>
      </c>
      <c r="O1223" s="2"/>
      <c r="P1223" s="5" t="s">
        <v>9023</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1274</v>
      </c>
      <c r="C1224" s="5" t="s">
        <v>390</v>
      </c>
      <c r="D1224" s="5"/>
      <c r="E1224" s="5" t="s">
        <v>15540</v>
      </c>
      <c r="F1224" s="5"/>
      <c r="G1224" s="5" t="s">
        <v>9021</v>
      </c>
      <c r="H1224" s="5" t="s">
        <v>8948</v>
      </c>
      <c r="I1224" s="1"/>
      <c r="J1224" s="1"/>
      <c r="K1224" s="1"/>
      <c r="L1224" s="5" t="s">
        <v>9120</v>
      </c>
      <c r="M1224" s="5" t="s">
        <v>9124</v>
      </c>
      <c r="N1224" s="18" t="str">
        <f>_xlfn.IFNA(IF(VLOOKUP($B1224,Dump!$B:$D,3,FALSE)&lt;&gt;0,VLOOKUP($B1224,Dump!$B:$D,3,FALSE),""),"")</f>
        <v>Facilitates the body's distribution of blood and blood-borne substances.</v>
      </c>
      <c r="O1224" s="2"/>
      <c r="P1224" s="5" t="s">
        <v>9023</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1270</v>
      </c>
      <c r="C1225" s="5" t="s">
        <v>390</v>
      </c>
      <c r="D1225" s="5"/>
      <c r="E1225" s="5" t="s">
        <v>15539</v>
      </c>
      <c r="F1225" s="5"/>
      <c r="G1225" s="5" t="s">
        <v>9021</v>
      </c>
      <c r="H1225" s="5" t="s">
        <v>8948</v>
      </c>
      <c r="I1225" s="1"/>
      <c r="J1225" s="1"/>
      <c r="K1225" s="1"/>
      <c r="L1225" s="5" t="s">
        <v>9120</v>
      </c>
      <c r="M1225" s="5" t="s">
        <v>9122</v>
      </c>
      <c r="N1225" s="18" t="str">
        <f>_xlfn.IFNA(IF(VLOOKUP($B1225,Dump!$B:$D,3,FALSE)&lt;&gt;0,VLOOKUP($B1225,Dump!$B:$D,3,FALSE),""),"")</f>
        <v>Facilitates the body's distribution of blood and blood-borne substances.</v>
      </c>
      <c r="O1225" s="2"/>
      <c r="P1225" s="5" t="s">
        <v>9023</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1272</v>
      </c>
      <c r="C1226" s="5" t="s">
        <v>390</v>
      </c>
      <c r="D1226" s="5"/>
      <c r="E1226" s="5" t="s">
        <v>15538</v>
      </c>
      <c r="F1226" s="5"/>
      <c r="G1226" s="5" t="s">
        <v>9021</v>
      </c>
      <c r="H1226" s="5" t="s">
        <v>8948</v>
      </c>
      <c r="I1226" s="1"/>
      <c r="J1226" s="1"/>
      <c r="K1226" s="1"/>
      <c r="L1226" s="5" t="s">
        <v>9120</v>
      </c>
      <c r="M1226" s="5" t="s">
        <v>9123</v>
      </c>
      <c r="N1226" s="18" t="str">
        <f>_xlfn.IFNA(IF(VLOOKUP($B1226,Dump!$B:$D,3,FALSE)&lt;&gt;0,VLOOKUP($B1226,Dump!$B:$D,3,FALSE),""),"")</f>
        <v>Facilitates the body's distribution of blood and blood-borne substances.</v>
      </c>
      <c r="O1226" s="2"/>
      <c r="P1226" s="5" t="s">
        <v>9023</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15541</v>
      </c>
      <c r="F1227" s="5"/>
      <c r="G1227" s="5" t="s">
        <v>8968</v>
      </c>
      <c r="H1227" s="5" t="s">
        <v>8969</v>
      </c>
      <c r="I1227" s="1"/>
      <c r="J1227" s="1"/>
      <c r="K1227" s="1"/>
      <c r="L1227" s="5" t="s">
        <v>9030</v>
      </c>
      <c r="M1227" s="1" t="s">
        <v>9976</v>
      </c>
      <c r="N1227" s="18" t="str">
        <f>_xlfn.IFNA(IF(VLOOKUP($B1227,Dump!$B:$D,3,FALSE)&lt;&gt;0,VLOOKUP($B1227,Dump!$B:$D,3,FALSE),""),"")</f>
        <v>A popular cyberdeck among netrunners whose equipment relies on speedy RAM recovery. On that front, the augmented Biotech coprocessors easily get the job done.</v>
      </c>
      <c r="O1227" s="2"/>
      <c r="P1227" s="5" t="s">
        <v>9401</v>
      </c>
      <c r="Q1227" s="5" t="s">
        <v>8972</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15540</v>
      </c>
      <c r="F1228" s="5"/>
      <c r="G1228" s="5" t="s">
        <v>8968</v>
      </c>
      <c r="H1228" s="5" t="s">
        <v>8969</v>
      </c>
      <c r="I1228" s="1"/>
      <c r="J1228" s="1"/>
      <c r="K1228" s="1"/>
      <c r="L1228" s="5" t="s">
        <v>9029</v>
      </c>
      <c r="M1228" s="1" t="s">
        <v>9978</v>
      </c>
      <c r="N1228" s="18" t="str">
        <f>_xlfn.IFNA(IF(VLOOKUP($B1228,Dump!$B:$D,3,FALSE)&lt;&gt;0,VLOOKUP($B1228,Dump!$B:$D,3,FALSE),""),"")</f>
        <v>A popular cyberdeck among netrunners whose equipment relies on speedy RAM recovery. On that front, the augmented Biotech coprocessors easily get the job done.</v>
      </c>
      <c r="O1228" s="2"/>
      <c r="P1228" s="5" t="s">
        <v>9401</v>
      </c>
      <c r="Q1228" s="5" t="s">
        <v>8972</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15539</v>
      </c>
      <c r="F1229" s="5"/>
      <c r="G1229" s="5" t="s">
        <v>8968</v>
      </c>
      <c r="H1229" s="5" t="s">
        <v>8969</v>
      </c>
      <c r="I1229" s="1"/>
      <c r="J1229" s="1"/>
      <c r="K1229" s="1"/>
      <c r="L1229" s="5" t="s">
        <v>9028</v>
      </c>
      <c r="M1229" s="1" t="s">
        <v>9977</v>
      </c>
      <c r="N1229" s="18" t="str">
        <f>_xlfn.IFNA(IF(VLOOKUP($B1229,Dump!$B:$D,3,FALSE)&lt;&gt;0,VLOOKUP($B1229,Dump!$B:$D,3,FALSE),""),"")</f>
        <v>A popular cyberdeck among netrunners whose equipment relies on speedy RAM recovery. On that front, the augmented Biotech coprocessors easily get the job done.</v>
      </c>
      <c r="O1229" s="2"/>
      <c r="P1229" s="5" t="s">
        <v>9401</v>
      </c>
      <c r="Q1229" s="5" t="s">
        <v>8972</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15542</v>
      </c>
      <c r="F1230" s="5"/>
      <c r="G1230" s="5" t="s">
        <v>9021</v>
      </c>
      <c r="H1230" s="5" t="s">
        <v>8948</v>
      </c>
      <c r="I1230" s="1"/>
      <c r="J1230" s="1"/>
      <c r="K1230" s="1"/>
      <c r="L1230" s="5" t="s">
        <v>9033</v>
      </c>
      <c r="M1230" s="5" t="s">
        <v>10046</v>
      </c>
      <c r="N1230" s="18" t="str">
        <f>_xlfn.IFNA(IF(VLOOKUP($B1230,Dump!$B:$D,3,FALSE)&lt;&gt;0,VLOOKUP($B1230,Dump!$B:$D,3,FALSE),""),"")</f>
        <v>Accelerates oxygen supply to the body's cells.</v>
      </c>
      <c r="O1230" s="2"/>
      <c r="P1230" s="5" t="s">
        <v>9023</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15541</v>
      </c>
      <c r="F1231" s="5"/>
      <c r="G1231" s="5" t="s">
        <v>9021</v>
      </c>
      <c r="H1231" s="5" t="s">
        <v>8948</v>
      </c>
      <c r="I1231" s="1"/>
      <c r="J1231" s="1"/>
      <c r="K1231" s="1"/>
      <c r="L1231" s="5" t="s">
        <v>9033</v>
      </c>
      <c r="M1231" s="5" t="s">
        <v>10050</v>
      </c>
      <c r="N1231" s="18" t="str">
        <f>_xlfn.IFNA(IF(VLOOKUP($B1231,Dump!$B:$D,3,FALSE)&lt;&gt;0,VLOOKUP($B1231,Dump!$B:$D,3,FALSE),""),"")</f>
        <v>Accelerates oxygen supply to the body's cells.</v>
      </c>
      <c r="O1231" s="2"/>
      <c r="P1231" s="5" t="s">
        <v>9023</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15540</v>
      </c>
      <c r="F1232" s="5"/>
      <c r="G1232" s="5" t="s">
        <v>9021</v>
      </c>
      <c r="H1232" s="5" t="s">
        <v>8948</v>
      </c>
      <c r="I1232" s="1"/>
      <c r="J1232" s="1"/>
      <c r="K1232" s="1"/>
      <c r="L1232" s="5" t="s">
        <v>9033</v>
      </c>
      <c r="M1232" s="5" t="s">
        <v>10049</v>
      </c>
      <c r="N1232" s="18" t="str">
        <f>_xlfn.IFNA(IF(VLOOKUP($B1232,Dump!$B:$D,3,FALSE)&lt;&gt;0,VLOOKUP($B1232,Dump!$B:$D,3,FALSE),""),"")</f>
        <v>Accelerates oxygen supply to the body's cells.</v>
      </c>
      <c r="O1232" s="2"/>
      <c r="P1232" s="5" t="s">
        <v>9023</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15539</v>
      </c>
      <c r="F1233" s="5"/>
      <c r="G1233" s="5" t="s">
        <v>9021</v>
      </c>
      <c r="H1233" s="5" t="s">
        <v>8948</v>
      </c>
      <c r="I1233" s="1"/>
      <c r="J1233" s="1"/>
      <c r="K1233" s="1"/>
      <c r="L1233" s="5" t="s">
        <v>9033</v>
      </c>
      <c r="M1233" s="5" t="s">
        <v>10047</v>
      </c>
      <c r="N1233" s="18" t="str">
        <f>_xlfn.IFNA(IF(VLOOKUP($B1233,Dump!$B:$D,3,FALSE)&lt;&gt;0,VLOOKUP($B1233,Dump!$B:$D,3,FALSE),""),"")</f>
        <v>Accelerates oxygen supply to the body's cells.</v>
      </c>
      <c r="O1233" s="2"/>
      <c r="P1233" s="5" t="s">
        <v>9023</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15538</v>
      </c>
      <c r="F1234" s="5"/>
      <c r="G1234" s="5" t="s">
        <v>9021</v>
      </c>
      <c r="H1234" s="5" t="s">
        <v>8948</v>
      </c>
      <c r="I1234" s="1"/>
      <c r="J1234" s="1"/>
      <c r="K1234" s="1"/>
      <c r="L1234" s="5" t="s">
        <v>9033</v>
      </c>
      <c r="M1234" s="5" t="s">
        <v>10048</v>
      </c>
      <c r="N1234" s="18" t="str">
        <f>_xlfn.IFNA(IF(VLOOKUP($B1234,Dump!$B:$D,3,FALSE)&lt;&gt;0,VLOOKUP($B1234,Dump!$B:$D,3,FALSE),""),"")</f>
        <v>Accelerates oxygen supply to the body's cells.</v>
      </c>
      <c r="O1234" s="2"/>
      <c r="P1234" s="5" t="s">
        <v>9023</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2904</v>
      </c>
      <c r="C1235" s="5" t="s">
        <v>390</v>
      </c>
      <c r="D1235" s="5"/>
      <c r="E1235" s="5" t="s">
        <v>15539</v>
      </c>
      <c r="F1235" s="5"/>
      <c r="G1235" s="5" t="s">
        <v>8964</v>
      </c>
      <c r="H1235" s="5" t="s">
        <v>8948</v>
      </c>
      <c r="I1235" s="1"/>
      <c r="J1235" s="1"/>
      <c r="K1235" s="1"/>
      <c r="L1235" s="5" t="s">
        <v>9390</v>
      </c>
      <c r="M1235" s="18" t="s">
        <v>9849</v>
      </c>
      <c r="N1235" s="18" t="str">
        <f>_xlfn.IFNA(IF(VLOOKUP($B1235,Dump!$B:$D,3,FALSE)&lt;&gt;0,VLOOKUP($B1235,Dump!$B:$D,3,FALSE),""),"")</f>
        <v>A mod that manages and optimizes RAM use between your brain and your cyberdeck.</v>
      </c>
      <c r="O1235" s="2"/>
      <c r="P1235" s="5" t="s">
        <v>8967</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2906</v>
      </c>
      <c r="C1236" s="5" t="s">
        <v>390</v>
      </c>
      <c r="D1236" s="5"/>
      <c r="E1236" s="5" t="s">
        <v>15538</v>
      </c>
      <c r="F1236" s="5"/>
      <c r="G1236" s="5" t="s">
        <v>8964</v>
      </c>
      <c r="H1236" s="5" t="s">
        <v>8948</v>
      </c>
      <c r="I1236" s="1"/>
      <c r="J1236" s="1"/>
      <c r="K1236" s="1"/>
      <c r="L1236" s="5" t="s">
        <v>9390</v>
      </c>
      <c r="M1236" s="18" t="s">
        <v>9850</v>
      </c>
      <c r="N1236" s="18" t="str">
        <f>_xlfn.IFNA(IF(VLOOKUP($B1236,Dump!$B:$D,3,FALSE)&lt;&gt;0,VLOOKUP($B1236,Dump!$B:$D,3,FALSE),""),"")</f>
        <v>A mod that manages and optimizes RAM use between your brain and your cyberdeck.</v>
      </c>
      <c r="O1236" s="2"/>
      <c r="P1236" s="5" t="s">
        <v>8967</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4829</v>
      </c>
      <c r="C1237" s="5" t="s">
        <v>390</v>
      </c>
      <c r="D1237" s="5"/>
      <c r="E1237" s="5" t="s">
        <v>15542</v>
      </c>
      <c r="F1237" s="5"/>
      <c r="G1237" s="5" t="s">
        <v>9105</v>
      </c>
      <c r="H1237" s="5" t="s">
        <v>8948</v>
      </c>
      <c r="I1237" s="1"/>
      <c r="J1237" s="1"/>
      <c r="K1237" s="1"/>
      <c r="L1237" s="5" t="s">
        <v>9581</v>
      </c>
      <c r="M1237" s="18" t="s">
        <v>10097</v>
      </c>
      <c r="N1237" s="18" t="str">
        <f>_xlfn.IFNA(IF(VLOOKUP($B1237,Dump!$B:$D,3,FALSE)&lt;&gt;0,VLOOKUP($B1237,Dump!$B:$D,3,FALSE),""),"")</f>
        <v>Hybrid cyberware that protects the body from the inside and out.</v>
      </c>
      <c r="O1237" s="2"/>
      <c r="P1237" s="5" t="s">
        <v>9108</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4835</v>
      </c>
      <c r="C1238" s="5" t="s">
        <v>390</v>
      </c>
      <c r="D1238" s="5"/>
      <c r="E1238" s="5" t="s">
        <v>15541</v>
      </c>
      <c r="F1238" s="5"/>
      <c r="G1238" s="5" t="s">
        <v>9105</v>
      </c>
      <c r="H1238" s="5" t="s">
        <v>8948</v>
      </c>
      <c r="I1238" s="1"/>
      <c r="J1238" s="1"/>
      <c r="K1238" s="1"/>
      <c r="L1238" s="5" t="s">
        <v>9581</v>
      </c>
      <c r="M1238" s="18" t="s">
        <v>10100</v>
      </c>
      <c r="N1238" s="18" t="str">
        <f>_xlfn.IFNA(IF(VLOOKUP($B1238,Dump!$B:$D,3,FALSE)&lt;&gt;0,VLOOKUP($B1238,Dump!$B:$D,3,FALSE),""),"")</f>
        <v>Hybrid cyberware that protects the body from the inside and out.</v>
      </c>
      <c r="O1238" s="2"/>
      <c r="P1238" s="5" t="s">
        <v>9108</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4831</v>
      </c>
      <c r="C1239" s="5" t="s">
        <v>390</v>
      </c>
      <c r="D1239" s="5"/>
      <c r="E1239" s="5" t="s">
        <v>15539</v>
      </c>
      <c r="F1239" s="5"/>
      <c r="G1239" s="5" t="s">
        <v>9105</v>
      </c>
      <c r="H1239" s="5" t="s">
        <v>8948</v>
      </c>
      <c r="I1239" s="1"/>
      <c r="J1239" s="1"/>
      <c r="K1239" s="1"/>
      <c r="L1239" s="5" t="s">
        <v>9581</v>
      </c>
      <c r="M1239" s="18" t="s">
        <v>10098</v>
      </c>
      <c r="N1239" s="18" t="str">
        <f>_xlfn.IFNA(IF(VLOOKUP($B1239,Dump!$B:$D,3,FALSE)&lt;&gt;0,VLOOKUP($B1239,Dump!$B:$D,3,FALSE),""),"")</f>
        <v>Hybrid cyberware that protects the body from the inside and out.</v>
      </c>
      <c r="O1239" s="2"/>
      <c r="P1239" s="5" t="s">
        <v>9108</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4833</v>
      </c>
      <c r="C1240" s="5" t="s">
        <v>390</v>
      </c>
      <c r="D1240" s="5"/>
      <c r="E1240" s="5" t="s">
        <v>15538</v>
      </c>
      <c r="F1240" s="5"/>
      <c r="G1240" s="5" t="s">
        <v>9105</v>
      </c>
      <c r="H1240" s="5" t="s">
        <v>8948</v>
      </c>
      <c r="I1240" s="1"/>
      <c r="J1240" s="1"/>
      <c r="K1240" s="1"/>
      <c r="L1240" s="5" t="s">
        <v>9581</v>
      </c>
      <c r="M1240" s="18" t="s">
        <v>10099</v>
      </c>
      <c r="N1240" s="18" t="str">
        <f>_xlfn.IFNA(IF(VLOOKUP($B1240,Dump!$B:$D,3,FALSE)&lt;&gt;0,VLOOKUP($B1240,Dump!$B:$D,3,FALSE),""),"")</f>
        <v>Hybrid cyberware that protects the body from the inside and out.</v>
      </c>
      <c r="O1240" s="2"/>
      <c r="P1240" s="5" t="s">
        <v>9108</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1186</v>
      </c>
      <c r="C1241" s="5" t="s">
        <v>390</v>
      </c>
      <c r="D1241" s="5"/>
      <c r="E1241" s="5" t="s">
        <v>15541</v>
      </c>
      <c r="F1241" s="5"/>
      <c r="G1241" s="5" t="s">
        <v>9086</v>
      </c>
      <c r="H1241" s="5" t="s">
        <v>8948</v>
      </c>
      <c r="I1241" s="1"/>
      <c r="J1241" s="1"/>
      <c r="K1241" s="1"/>
      <c r="L1241" s="5" t="s">
        <v>9090</v>
      </c>
      <c r="M1241" s="5" t="s">
        <v>10061</v>
      </c>
      <c r="N1241" s="18" t="str">
        <f>_xlfn.IFNA(IF(VLOOKUP($B1241,Dump!$B:$D,3,FALSE)&lt;&gt;0,VLOOKUP($B1241,Dump!$B:$D,3,FALSE),""),"")</f>
        <v>Increases body weight and the power behind melee attacks.</v>
      </c>
      <c r="O1241" s="2"/>
      <c r="P1241" s="5" t="s">
        <v>9088</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1184</v>
      </c>
      <c r="C1242" s="5" t="s">
        <v>390</v>
      </c>
      <c r="D1242" s="5"/>
      <c r="E1242" s="5" t="s">
        <v>15540</v>
      </c>
      <c r="F1242" s="5"/>
      <c r="G1242" s="5" t="s">
        <v>9086</v>
      </c>
      <c r="H1242" s="5" t="s">
        <v>8948</v>
      </c>
      <c r="I1242" s="1"/>
      <c r="J1242" s="1"/>
      <c r="K1242" s="1"/>
      <c r="L1242" s="5" t="s">
        <v>9090</v>
      </c>
      <c r="M1242" s="5" t="s">
        <v>10060</v>
      </c>
      <c r="N1242" s="18" t="str">
        <f>_xlfn.IFNA(IF(VLOOKUP($B1242,Dump!$B:$D,3,FALSE)&lt;&gt;0,VLOOKUP($B1242,Dump!$B:$D,3,FALSE),""),"")</f>
        <v>Increases body weight and the power behind melee attacks.</v>
      </c>
      <c r="O1242" s="2"/>
      <c r="P1242" s="5" t="s">
        <v>9088</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1182</v>
      </c>
      <c r="C1243" s="5" t="s">
        <v>390</v>
      </c>
      <c r="D1243" s="5"/>
      <c r="E1243" s="5" t="s">
        <v>15539</v>
      </c>
      <c r="F1243" s="5"/>
      <c r="G1243" s="5" t="s">
        <v>9086</v>
      </c>
      <c r="H1243" s="5" t="s">
        <v>8948</v>
      </c>
      <c r="I1243" s="1"/>
      <c r="J1243" s="1"/>
      <c r="K1243" s="1"/>
      <c r="L1243" s="5" t="s">
        <v>9090</v>
      </c>
      <c r="M1243" s="5" t="s">
        <v>10059</v>
      </c>
      <c r="N1243" s="18" t="str">
        <f>_xlfn.IFNA(IF(VLOOKUP($B1243,Dump!$B:$D,3,FALSE)&lt;&gt;0,VLOOKUP($B1243,Dump!$B:$D,3,FALSE),""),"")</f>
        <v>Increases body weight and the power behind melee attacks.</v>
      </c>
      <c r="O1243" s="2"/>
      <c r="P1243" s="5" t="s">
        <v>9088</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5504</v>
      </c>
      <c r="C1244" s="5" t="s">
        <v>390</v>
      </c>
      <c r="D1244" s="5"/>
      <c r="E1244" s="5" t="s">
        <v>15540</v>
      </c>
      <c r="F1244" s="5"/>
      <c r="G1244" s="5" t="s">
        <v>9105</v>
      </c>
      <c r="H1244" s="1"/>
      <c r="I1244" s="1"/>
      <c r="J1244" s="1"/>
      <c r="K1244" s="1"/>
      <c r="L1244" s="5" t="s">
        <v>9669</v>
      </c>
      <c r="M1244" s="18" t="s">
        <v>9957</v>
      </c>
      <c r="N1244" s="18" t="str">
        <f>_xlfn.IFNA(IF(VLOOKUP($B1244,Dump!$B:$D,3,FALSE)&lt;&gt;0,VLOOKUP($B1244,Dump!$B:$D,3,FALSE),""),"")</f>
        <v>Performs blood dialysis.</v>
      </c>
      <c r="O1244" s="2"/>
      <c r="P1244" s="5" t="s">
        <v>9108</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4903</v>
      </c>
      <c r="C1245" s="5" t="s">
        <v>390</v>
      </c>
      <c r="D1245" s="5"/>
      <c r="E1245" s="5" t="s">
        <v>15541</v>
      </c>
      <c r="F1245" s="5"/>
      <c r="G1245" s="5" t="s">
        <v>8968</v>
      </c>
      <c r="H1245" s="5" t="s">
        <v>8732</v>
      </c>
      <c r="I1245" s="1"/>
      <c r="J1245" s="1"/>
      <c r="K1245" s="1"/>
      <c r="L1245" s="5" t="s">
        <v>9589</v>
      </c>
      <c r="M1245" s="18" t="s">
        <v>9915</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9401</v>
      </c>
      <c r="Q1245" s="5" t="s">
        <v>9586</v>
      </c>
      <c r="R1245" s="20" t="str">
        <f t="shared" si="22"/>
        <v/>
      </c>
      <c r="S1245" s="7"/>
      <c r="V1245" s="5"/>
      <c r="W1245" s="5"/>
    </row>
    <row r="1246" spans="1:23" x14ac:dyDescent="0.2">
      <c r="A1246" s="18" t="str">
        <f>_xlfn.IFNA(VLOOKUP($B1246,Keys!$A:$B,2,FALSE),_xlfn.IFNA(VLOOKUP($B1246,Keys!$D:$E,2,FALSE),VLOOKUP($B1246,Keys!$G:$H,2,FALSE)))</f>
        <v>0x00000016E2D6A15F</v>
      </c>
      <c r="B1246" s="5" t="s">
        <v>4905</v>
      </c>
      <c r="C1246" s="5" t="s">
        <v>390</v>
      </c>
      <c r="D1246" s="5"/>
      <c r="E1246" s="5" t="s">
        <v>15540</v>
      </c>
      <c r="F1246" s="5"/>
      <c r="G1246" s="5" t="s">
        <v>8968</v>
      </c>
      <c r="H1246" s="5" t="s">
        <v>8732</v>
      </c>
      <c r="I1246" s="1"/>
      <c r="J1246" s="1"/>
      <c r="K1246" s="1"/>
      <c r="L1246" s="5" t="s">
        <v>9590</v>
      </c>
      <c r="M1246" s="18" t="s">
        <v>9916</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9401</v>
      </c>
      <c r="Q1246" s="5" t="s">
        <v>9586</v>
      </c>
      <c r="R1246" s="20" t="str">
        <f t="shared" si="22"/>
        <v/>
      </c>
      <c r="S1246" s="7"/>
      <c r="V1246" s="5"/>
      <c r="W1246" s="5"/>
    </row>
    <row r="1247" spans="1:23" x14ac:dyDescent="0.2">
      <c r="A1247" s="18" t="str">
        <f>_xlfn.IFNA(VLOOKUP($B1247,Keys!$A:$B,2,FALSE),_xlfn.IFNA(VLOOKUP($B1247,Keys!$D:$E,2,FALSE),VLOOKUP($B1247,Keys!$G:$H,2,FALSE)))</f>
        <v>0x0000001695D191C9</v>
      </c>
      <c r="B1247" s="5" t="s">
        <v>4907</v>
      </c>
      <c r="C1247" s="5" t="s">
        <v>390</v>
      </c>
      <c r="D1247" s="5"/>
      <c r="E1247" s="5" t="s">
        <v>15539</v>
      </c>
      <c r="F1247" s="5"/>
      <c r="G1247" s="5" t="s">
        <v>8968</v>
      </c>
      <c r="H1247" s="5" t="s">
        <v>8732</v>
      </c>
      <c r="I1247" s="1"/>
      <c r="J1247" s="1"/>
      <c r="K1247" s="1"/>
      <c r="L1247" s="5" t="s">
        <v>9591</v>
      </c>
      <c r="M1247" s="18" t="s">
        <v>9917</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9401</v>
      </c>
      <c r="Q1247" s="5" t="s">
        <v>9586</v>
      </c>
      <c r="R1247" s="20" t="str">
        <f t="shared" si="22"/>
        <v/>
      </c>
      <c r="S1247" s="7"/>
      <c r="V1247" s="5"/>
      <c r="W1247" s="5"/>
    </row>
    <row r="1248" spans="1:23" x14ac:dyDescent="0.2">
      <c r="A1248" s="18" t="str">
        <f>_xlfn.IFNA(VLOOKUP($B1248,Keys!$A:$B,2,FALSE),_xlfn.IFNA(VLOOKUP($B1248,Keys!$D:$E,2,FALSE),VLOOKUP($B1248,Keys!$G:$H,2,FALSE)))</f>
        <v>0x000000160BB5046A</v>
      </c>
      <c r="B1248" s="5" t="s">
        <v>4909</v>
      </c>
      <c r="C1248" s="5" t="s">
        <v>390</v>
      </c>
      <c r="D1248" s="5"/>
      <c r="E1248" s="5" t="s">
        <v>15538</v>
      </c>
      <c r="F1248" s="5"/>
      <c r="G1248" s="5" t="s">
        <v>8968</v>
      </c>
      <c r="H1248" s="5" t="s">
        <v>8732</v>
      </c>
      <c r="I1248" s="1"/>
      <c r="J1248" s="1"/>
      <c r="K1248" s="1"/>
      <c r="L1248" s="5" t="s">
        <v>9592</v>
      </c>
      <c r="M1248" s="18" t="s">
        <v>9918</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9401</v>
      </c>
      <c r="Q1248" s="5" t="s">
        <v>9586</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15540</v>
      </c>
      <c r="F1249" s="5"/>
      <c r="G1249" s="5" t="s">
        <v>8964</v>
      </c>
      <c r="H1249" s="5" t="s">
        <v>8948</v>
      </c>
      <c r="I1249" s="1"/>
      <c r="J1249" s="1"/>
      <c r="K1249" s="1"/>
      <c r="L1249" s="5" t="s">
        <v>9042</v>
      </c>
      <c r="M1249" s="5" t="s">
        <v>10053</v>
      </c>
      <c r="N1249" s="18" t="str">
        <f>_xlfn.IFNA(IF(VLOOKUP($B1249,Dump!$B:$D,3,FALSE)&lt;&gt;0,VLOOKUP($B1249,Dump!$B:$D,3,FALSE),""),"")</f>
        <v>An implant that increases the brain's capacity to store and process information.</v>
      </c>
      <c r="O1249" s="2"/>
      <c r="P1249" s="5" t="s">
        <v>8967</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15539</v>
      </c>
      <c r="F1250" s="5"/>
      <c r="G1250" s="5" t="s">
        <v>8964</v>
      </c>
      <c r="H1250" s="5" t="s">
        <v>8948</v>
      </c>
      <c r="I1250" s="1"/>
      <c r="J1250" s="1"/>
      <c r="K1250" s="1"/>
      <c r="L1250" s="5" t="s">
        <v>9042</v>
      </c>
      <c r="M1250" s="5" t="s">
        <v>10051</v>
      </c>
      <c r="N1250" s="18" t="str">
        <f>_xlfn.IFNA(IF(VLOOKUP($B1250,Dump!$B:$D,3,FALSE)&lt;&gt;0,VLOOKUP($B1250,Dump!$B:$D,3,FALSE),""),"")</f>
        <v>An implant that increases the brain's capacity to store and process information.</v>
      </c>
      <c r="O1250" s="2"/>
      <c r="P1250" s="5" t="s">
        <v>8967</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15538</v>
      </c>
      <c r="F1251" s="5"/>
      <c r="G1251" s="5" t="s">
        <v>8964</v>
      </c>
      <c r="H1251" s="5" t="s">
        <v>8948</v>
      </c>
      <c r="I1251" s="1"/>
      <c r="J1251" s="1"/>
      <c r="K1251" s="1"/>
      <c r="L1251" s="5" t="s">
        <v>9042</v>
      </c>
      <c r="M1251" s="5" t="s">
        <v>10052</v>
      </c>
      <c r="N1251" s="18" t="str">
        <f>_xlfn.IFNA(IF(VLOOKUP($B1251,Dump!$B:$D,3,FALSE)&lt;&gt;0,VLOOKUP($B1251,Dump!$B:$D,3,FALSE),""),"")</f>
        <v>An implant that increases the brain's capacity to store and process information.</v>
      </c>
      <c r="O1251" s="2"/>
      <c r="P1251" s="5" t="s">
        <v>8967</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1198</v>
      </c>
      <c r="C1252" s="5" t="s">
        <v>390</v>
      </c>
      <c r="D1252" s="5"/>
      <c r="E1252" s="5" t="s">
        <v>15540</v>
      </c>
      <c r="F1252" s="5"/>
      <c r="G1252" s="5" t="s">
        <v>9021</v>
      </c>
      <c r="H1252" s="5" t="s">
        <v>8948</v>
      </c>
      <c r="I1252" s="1"/>
      <c r="J1252" s="1"/>
      <c r="K1252" s="1"/>
      <c r="L1252" s="5" t="s">
        <v>9095</v>
      </c>
      <c r="M1252" s="5" t="s">
        <v>9098</v>
      </c>
      <c r="N1252" s="18" t="str">
        <f>_xlfn.IFNA(IF(VLOOKUP($B1252,Dump!$B:$D,3,FALSE)&lt;&gt;0,VLOOKUP($B1252,Dump!$B:$D,3,FALSE),""),"")</f>
        <v>Additional circuitry that links your body and cyberware with weapons and devices.</v>
      </c>
      <c r="O1252" s="2"/>
      <c r="P1252" s="5" t="s">
        <v>9023</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1194</v>
      </c>
      <c r="C1253" s="5" t="s">
        <v>390</v>
      </c>
      <c r="D1253" s="5"/>
      <c r="E1253" s="5" t="s">
        <v>15539</v>
      </c>
      <c r="F1253" s="5"/>
      <c r="G1253" s="5" t="s">
        <v>9021</v>
      </c>
      <c r="H1253" s="5" t="s">
        <v>8948</v>
      </c>
      <c r="I1253" s="1"/>
      <c r="J1253" s="1"/>
      <c r="K1253" s="1"/>
      <c r="L1253" s="5" t="s">
        <v>9095</v>
      </c>
      <c r="M1253" s="5" t="s">
        <v>9096</v>
      </c>
      <c r="N1253" s="18" t="str">
        <f>_xlfn.IFNA(IF(VLOOKUP($B1253,Dump!$B:$D,3,FALSE)&lt;&gt;0,VLOOKUP($B1253,Dump!$B:$D,3,FALSE),""),"")</f>
        <v>Additional circuitry that links your body and cyberware with weapons and devices.</v>
      </c>
      <c r="O1253" s="2"/>
      <c r="P1253" s="5" t="s">
        <v>9023</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1196</v>
      </c>
      <c r="C1254" s="5" t="s">
        <v>390</v>
      </c>
      <c r="D1254" s="5"/>
      <c r="E1254" s="5" t="s">
        <v>15538</v>
      </c>
      <c r="F1254" s="5"/>
      <c r="G1254" s="5" t="s">
        <v>9021</v>
      </c>
      <c r="H1254" s="5" t="s">
        <v>8948</v>
      </c>
      <c r="I1254" s="1"/>
      <c r="J1254" s="1"/>
      <c r="K1254" s="1"/>
      <c r="L1254" s="5" t="s">
        <v>9095</v>
      </c>
      <c r="M1254" s="5" t="s">
        <v>9097</v>
      </c>
      <c r="N1254" s="18" t="str">
        <f>_xlfn.IFNA(IF(VLOOKUP($B1254,Dump!$B:$D,3,FALSE)&lt;&gt;0,VLOOKUP($B1254,Dump!$B:$D,3,FALSE),""),"")</f>
        <v>Additional circuitry that links your body and cyberware with weapons and devices.</v>
      </c>
      <c r="O1254" s="2"/>
      <c r="P1254" s="5" t="s">
        <v>9023</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1430</v>
      </c>
      <c r="C1255" s="5" t="s">
        <v>390</v>
      </c>
      <c r="D1255" s="5"/>
      <c r="E1255" s="5" t="s">
        <v>15540</v>
      </c>
      <c r="F1255" s="5"/>
      <c r="G1255" s="5" t="s">
        <v>9133</v>
      </c>
      <c r="H1255" s="5" t="s">
        <v>8948</v>
      </c>
      <c r="I1255" s="1"/>
      <c r="J1255" s="1"/>
      <c r="K1255" s="1"/>
      <c r="L1255" s="5" t="s">
        <v>9134</v>
      </c>
      <c r="M1255" s="18" t="s">
        <v>9806</v>
      </c>
      <c r="N1255" s="18" t="str">
        <f>_xlfn.IFNA(IF(VLOOKUP($B1255,Dump!$B:$D,3,FALSE)&lt;&gt;0,VLOOKUP($B1255,Dump!$B:$D,3,FALSE),""),"")</f>
        <v>A coating that protects the body against fire.</v>
      </c>
      <c r="O1255" s="2"/>
      <c r="P1255" s="5" t="s">
        <v>9135</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4825</v>
      </c>
      <c r="C1256" s="5" t="s">
        <v>390</v>
      </c>
      <c r="D1256" s="5"/>
      <c r="E1256" s="5" t="s">
        <v>15540</v>
      </c>
      <c r="F1256" s="5"/>
      <c r="G1256" s="5" t="s">
        <v>9037</v>
      </c>
      <c r="H1256" s="5" t="s">
        <v>8948</v>
      </c>
      <c r="I1256" s="1"/>
      <c r="J1256" s="1"/>
      <c r="K1256" s="1"/>
      <c r="L1256" s="5" t="s">
        <v>9580</v>
      </c>
      <c r="M1256" s="18" t="s">
        <v>9973</v>
      </c>
      <c r="N1256" s="18" t="str">
        <f>_xlfn.IFNA(IF(VLOOKUP($B1256,Dump!$B:$D,3,FALSE)&lt;&gt;0,VLOOKUP($B1256,Dump!$B:$D,3,FALSE),""),"")</f>
        <v>Ankle joints reinforced with plastic fibers and nanogel-filled joint capsules</v>
      </c>
      <c r="O1256" s="2"/>
      <c r="P1256" s="5" t="s">
        <v>9039</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4823</v>
      </c>
      <c r="C1257" s="5" t="s">
        <v>390</v>
      </c>
      <c r="D1257" s="5"/>
      <c r="E1257" s="5" t="s">
        <v>15539</v>
      </c>
      <c r="F1257" s="5"/>
      <c r="G1257" s="5" t="s">
        <v>9037</v>
      </c>
      <c r="H1257" s="5" t="s">
        <v>8948</v>
      </c>
      <c r="I1257" s="1"/>
      <c r="J1257" s="1"/>
      <c r="K1257" s="1"/>
      <c r="L1257" s="5" t="s">
        <v>9580</v>
      </c>
      <c r="M1257" s="18" t="s">
        <v>9974</v>
      </c>
      <c r="N1257" s="18" t="str">
        <f>_xlfn.IFNA(IF(VLOOKUP($B1257,Dump!$B:$D,3,FALSE)&lt;&gt;0,VLOOKUP($B1257,Dump!$B:$D,3,FALSE),""),"")</f>
        <v>Ankle joints reinforced with plastic fibers and nanogel-filled joint capsules</v>
      </c>
      <c r="O1257" s="2"/>
      <c r="P1257" s="5" t="s">
        <v>9039</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1654</v>
      </c>
      <c r="C1258" s="5" t="s">
        <v>390</v>
      </c>
      <c r="D1258" s="5"/>
      <c r="E1258" s="5" t="s">
        <v>15542</v>
      </c>
      <c r="F1258" s="5"/>
      <c r="G1258" s="5" t="s">
        <v>8968</v>
      </c>
      <c r="H1258" s="5" t="s">
        <v>8969</v>
      </c>
      <c r="I1258" s="1"/>
      <c r="J1258" s="1"/>
      <c r="K1258" s="1"/>
      <c r="L1258" s="5" t="s">
        <v>9143</v>
      </c>
      <c r="M1258" s="18" t="s">
        <v>9966</v>
      </c>
      <c r="N1258" s="18" t="str">
        <f>_xlfn.IFNA(IF(VLOOKUP($B1258,Dump!$B:$D,3,FALSE)&lt;&gt;0,VLOOKUP($B1258,Dump!$B:$D,3,FALSE),""),"")</f>
        <v>"Good enough" - as once described by a user of this popular, but low-spec cyberdeck.</v>
      </c>
      <c r="O1258" s="2"/>
      <c r="P1258" s="5" t="s">
        <v>9401</v>
      </c>
      <c r="Q1258" s="5" t="s">
        <v>8972</v>
      </c>
      <c r="R1258" s="20" t="str">
        <f t="shared" si="22"/>
        <v/>
      </c>
      <c r="S1258" s="7"/>
      <c r="V1258" s="5"/>
      <c r="W1258" s="5"/>
    </row>
    <row r="1259" spans="1:23" x14ac:dyDescent="0.2">
      <c r="A1259" s="18" t="str">
        <f>_xlfn.IFNA(VLOOKUP($B1259,Keys!$A:$B,2,FALSE),_xlfn.IFNA(VLOOKUP($B1259,Keys!$D:$E,2,FALSE),VLOOKUP($B1259,Keys!$G:$H,2,FALSE)))</f>
        <v>0x000000241226D096</v>
      </c>
      <c r="B1259" s="5" t="s">
        <v>1656</v>
      </c>
      <c r="C1259" s="5" t="s">
        <v>390</v>
      </c>
      <c r="D1259" s="5"/>
      <c r="E1259" s="5" t="s">
        <v>15538</v>
      </c>
      <c r="F1259" s="5"/>
      <c r="G1259" s="5" t="s">
        <v>8968</v>
      </c>
      <c r="H1259" s="5" t="s">
        <v>8969</v>
      </c>
      <c r="I1259" s="1"/>
      <c r="J1259" s="1"/>
      <c r="K1259" s="1"/>
      <c r="L1259" s="5" t="s">
        <v>9144</v>
      </c>
      <c r="M1259" s="18" t="s">
        <v>9979</v>
      </c>
      <c r="N1259" s="18" t="str">
        <f>_xlfn.IFNA(IF(VLOOKUP($B1259,Dump!$B:$D,3,FALSE)&lt;&gt;0,VLOOKUP($B1259,Dump!$B:$D,3,FALSE),""),"")</f>
        <v>Unique, modified and unavailable to the average consumer. Perfectly suited for those who want to achieve much, but don't exactly have the skills to match.</v>
      </c>
      <c r="O1259" s="2"/>
      <c r="P1259" s="5" t="s">
        <v>9401</v>
      </c>
      <c r="Q1259" s="5" t="s">
        <v>8972</v>
      </c>
      <c r="R1259" s="20" t="str">
        <f t="shared" si="22"/>
        <v/>
      </c>
      <c r="S1259" s="7"/>
      <c r="V1259" s="5"/>
      <c r="W1259" s="5"/>
    </row>
    <row r="1260" spans="1:23" x14ac:dyDescent="0.2">
      <c r="A1260" s="18" t="str">
        <f>_xlfn.IFNA(VLOOKUP($B1260,Keys!$A:$B,2,FALSE),_xlfn.IFNA(VLOOKUP($B1260,Keys!$D:$E,2,FALSE),VLOOKUP($B1260,Keys!$G:$H,2,FALSE)))</f>
        <v>0x000000104D88D601</v>
      </c>
      <c r="B1260" s="5" t="s">
        <v>5217</v>
      </c>
      <c r="C1260" s="5" t="s">
        <v>390</v>
      </c>
      <c r="D1260" s="5"/>
      <c r="E1260" s="5" t="s">
        <v>15540</v>
      </c>
      <c r="F1260" s="5"/>
      <c r="G1260" s="5" t="s">
        <v>9337</v>
      </c>
      <c r="H1260" s="5" t="s">
        <v>8962</v>
      </c>
      <c r="I1260" s="1"/>
      <c r="J1260" s="1"/>
      <c r="K1260" s="1"/>
      <c r="L1260" s="5" t="s">
        <v>8962</v>
      </c>
      <c r="M1260" s="18" t="s">
        <v>9945</v>
      </c>
      <c r="N1260" s="18" t="str">
        <f>_xlfn.IFNA(IF(VLOOKUP($B1260,Dump!$B:$D,3,FALSE)&lt;&gt;0,VLOOKUP($B1260,Dump!$B:$D,3,FALSE),""),"")</f>
        <v>Classic and reliable replacements for natural limbs, suited for all kinds of hard labor.</v>
      </c>
      <c r="O1260" s="2"/>
      <c r="P1260" s="5" t="s">
        <v>9338</v>
      </c>
      <c r="Q1260" s="5" t="s">
        <v>9648</v>
      </c>
      <c r="R1260" s="20" t="str">
        <f t="shared" si="22"/>
        <v/>
      </c>
      <c r="S1260" s="7"/>
      <c r="V1260" s="5"/>
      <c r="W1260" s="5"/>
    </row>
    <row r="1261" spans="1:23" x14ac:dyDescent="0.2">
      <c r="A1261" s="18" t="str">
        <f>_xlfn.IFNA(VLOOKUP($B1261,Keys!$A:$B,2,FALSE),_xlfn.IFNA(VLOOKUP($B1261,Keys!$D:$E,2,FALSE),VLOOKUP($B1261,Keys!$G:$H,2,FALSE)))</f>
        <v>0x000000147374FEC6</v>
      </c>
      <c r="B1261" s="5" t="s">
        <v>5221</v>
      </c>
      <c r="C1261" s="5" t="s">
        <v>390</v>
      </c>
      <c r="D1261" s="5"/>
      <c r="E1261" s="5" t="s">
        <v>15539</v>
      </c>
      <c r="F1261" s="5"/>
      <c r="G1261" s="5" t="s">
        <v>9337</v>
      </c>
      <c r="H1261" s="5" t="s">
        <v>8962</v>
      </c>
      <c r="I1261" s="1"/>
      <c r="J1261" s="1"/>
      <c r="K1261" s="1"/>
      <c r="L1261" s="5" t="s">
        <v>8962</v>
      </c>
      <c r="M1261" s="18" t="s">
        <v>9945</v>
      </c>
      <c r="N1261" s="18" t="str">
        <f>_xlfn.IFNA(IF(VLOOKUP($B1261,Dump!$B:$D,3,FALSE)&lt;&gt;0,VLOOKUP($B1261,Dump!$B:$D,3,FALSE),""),"")</f>
        <v>Classic and reliable replacements for natural limbs, suited for all kinds of hard labor.</v>
      </c>
      <c r="O1261" s="2"/>
      <c r="P1261" s="5" t="s">
        <v>9338</v>
      </c>
      <c r="Q1261" s="5" t="s">
        <v>9648</v>
      </c>
      <c r="R1261" s="20" t="str">
        <f t="shared" si="22"/>
        <v/>
      </c>
      <c r="S1261" s="7"/>
      <c r="V1261" s="5"/>
      <c r="W1261" s="5"/>
    </row>
    <row r="1262" spans="1:23" x14ac:dyDescent="0.2">
      <c r="A1262" s="18" t="str">
        <f>_xlfn.IFNA(VLOOKUP($B1262,Keys!$A:$B,2,FALSE),_xlfn.IFNA(VLOOKUP($B1262,Keys!$D:$E,2,FALSE),VLOOKUP($B1262,Keys!$G:$H,2,FALSE)))</f>
        <v>0x000000196039AA9C</v>
      </c>
      <c r="B1262" s="5" t="s">
        <v>5225</v>
      </c>
      <c r="C1262" s="5" t="s">
        <v>390</v>
      </c>
      <c r="D1262" s="5"/>
      <c r="E1262" s="5" t="s">
        <v>15538</v>
      </c>
      <c r="F1262" s="5"/>
      <c r="G1262" s="5" t="s">
        <v>9337</v>
      </c>
      <c r="H1262" s="5" t="s">
        <v>8962</v>
      </c>
      <c r="I1262" s="1"/>
      <c r="J1262" s="1"/>
      <c r="K1262" s="1"/>
      <c r="L1262" s="5" t="s">
        <v>8962</v>
      </c>
      <c r="M1262" s="18" t="s">
        <v>9945</v>
      </c>
      <c r="N1262" s="18" t="str">
        <f>_xlfn.IFNA(IF(VLOOKUP($B1262,Dump!$B:$D,3,FALSE)&lt;&gt;0,VLOOKUP($B1262,Dump!$B:$D,3,FALSE),""),"")</f>
        <v>Classic and reliable replacements for natural limbs, suited for all kinds of hard labor.</v>
      </c>
      <c r="O1262" s="2"/>
      <c r="P1262" s="5" t="s">
        <v>9338</v>
      </c>
      <c r="Q1262" s="5" t="s">
        <v>9648</v>
      </c>
      <c r="R1262" s="20" t="str">
        <f t="shared" si="22"/>
        <v/>
      </c>
      <c r="S1262" s="7"/>
      <c r="V1262" s="5"/>
      <c r="W1262" s="5"/>
    </row>
    <row r="1263" spans="1:23" x14ac:dyDescent="0.2">
      <c r="A1263" s="18" t="str">
        <f>_xlfn.IFNA(VLOOKUP($B1263,Keys!$A:$B,2,FALSE),_xlfn.IFNA(VLOOKUP($B1263,Keys!$D:$E,2,FALSE),VLOOKUP($B1263,Keys!$G:$H,2,FALSE)))</f>
        <v>0x00000016D3E61D7B</v>
      </c>
      <c r="B1263" s="5" t="s">
        <v>1926</v>
      </c>
      <c r="C1263" s="5" t="s">
        <v>390</v>
      </c>
      <c r="D1263" s="5"/>
      <c r="E1263" s="5" t="s">
        <v>15540</v>
      </c>
      <c r="F1263" s="5"/>
      <c r="G1263" s="5" t="s">
        <v>9133</v>
      </c>
      <c r="H1263" s="5" t="s">
        <v>8948</v>
      </c>
      <c r="I1263" s="1"/>
      <c r="J1263" s="1"/>
      <c r="K1263" s="1"/>
      <c r="L1263" s="5" t="s">
        <v>9232</v>
      </c>
      <c r="M1263" s="18" t="s">
        <v>9812</v>
      </c>
      <c r="N1263" s="18" t="str">
        <f>_xlfn.IFNA(IF(VLOOKUP($B1263,Dump!$B:$D,3,FALSE)&lt;&gt;0,VLOOKUP($B1263,Dump!$B:$D,3,FALSE),""),"")</f>
        <v>Uses a smart-transmitter system to protect the user by diffusing and dispersing shocks from electrical hazards.</v>
      </c>
      <c r="O1263" s="2"/>
      <c r="P1263" s="5" t="s">
        <v>9135</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1976</v>
      </c>
      <c r="C1264" s="5" t="s">
        <v>390</v>
      </c>
      <c r="D1264" s="5"/>
      <c r="E1264" s="5" t="s">
        <v>15542</v>
      </c>
      <c r="F1264" s="5"/>
      <c r="G1264" s="5" t="s">
        <v>8964</v>
      </c>
      <c r="H1264" s="5" t="s">
        <v>8948</v>
      </c>
      <c r="I1264" s="1"/>
      <c r="J1264" s="1"/>
      <c r="K1264" s="1"/>
      <c r="L1264" s="5" t="s">
        <v>9235</v>
      </c>
      <c r="M1264" s="18" t="s">
        <v>9813</v>
      </c>
      <c r="N1264" s="18" t="str">
        <f>_xlfn.IFNA(IF(VLOOKUP($B1264,Dump!$B:$D,3,FALSE)&lt;&gt;0,VLOOKUP($B1264,Dump!$B:$D,3,FALSE),""),"")</f>
        <v>A combat implant that regulates hormones and regenerates Health after an enemy is defeated.</v>
      </c>
      <c r="O1264" s="2"/>
      <c r="P1264" s="5" t="s">
        <v>8967</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1982</v>
      </c>
      <c r="C1265" s="5" t="s">
        <v>390</v>
      </c>
      <c r="D1265" s="5"/>
      <c r="E1265" s="5" t="s">
        <v>15541</v>
      </c>
      <c r="F1265" s="5"/>
      <c r="G1265" s="5" t="s">
        <v>8964</v>
      </c>
      <c r="H1265" s="5" t="s">
        <v>8948</v>
      </c>
      <c r="I1265" s="1"/>
      <c r="J1265" s="1"/>
      <c r="K1265" s="1"/>
      <c r="L1265" s="5" t="s">
        <v>9235</v>
      </c>
      <c r="M1265" s="18" t="s">
        <v>9816</v>
      </c>
      <c r="N1265" s="18" t="str">
        <f>_xlfn.IFNA(IF(VLOOKUP($B1265,Dump!$B:$D,3,FALSE)&lt;&gt;0,VLOOKUP($B1265,Dump!$B:$D,3,FALSE),""),"")</f>
        <v>A combat implant that regulates hormones and regenerates Health after an enemy is defeated.</v>
      </c>
      <c r="O1265" s="2"/>
      <c r="P1265" s="5" t="s">
        <v>8967</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1978</v>
      </c>
      <c r="C1266" s="5" t="s">
        <v>390</v>
      </c>
      <c r="D1266" s="5"/>
      <c r="E1266" s="5" t="s">
        <v>15539</v>
      </c>
      <c r="F1266" s="5"/>
      <c r="G1266" s="5" t="s">
        <v>8964</v>
      </c>
      <c r="H1266" s="5" t="s">
        <v>8948</v>
      </c>
      <c r="I1266" s="1"/>
      <c r="J1266" s="1"/>
      <c r="K1266" s="1"/>
      <c r="L1266" s="5" t="s">
        <v>9235</v>
      </c>
      <c r="M1266" s="18" t="s">
        <v>9814</v>
      </c>
      <c r="N1266" s="18" t="str">
        <f>_xlfn.IFNA(IF(VLOOKUP($B1266,Dump!$B:$D,3,FALSE)&lt;&gt;0,VLOOKUP($B1266,Dump!$B:$D,3,FALSE),""),"")</f>
        <v>A combat implant that regulates hormones and regenerates Health after an enemy is defeated.</v>
      </c>
      <c r="O1266" s="2"/>
      <c r="P1266" s="5" t="s">
        <v>8967</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1980</v>
      </c>
      <c r="C1267" s="5" t="s">
        <v>390</v>
      </c>
      <c r="D1267" s="5"/>
      <c r="E1267" s="5" t="s">
        <v>15538</v>
      </c>
      <c r="F1267" s="5"/>
      <c r="G1267" s="5" t="s">
        <v>8964</v>
      </c>
      <c r="H1267" s="5" t="s">
        <v>8948</v>
      </c>
      <c r="I1267" s="1"/>
      <c r="J1267" s="1"/>
      <c r="K1267" s="1"/>
      <c r="L1267" s="5" t="s">
        <v>9235</v>
      </c>
      <c r="M1267" s="18" t="s">
        <v>9815</v>
      </c>
      <c r="N1267" s="18" t="str">
        <f>_xlfn.IFNA(IF(VLOOKUP($B1267,Dump!$B:$D,3,FALSE)&lt;&gt;0,VLOOKUP($B1267,Dump!$B:$D,3,FALSE),""),"")</f>
        <v>A combat implant that regulates hormones and regenerates Health after an enemy is defeated.</v>
      </c>
      <c r="O1267" s="2"/>
      <c r="P1267" s="5" t="s">
        <v>8967</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1996</v>
      </c>
      <c r="C1268" s="5" t="s">
        <v>390</v>
      </c>
      <c r="D1268" s="5"/>
      <c r="E1268" s="1" t="s">
        <v>15539</v>
      </c>
      <c r="F1268" s="1"/>
      <c r="G1268" s="1" t="s">
        <v>9133</v>
      </c>
      <c r="H1268" s="5" t="s">
        <v>8948</v>
      </c>
      <c r="I1268" s="1"/>
      <c r="J1268" s="1"/>
      <c r="K1268" s="1"/>
      <c r="L1268" s="5" t="s">
        <v>15535</v>
      </c>
      <c r="M1268" s="18" t="s">
        <v>15536</v>
      </c>
      <c r="N1268" s="18" t="str">
        <f>_xlfn.IFNA(IF(VLOOKUP($B1268,Dump!$B:$D,3,FALSE)&lt;&gt;0,VLOOKUP($B1268,Dump!$B:$D,3,FALSE),""),"")</f>
        <v>A temperature regulation system for your body and cyberware.</v>
      </c>
      <c r="O1268" s="2"/>
      <c r="P1268" s="5" t="s">
        <v>9135</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4839</v>
      </c>
      <c r="C1269" s="5" t="s">
        <v>390</v>
      </c>
      <c r="D1269" s="5"/>
      <c r="E1269" s="5" t="s">
        <v>15539</v>
      </c>
      <c r="F1269" s="5"/>
      <c r="G1269" s="5" t="s">
        <v>9105</v>
      </c>
      <c r="H1269" s="5" t="s">
        <v>8948</v>
      </c>
      <c r="I1269" s="1"/>
      <c r="J1269" s="1"/>
      <c r="K1269" s="1"/>
      <c r="L1269" s="5" t="s">
        <v>9583</v>
      </c>
      <c r="M1269" s="18" t="s">
        <v>9911</v>
      </c>
      <c r="N1269" s="18" t="str">
        <f>_xlfn.IFNA(IF(VLOOKUP($B1269,Dump!$B:$D,3,FALSE)&lt;&gt;0,VLOOKUP($B1269,Dump!$B:$D,3,FALSE),""),"")</f>
        <v>Invigorates the immune system after receiving an external high-voltage stimulus.</v>
      </c>
      <c r="O1269" s="2"/>
      <c r="P1269" s="5" t="s">
        <v>9108</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2396</v>
      </c>
      <c r="C1270" s="5" t="s">
        <v>390</v>
      </c>
      <c r="D1270" s="5"/>
      <c r="E1270" s="5" t="s">
        <v>15542</v>
      </c>
      <c r="F1270" s="5"/>
      <c r="G1270" s="5" t="s">
        <v>9246</v>
      </c>
      <c r="H1270" s="5" t="s">
        <v>8948</v>
      </c>
      <c r="I1270" s="1"/>
      <c r="J1270" s="1"/>
      <c r="K1270" s="1"/>
      <c r="L1270" s="5" t="s">
        <v>9256</v>
      </c>
      <c r="M1270" s="18" t="s">
        <v>9828</v>
      </c>
      <c r="N1270" s="18" t="str">
        <f>_xlfn.IFNA(IF(VLOOKUP($B1270,Dump!$B:$D,3,FALSE)&lt;&gt;0,VLOOKUP($B1270,Dump!$B:$D,3,FALSE),""),"")</f>
        <v>A classic reflex booster.</v>
      </c>
      <c r="O1270" s="2"/>
      <c r="P1270" s="5" t="s">
        <v>9248</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2404</v>
      </c>
      <c r="C1271" s="5" t="s">
        <v>390</v>
      </c>
      <c r="D1271" s="5"/>
      <c r="E1271" s="5" t="s">
        <v>15541</v>
      </c>
      <c r="F1271" s="5"/>
      <c r="G1271" s="5" t="s">
        <v>9246</v>
      </c>
      <c r="H1271" s="5" t="s">
        <v>8948</v>
      </c>
      <c r="I1271" s="1"/>
      <c r="J1271" s="1"/>
      <c r="K1271" s="1"/>
      <c r="L1271" s="5" t="s">
        <v>9256</v>
      </c>
      <c r="M1271" s="18" t="s">
        <v>9832</v>
      </c>
      <c r="N1271" s="18" t="str">
        <f>_xlfn.IFNA(IF(VLOOKUP($B1271,Dump!$B:$D,3,FALSE)&lt;&gt;0,VLOOKUP($B1271,Dump!$B:$D,3,FALSE),""),"")</f>
        <v>A classic reflex booster.</v>
      </c>
      <c r="O1271" s="2"/>
      <c r="P1271" s="5" t="s">
        <v>9248</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2402</v>
      </c>
      <c r="C1272" s="5" t="s">
        <v>390</v>
      </c>
      <c r="D1272" s="5"/>
      <c r="E1272" s="5" t="s">
        <v>15540</v>
      </c>
      <c r="F1272" s="5"/>
      <c r="G1272" s="5" t="s">
        <v>9246</v>
      </c>
      <c r="H1272" s="5" t="s">
        <v>8948</v>
      </c>
      <c r="I1272" s="1"/>
      <c r="J1272" s="1"/>
      <c r="K1272" s="1"/>
      <c r="L1272" s="5" t="s">
        <v>9256</v>
      </c>
      <c r="M1272" s="18" t="s">
        <v>9831</v>
      </c>
      <c r="N1272" s="18" t="str">
        <f>_xlfn.IFNA(IF(VLOOKUP($B1272,Dump!$B:$D,3,FALSE)&lt;&gt;0,VLOOKUP($B1272,Dump!$B:$D,3,FALSE),""),"")</f>
        <v>A classic reflex booster.</v>
      </c>
      <c r="O1272" s="2"/>
      <c r="P1272" s="5" t="s">
        <v>9248</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2398</v>
      </c>
      <c r="C1273" s="5" t="s">
        <v>390</v>
      </c>
      <c r="D1273" s="5"/>
      <c r="E1273" s="5" t="s">
        <v>15539</v>
      </c>
      <c r="F1273" s="5"/>
      <c r="G1273" s="5" t="s">
        <v>9246</v>
      </c>
      <c r="H1273" s="5" t="s">
        <v>8948</v>
      </c>
      <c r="I1273" s="1"/>
      <c r="J1273" s="1"/>
      <c r="K1273" s="1"/>
      <c r="L1273" s="5" t="s">
        <v>9256</v>
      </c>
      <c r="M1273" s="18" t="s">
        <v>9829</v>
      </c>
      <c r="N1273" s="18" t="str">
        <f>_xlfn.IFNA(IF(VLOOKUP($B1273,Dump!$B:$D,3,FALSE)&lt;&gt;0,VLOOKUP($B1273,Dump!$B:$D,3,FALSE),""),"")</f>
        <v>A classic reflex booster.</v>
      </c>
      <c r="O1273" s="2"/>
      <c r="P1273" s="5" t="s">
        <v>9248</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2400</v>
      </c>
      <c r="C1274" s="5" t="s">
        <v>390</v>
      </c>
      <c r="D1274" s="5"/>
      <c r="E1274" s="5" t="s">
        <v>15538</v>
      </c>
      <c r="F1274" s="5"/>
      <c r="G1274" s="5" t="s">
        <v>9246</v>
      </c>
      <c r="H1274" s="5" t="s">
        <v>8948</v>
      </c>
      <c r="I1274" s="1"/>
      <c r="J1274" s="1"/>
      <c r="K1274" s="1"/>
      <c r="L1274" s="5" t="s">
        <v>9256</v>
      </c>
      <c r="M1274" s="18" t="s">
        <v>9830</v>
      </c>
      <c r="N1274" s="18" t="str">
        <f>_xlfn.IFNA(IF(VLOOKUP($B1274,Dump!$B:$D,3,FALSE)&lt;&gt;0,VLOOKUP($B1274,Dump!$B:$D,3,FALSE),""),"")</f>
        <v>A classic reflex booster.</v>
      </c>
      <c r="O1274" s="2"/>
      <c r="P1274" s="5" t="s">
        <v>9248</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2406</v>
      </c>
      <c r="C1275" s="5" t="s">
        <v>390</v>
      </c>
      <c r="D1275" s="5"/>
      <c r="E1275" s="5" t="s">
        <v>15542</v>
      </c>
      <c r="F1275" s="5"/>
      <c r="G1275" s="5" t="s">
        <v>9257</v>
      </c>
      <c r="H1275" s="5" t="s">
        <v>8948</v>
      </c>
      <c r="I1275" s="1"/>
      <c r="J1275" s="1"/>
      <c r="K1275" s="1"/>
      <c r="L1275" s="5" t="s">
        <v>9258</v>
      </c>
      <c r="M1275" s="18" t="s">
        <v>9833</v>
      </c>
      <c r="N1275" s="18" t="str">
        <f>_xlfn.IFNA(IF(VLOOKUP($B1275,Dump!$B:$D,3,FALSE)&lt;&gt;0,VLOOKUP($B1275,Dump!$B:$D,3,FALSE),""),"")</f>
        <v>Kiroshi optical cyberware is a widely popular suite composed of electro-neural enhancements with environment-scanning functionality.</v>
      </c>
      <c r="O1275" s="2"/>
      <c r="P1275" s="5" t="s">
        <v>9259</v>
      </c>
      <c r="Q1275" s="5" t="s">
        <v>9260</v>
      </c>
      <c r="R1275" s="20" t="str">
        <f t="shared" si="22"/>
        <v/>
      </c>
      <c r="S1275" s="7"/>
      <c r="V1275" s="5"/>
      <c r="W1275" s="5"/>
    </row>
    <row r="1276" spans="1:23" x14ac:dyDescent="0.2">
      <c r="A1276" s="18" t="str">
        <f>_xlfn.IFNA(VLOOKUP($B1276,Keys!$A:$B,2,FALSE),_xlfn.IFNA(VLOOKUP($B1276,Keys!$D:$E,2,FALSE),VLOOKUP($B1276,Keys!$G:$H,2,FALSE)))</f>
        <v>0x0000001758E36EDF</v>
      </c>
      <c r="B1276" s="5" t="s">
        <v>2426</v>
      </c>
      <c r="C1276" s="5" t="s">
        <v>390</v>
      </c>
      <c r="D1276" s="5"/>
      <c r="E1276" s="5" t="s">
        <v>15540</v>
      </c>
      <c r="F1276" s="5"/>
      <c r="G1276" s="5" t="s">
        <v>9257</v>
      </c>
      <c r="H1276" s="5" t="s">
        <v>8948</v>
      </c>
      <c r="I1276" s="1"/>
      <c r="J1276" s="1"/>
      <c r="K1276" s="1"/>
      <c r="L1276" s="5" t="s">
        <v>9270</v>
      </c>
      <c r="M1276" s="18" t="s">
        <v>9838</v>
      </c>
      <c r="N1276" s="18" t="str">
        <f>_xlfn.IFNA(IF(VLOOKUP($B1276,Dump!$B:$D,3,FALSE)&lt;&gt;0,VLOOKUP($B1276,Dump!$B:$D,3,FALSE),""),"")</f>
        <v>An upgraded model of Kiroshi optics manufactured from high-end components and accelerated scanning algorithms guarantees its users 100% customer satisfaction.</v>
      </c>
      <c r="O1276" s="2"/>
      <c r="P1276" s="5" t="s">
        <v>9259</v>
      </c>
      <c r="Q1276" s="5" t="s">
        <v>9260</v>
      </c>
      <c r="R1276" s="20" t="str">
        <f t="shared" si="22"/>
        <v/>
      </c>
      <c r="S1276" s="7"/>
      <c r="V1276" s="5"/>
      <c r="W1276" s="5"/>
    </row>
    <row r="1277" spans="1:23" x14ac:dyDescent="0.2">
      <c r="A1277" s="18" t="str">
        <f>_xlfn.IFNA(VLOOKUP($B1277,Keys!$A:$B,2,FALSE),_xlfn.IFNA(VLOOKUP($B1277,Keys!$D:$E,2,FALSE),VLOOKUP($B1277,Keys!$G:$H,2,FALSE)))</f>
        <v>0x00000017C89CA611</v>
      </c>
      <c r="B1277" s="5" t="s">
        <v>2410</v>
      </c>
      <c r="C1277" s="5" t="s">
        <v>390</v>
      </c>
      <c r="D1277" s="5"/>
      <c r="E1277" s="5" t="s">
        <v>15539</v>
      </c>
      <c r="F1277" s="5"/>
      <c r="G1277" s="5" t="s">
        <v>9257</v>
      </c>
      <c r="H1277" s="5" t="s">
        <v>8948</v>
      </c>
      <c r="I1277" s="1"/>
      <c r="J1277" s="1"/>
      <c r="K1277" s="1"/>
      <c r="L1277" s="5" t="s">
        <v>9261</v>
      </c>
      <c r="M1277" s="18" t="s">
        <v>9834</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9259</v>
      </c>
      <c r="Q1277" s="5" t="s">
        <v>9260</v>
      </c>
      <c r="R1277" s="20" t="str">
        <f t="shared" si="22"/>
        <v/>
      </c>
      <c r="S1277" s="7"/>
      <c r="V1277" s="5"/>
      <c r="W1277" s="5"/>
    </row>
    <row r="1278" spans="1:23" x14ac:dyDescent="0.2">
      <c r="A1278" s="18" t="str">
        <f>_xlfn.IFNA(VLOOKUP($B1278,Keys!$A:$B,2,FALSE),_xlfn.IFNA(VLOOKUP($B1278,Keys!$D:$E,2,FALSE),VLOOKUP($B1278,Keys!$G:$H,2,FALSE)))</f>
        <v>0x00000023B6A5D2C4</v>
      </c>
      <c r="B1278" s="5" t="s">
        <v>2560</v>
      </c>
      <c r="C1278" s="5" t="s">
        <v>390</v>
      </c>
      <c r="D1278" s="5"/>
      <c r="E1278" s="5" t="s">
        <v>15542</v>
      </c>
      <c r="F1278" s="5"/>
      <c r="G1278" s="5" t="s">
        <v>8964</v>
      </c>
      <c r="H1278" s="5" t="s">
        <v>8948</v>
      </c>
      <c r="I1278" s="1"/>
      <c r="J1278" s="1"/>
      <c r="K1278" s="1"/>
      <c r="L1278" s="5" t="s">
        <v>9271</v>
      </c>
      <c r="M1278" s="18" t="s">
        <v>10083</v>
      </c>
      <c r="N1278" s="18" t="str">
        <f>_xlfn.IFNA(IF(VLOOKUP($B1278,Dump!$B:$D,3,FALSE)&lt;&gt;0,VLOOKUP($B1278,Dump!$B:$D,3,FALSE),""),"")</f>
        <v>Cyberware that supports the part of the brain responsible for aggression and fear response.</v>
      </c>
      <c r="O1278" s="2"/>
      <c r="P1278" s="5" t="s">
        <v>8967</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2564</v>
      </c>
      <c r="C1279" s="5" t="s">
        <v>390</v>
      </c>
      <c r="D1279" s="5"/>
      <c r="E1279" s="5" t="s">
        <v>15540</v>
      </c>
      <c r="F1279" s="5"/>
      <c r="G1279" s="5" t="s">
        <v>8964</v>
      </c>
      <c r="H1279" s="5" t="s">
        <v>8948</v>
      </c>
      <c r="I1279" s="1"/>
      <c r="J1279" s="1"/>
      <c r="K1279" s="1"/>
      <c r="L1279" s="5" t="s">
        <v>9271</v>
      </c>
      <c r="M1279" s="18" t="s">
        <v>10085</v>
      </c>
      <c r="N1279" s="18" t="str">
        <f>_xlfn.IFNA(IF(VLOOKUP($B1279,Dump!$B:$D,3,FALSE)&lt;&gt;0,VLOOKUP($B1279,Dump!$B:$D,3,FALSE),""),"")</f>
        <v>Cyberware that supports the part of the brain responsible for aggression and fear response.</v>
      </c>
      <c r="O1279" s="2"/>
      <c r="P1279" s="5" t="s">
        <v>8967</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2562</v>
      </c>
      <c r="C1280" s="5" t="s">
        <v>390</v>
      </c>
      <c r="D1280" s="5"/>
      <c r="E1280" s="5" t="s">
        <v>15538</v>
      </c>
      <c r="F1280" s="5"/>
      <c r="G1280" s="5" t="s">
        <v>8964</v>
      </c>
      <c r="H1280" s="5" t="s">
        <v>8948</v>
      </c>
      <c r="I1280" s="1"/>
      <c r="J1280" s="1"/>
      <c r="K1280" s="1"/>
      <c r="L1280" s="5" t="s">
        <v>9271</v>
      </c>
      <c r="M1280" s="18" t="s">
        <v>10084</v>
      </c>
      <c r="N1280" s="18" t="str">
        <f>_xlfn.IFNA(IF(VLOOKUP($B1280,Dump!$B:$D,3,FALSE)&lt;&gt;0,VLOOKUP($B1280,Dump!$B:$D,3,FALSE),""),"")</f>
        <v>Cyberware that supports the part of the brain responsible for aggression and fear response.</v>
      </c>
      <c r="O1280" s="2"/>
      <c r="P1280" s="5" t="s">
        <v>8967</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948</v>
      </c>
      <c r="C1281" s="5" t="s">
        <v>390</v>
      </c>
      <c r="D1281" s="5"/>
      <c r="E1281" s="5" t="s">
        <v>15539</v>
      </c>
      <c r="F1281" s="5"/>
      <c r="G1281" s="5" t="s">
        <v>9037</v>
      </c>
      <c r="H1281" s="5" t="s">
        <v>8948</v>
      </c>
      <c r="I1281" s="1"/>
      <c r="J1281" s="1"/>
      <c r="K1281" s="1"/>
      <c r="L1281" s="5" t="s">
        <v>9058</v>
      </c>
      <c r="M1281" s="5" t="s">
        <v>9059</v>
      </c>
      <c r="N1281" s="18" t="str">
        <f>_xlfn.IFNA(IF(VLOOKUP($B1281,Dump!$B:$D,3,FALSE)&lt;&gt;0,VLOOKUP($B1281,Dump!$B:$D,3,FALSE),""),"")</f>
        <v>A leg modification that softens the sound dynamics of movement.</v>
      </c>
      <c r="O1281" s="2"/>
      <c r="P1281" s="5" t="s">
        <v>9039</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2734</v>
      </c>
      <c r="C1282" s="5" t="s">
        <v>390</v>
      </c>
      <c r="D1282" s="5"/>
      <c r="E1282" s="5" t="s">
        <v>15540</v>
      </c>
      <c r="F1282" s="5"/>
      <c r="G1282" s="5" t="s">
        <v>9337</v>
      </c>
      <c r="H1282" s="5" t="s">
        <v>8981</v>
      </c>
      <c r="I1282" s="1"/>
      <c r="J1282" s="1"/>
      <c r="K1282" s="1"/>
      <c r="L1282" s="5" t="s">
        <v>8981</v>
      </c>
      <c r="M1282" s="18" t="s">
        <v>9844</v>
      </c>
      <c r="N1282" s="18" t="str">
        <f>_xlfn.IFNA(IF(VLOOKUP($B1282,Dump!$B:$D,3,FALSE)&lt;&gt;0,VLOOKUP($B1282,Dump!$B:$D,3,FALSE),""),"")</f>
        <v>Arm blades designed with lethality and concealment in mind. As effective as they are flashy.</v>
      </c>
      <c r="O1282" s="2"/>
      <c r="P1282" s="5" t="s">
        <v>9338</v>
      </c>
      <c r="Q1282" s="5" t="s">
        <v>9339</v>
      </c>
      <c r="R1282" s="20" t="str">
        <f t="shared" si="23"/>
        <v/>
      </c>
      <c r="S1282" s="7"/>
      <c r="V1282" s="5"/>
      <c r="W1282" s="5"/>
    </row>
    <row r="1283" spans="1:23" x14ac:dyDescent="0.2">
      <c r="A1283" s="18" t="str">
        <f>_xlfn.IFNA(VLOOKUP($B1283,Keys!$A:$B,2,FALSE),_xlfn.IFNA(VLOOKUP($B1283,Keys!$D:$E,2,FALSE),VLOOKUP($B1283,Keys!$G:$H,2,FALSE)))</f>
        <v>0x00000016ECEDCAFD</v>
      </c>
      <c r="B1283" s="5" t="s">
        <v>2738</v>
      </c>
      <c r="C1283" s="5" t="s">
        <v>390</v>
      </c>
      <c r="D1283" s="5"/>
      <c r="E1283" s="5" t="s">
        <v>15539</v>
      </c>
      <c r="F1283" s="5"/>
      <c r="G1283" s="5" t="s">
        <v>9337</v>
      </c>
      <c r="H1283" s="5" t="s">
        <v>8981</v>
      </c>
      <c r="I1283" s="1"/>
      <c r="J1283" s="1"/>
      <c r="K1283" s="1"/>
      <c r="L1283" s="5" t="s">
        <v>8981</v>
      </c>
      <c r="M1283" s="18" t="s">
        <v>9844</v>
      </c>
      <c r="N1283" s="18" t="str">
        <f>_xlfn.IFNA(IF(VLOOKUP($B1283,Dump!$B:$D,3,FALSE)&lt;&gt;0,VLOOKUP($B1283,Dump!$B:$D,3,FALSE),""),"")</f>
        <v>Arm blades designed with lethality and concealment in mind. As effective as they are flashy.</v>
      </c>
      <c r="O1283" s="2"/>
      <c r="P1283" s="5" t="s">
        <v>9338</v>
      </c>
      <c r="Q1283" s="5" t="s">
        <v>9339</v>
      </c>
      <c r="R1283" s="20" t="str">
        <f t="shared" si="23"/>
        <v/>
      </c>
      <c r="S1283" s="7"/>
      <c r="V1283" s="5"/>
      <c r="W1283" s="5"/>
    </row>
    <row r="1284" spans="1:23" x14ac:dyDescent="0.2">
      <c r="A1284" s="18" t="str">
        <f>_xlfn.IFNA(VLOOKUP($B1284,Keys!$A:$B,2,FALSE),_xlfn.IFNA(VLOOKUP($B1284,Keys!$D:$E,2,FALSE),VLOOKUP($B1284,Keys!$G:$H,2,FALSE)))</f>
        <v>0x0000001BCD9A5957</v>
      </c>
      <c r="B1284" s="5" t="s">
        <v>2740</v>
      </c>
      <c r="C1284" s="5" t="s">
        <v>390</v>
      </c>
      <c r="D1284" s="5"/>
      <c r="E1284" s="5" t="s">
        <v>15538</v>
      </c>
      <c r="F1284" s="5"/>
      <c r="G1284" s="5" t="s">
        <v>9337</v>
      </c>
      <c r="H1284" s="5" t="s">
        <v>8981</v>
      </c>
      <c r="I1284" s="1"/>
      <c r="J1284" s="1"/>
      <c r="K1284" s="1"/>
      <c r="L1284" s="5" t="s">
        <v>8981</v>
      </c>
      <c r="M1284" s="18" t="s">
        <v>9844</v>
      </c>
      <c r="N1284" s="18" t="str">
        <f>_xlfn.IFNA(IF(VLOOKUP($B1284,Dump!$B:$D,3,FALSE)&lt;&gt;0,VLOOKUP($B1284,Dump!$B:$D,3,FALSE),""),"")</f>
        <v>Arm blades designed with lethality and concealment in mind. As effective as they are flashy.</v>
      </c>
      <c r="O1284" s="2"/>
      <c r="P1284" s="5" t="s">
        <v>9338</v>
      </c>
      <c r="Q1284" s="5" t="s">
        <v>9339</v>
      </c>
      <c r="R1284" s="20" t="str">
        <f t="shared" si="23"/>
        <v/>
      </c>
      <c r="S1284" s="7"/>
      <c r="V1284" s="5"/>
      <c r="W1284" s="5"/>
    </row>
    <row r="1285" spans="1:23" x14ac:dyDescent="0.2">
      <c r="A1285" s="18" t="str">
        <f>_xlfn.IFNA(VLOOKUP($B1285,Keys!$A:$B,2,FALSE),_xlfn.IFNA(VLOOKUP($B1285,Keys!$D:$E,2,FALSE),VLOOKUP($B1285,Keys!$G:$H,2,FALSE)))</f>
        <v>0x0000001CDC150928</v>
      </c>
      <c r="B1285" s="5" t="s">
        <v>2974</v>
      </c>
      <c r="C1285" s="5" t="s">
        <v>390</v>
      </c>
      <c r="D1285" s="5"/>
      <c r="E1285" s="5" t="s">
        <v>15540</v>
      </c>
      <c r="F1285" s="5"/>
      <c r="G1285" s="5" t="s">
        <v>9246</v>
      </c>
      <c r="H1285" s="5" t="s">
        <v>8948</v>
      </c>
      <c r="I1285" s="1"/>
      <c r="J1285" s="1"/>
      <c r="K1285" s="1"/>
      <c r="L1285" s="5" t="s">
        <v>16818</v>
      </c>
      <c r="M1285" s="18" t="s">
        <v>9856</v>
      </c>
      <c r="N1285" s="18" t="str">
        <f>_xlfn.IFNA(IF(VLOOKUP($B1285,Dump!$B:$D,3,FALSE)&lt;&gt;0,VLOOKUP($B1285,Dump!$B:$D,3,FALSE),""),"")</f>
        <v>A subprogram that enhances nervous system function.</v>
      </c>
      <c r="O1285" s="2"/>
      <c r="P1285" s="5" t="s">
        <v>9248</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4841</v>
      </c>
      <c r="C1286" s="5" t="s">
        <v>390</v>
      </c>
      <c r="D1286" s="5"/>
      <c r="E1286" s="5" t="s">
        <v>15542</v>
      </c>
      <c r="F1286" s="5"/>
      <c r="G1286" s="5" t="s">
        <v>8964</v>
      </c>
      <c r="H1286" s="5" t="s">
        <v>8948</v>
      </c>
      <c r="I1286" s="1"/>
      <c r="J1286" s="1"/>
      <c r="K1286" s="1"/>
      <c r="L1286" s="5" t="s">
        <v>9584</v>
      </c>
      <c r="M1286" s="18" t="s">
        <v>10101</v>
      </c>
      <c r="N1286" s="18" t="str">
        <f>_xlfn.IFNA(IF(VLOOKUP($B1286,Dump!$B:$D,3,FALSE)&lt;&gt;0,VLOOKUP($B1286,Dump!$B:$D,3,FALSE),""),"")</f>
        <v>Provides information about the weak points of both mass-produced and some lesser-known machines.</v>
      </c>
      <c r="O1286" s="2"/>
      <c r="P1286" s="5" t="s">
        <v>8967</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4849</v>
      </c>
      <c r="C1287" s="5" t="s">
        <v>390</v>
      </c>
      <c r="D1287" s="5"/>
      <c r="E1287" s="5" t="s">
        <v>15541</v>
      </c>
      <c r="F1287" s="5"/>
      <c r="G1287" s="5" t="s">
        <v>8964</v>
      </c>
      <c r="H1287" s="5" t="s">
        <v>8948</v>
      </c>
      <c r="I1287" s="1"/>
      <c r="J1287" s="1"/>
      <c r="K1287" s="1"/>
      <c r="L1287" s="5" t="s">
        <v>9584</v>
      </c>
      <c r="M1287" s="18" t="s">
        <v>10105</v>
      </c>
      <c r="N1287" s="18" t="str">
        <f>_xlfn.IFNA(IF(VLOOKUP($B1287,Dump!$B:$D,3,FALSE)&lt;&gt;0,VLOOKUP($B1287,Dump!$B:$D,3,FALSE),""),"")</f>
        <v>Provides information about the weak points of both mass-produced and some lesser-known machines.</v>
      </c>
      <c r="O1287" s="2"/>
      <c r="P1287" s="5" t="s">
        <v>8967</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4847</v>
      </c>
      <c r="C1288" s="5" t="s">
        <v>390</v>
      </c>
      <c r="D1288" s="5"/>
      <c r="E1288" s="5" t="s">
        <v>15540</v>
      </c>
      <c r="F1288" s="5"/>
      <c r="G1288" s="5" t="s">
        <v>8964</v>
      </c>
      <c r="H1288" s="5" t="s">
        <v>8948</v>
      </c>
      <c r="I1288" s="1"/>
      <c r="J1288" s="1"/>
      <c r="K1288" s="1"/>
      <c r="L1288" s="5" t="s">
        <v>9584</v>
      </c>
      <c r="M1288" s="18" t="s">
        <v>10104</v>
      </c>
      <c r="N1288" s="18" t="str">
        <f>_xlfn.IFNA(IF(VLOOKUP($B1288,Dump!$B:$D,3,FALSE)&lt;&gt;0,VLOOKUP($B1288,Dump!$B:$D,3,FALSE),""),"")</f>
        <v>Provides information about the weak points of both mass-produced and some lesser-known machines.</v>
      </c>
      <c r="O1288" s="2"/>
      <c r="P1288" s="5" t="s">
        <v>8967</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4843</v>
      </c>
      <c r="C1289" s="5" t="s">
        <v>390</v>
      </c>
      <c r="D1289" s="5"/>
      <c r="E1289" s="5" t="s">
        <v>15539</v>
      </c>
      <c r="F1289" s="5"/>
      <c r="G1289" s="5" t="s">
        <v>8964</v>
      </c>
      <c r="H1289" s="5" t="s">
        <v>8948</v>
      </c>
      <c r="I1289" s="1"/>
      <c r="J1289" s="1"/>
      <c r="K1289" s="1"/>
      <c r="L1289" s="5" t="s">
        <v>9584</v>
      </c>
      <c r="M1289" s="18" t="s">
        <v>10102</v>
      </c>
      <c r="N1289" s="18" t="str">
        <f>_xlfn.IFNA(IF(VLOOKUP($B1289,Dump!$B:$D,3,FALSE)&lt;&gt;0,VLOOKUP($B1289,Dump!$B:$D,3,FALSE),""),"")</f>
        <v>Provides information about the weak points of both mass-produced and some lesser-known machines.</v>
      </c>
      <c r="O1289" s="2"/>
      <c r="P1289" s="5" t="s">
        <v>8967</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4845</v>
      </c>
      <c r="C1290" s="5" t="s">
        <v>390</v>
      </c>
      <c r="D1290" s="5"/>
      <c r="E1290" s="5" t="s">
        <v>15538</v>
      </c>
      <c r="F1290" s="5"/>
      <c r="G1290" s="5" t="s">
        <v>8964</v>
      </c>
      <c r="H1290" s="5" t="s">
        <v>8948</v>
      </c>
      <c r="I1290" s="1"/>
      <c r="J1290" s="1"/>
      <c r="K1290" s="1"/>
      <c r="L1290" s="5" t="s">
        <v>9584</v>
      </c>
      <c r="M1290" s="18" t="s">
        <v>10103</v>
      </c>
      <c r="N1290" s="18" t="str">
        <f>_xlfn.IFNA(IF(VLOOKUP($B1290,Dump!$B:$D,3,FALSE)&lt;&gt;0,VLOOKUP($B1290,Dump!$B:$D,3,FALSE),""),"")</f>
        <v>Provides information about the weak points of both mass-produced and some lesser-known machines.</v>
      </c>
      <c r="O1290" s="2"/>
      <c r="P1290" s="5" t="s">
        <v>8967</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2894</v>
      </c>
      <c r="C1291" s="5" t="s">
        <v>390</v>
      </c>
      <c r="D1291" s="5"/>
      <c r="E1291" s="5" t="s">
        <v>15542</v>
      </c>
      <c r="F1291" s="5"/>
      <c r="G1291" s="5" t="s">
        <v>8964</v>
      </c>
      <c r="H1291" s="5" t="s">
        <v>8948</v>
      </c>
      <c r="I1291" s="1"/>
      <c r="J1291" s="1"/>
      <c r="K1291" s="1"/>
      <c r="L1291" s="5" t="s">
        <v>9388</v>
      </c>
      <c r="M1291" s="18" t="s">
        <v>9845</v>
      </c>
      <c r="N1291" s="18" t="str">
        <f>_xlfn.IFNA(IF(VLOOKUP($B1291,Dump!$B:$D,3,FALSE)&lt;&gt;0,VLOOKUP($B1291,Dump!$B:$D,3,FALSE),""),"")</f>
        <v>A module that optimizes the sync between brain and cyberware.</v>
      </c>
      <c r="O1291" s="2"/>
      <c r="P1291" s="5" t="s">
        <v>8967</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2900</v>
      </c>
      <c r="C1292" s="5" t="s">
        <v>390</v>
      </c>
      <c r="D1292" s="5"/>
      <c r="E1292" s="5" t="s">
        <v>15541</v>
      </c>
      <c r="F1292" s="5"/>
      <c r="G1292" s="5" t="s">
        <v>8964</v>
      </c>
      <c r="H1292" s="5" t="s">
        <v>8948</v>
      </c>
      <c r="I1292" s="1"/>
      <c r="J1292" s="1"/>
      <c r="K1292" s="1"/>
      <c r="L1292" s="5" t="s">
        <v>9388</v>
      </c>
      <c r="M1292" s="18" t="s">
        <v>9848</v>
      </c>
      <c r="N1292" s="18" t="str">
        <f>_xlfn.IFNA(IF(VLOOKUP($B1292,Dump!$B:$D,3,FALSE)&lt;&gt;0,VLOOKUP($B1292,Dump!$B:$D,3,FALSE),""),"")</f>
        <v>A module that optimizes the sync between brain and cyberware.</v>
      </c>
      <c r="O1292" s="2"/>
      <c r="P1292" s="5" t="s">
        <v>8967</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2898</v>
      </c>
      <c r="C1293" s="5" t="s">
        <v>390</v>
      </c>
      <c r="D1293" s="5"/>
      <c r="E1293" s="5" t="s">
        <v>15540</v>
      </c>
      <c r="F1293" s="5"/>
      <c r="G1293" s="5" t="s">
        <v>8964</v>
      </c>
      <c r="H1293" s="5" t="s">
        <v>8948</v>
      </c>
      <c r="I1293" s="1"/>
      <c r="J1293" s="1"/>
      <c r="K1293" s="1"/>
      <c r="L1293" s="5" t="s">
        <v>9388</v>
      </c>
      <c r="M1293" s="18" t="s">
        <v>9847</v>
      </c>
      <c r="N1293" s="18" t="str">
        <f>_xlfn.IFNA(IF(VLOOKUP($B1293,Dump!$B:$D,3,FALSE)&lt;&gt;0,VLOOKUP($B1293,Dump!$B:$D,3,FALSE),""),"")</f>
        <v>A module that optimizes the sync between brain and cyberware.</v>
      </c>
      <c r="O1293" s="2"/>
      <c r="P1293" s="5" t="s">
        <v>8967</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2896</v>
      </c>
      <c r="C1294" s="5" t="s">
        <v>390</v>
      </c>
      <c r="D1294" s="5"/>
      <c r="E1294" s="5" t="s">
        <v>15539</v>
      </c>
      <c r="F1294" s="5"/>
      <c r="G1294" s="5" t="s">
        <v>8964</v>
      </c>
      <c r="H1294" s="5" t="s">
        <v>8948</v>
      </c>
      <c r="I1294" s="1"/>
      <c r="J1294" s="1"/>
      <c r="K1294" s="1"/>
      <c r="L1294" s="5" t="s">
        <v>9388</v>
      </c>
      <c r="M1294" s="18" t="s">
        <v>9846</v>
      </c>
      <c r="N1294" s="18" t="str">
        <f>_xlfn.IFNA(IF(VLOOKUP($B1294,Dump!$B:$D,3,FALSE)&lt;&gt;0,VLOOKUP($B1294,Dump!$B:$D,3,FALSE),""),"")</f>
        <v>A module that optimizes the sync between brain and cyberware.</v>
      </c>
      <c r="O1294" s="2"/>
      <c r="P1294" s="5" t="s">
        <v>8967</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4837</v>
      </c>
      <c r="C1295" s="5" t="s">
        <v>390</v>
      </c>
      <c r="D1295" s="5"/>
      <c r="E1295" s="5" t="s">
        <v>15539</v>
      </c>
      <c r="F1295" s="5"/>
      <c r="G1295" s="5" t="s">
        <v>9105</v>
      </c>
      <c r="H1295" s="5" t="s">
        <v>8948</v>
      </c>
      <c r="I1295" s="1"/>
      <c r="J1295" s="1"/>
      <c r="K1295" s="1"/>
      <c r="L1295" s="5" t="s">
        <v>9582</v>
      </c>
      <c r="M1295" s="18" t="s">
        <v>9910</v>
      </c>
      <c r="N1295" s="18" t="str">
        <f>_xlfn.IFNA(IF(VLOOKUP($B1295,Dump!$B:$D,3,FALSE)&lt;&gt;0,VLOOKUP($B1295,Dump!$B:$D,3,FALSE),""),"")</f>
        <v>An implant designed to assist liver and pancreas function against poisons.</v>
      </c>
      <c r="O1295" s="2"/>
      <c r="P1295" s="5" t="s">
        <v>9108</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2916</v>
      </c>
      <c r="C1296" s="5" t="s">
        <v>390</v>
      </c>
      <c r="D1296" s="5"/>
      <c r="E1296" s="5" t="s">
        <v>15542</v>
      </c>
      <c r="F1296" s="5"/>
      <c r="G1296" s="5" t="s">
        <v>9021</v>
      </c>
      <c r="H1296" s="5" t="s">
        <v>8948</v>
      </c>
      <c r="I1296" s="1"/>
      <c r="J1296" s="1"/>
      <c r="K1296" s="1"/>
      <c r="L1296" s="5" t="s">
        <v>9394</v>
      </c>
      <c r="M1296" s="18" t="s">
        <v>9968</v>
      </c>
      <c r="N1296" s="18" t="str">
        <f>_xlfn.IFNA(IF(VLOOKUP($B1296,Dump!$B:$D,3,FALSE)&lt;&gt;0,VLOOKUP($B1296,Dump!$B:$D,3,FALSE),""),"")</f>
        <v>A small, high-voltage generator that packs a shocking punch.</v>
      </c>
      <c r="O1296" s="2"/>
      <c r="P1296" s="5" t="s">
        <v>9023</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2924</v>
      </c>
      <c r="C1297" s="5" t="s">
        <v>390</v>
      </c>
      <c r="D1297" s="5"/>
      <c r="E1297" s="5" t="s">
        <v>15541</v>
      </c>
      <c r="F1297" s="5"/>
      <c r="G1297" s="5" t="s">
        <v>9021</v>
      </c>
      <c r="H1297" s="5" t="s">
        <v>8948</v>
      </c>
      <c r="I1297" s="1"/>
      <c r="J1297" s="1"/>
      <c r="K1297" s="1"/>
      <c r="L1297" s="5" t="s">
        <v>9394</v>
      </c>
      <c r="M1297" s="18" t="s">
        <v>9972</v>
      </c>
      <c r="N1297" s="18" t="str">
        <f>_xlfn.IFNA(IF(VLOOKUP($B1297,Dump!$B:$D,3,FALSE)&lt;&gt;0,VLOOKUP($B1297,Dump!$B:$D,3,FALSE),""),"")</f>
        <v>A small, high-voltage generator that packs a shocking punch.</v>
      </c>
      <c r="O1297" s="2"/>
      <c r="P1297" s="5" t="s">
        <v>9023</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2922</v>
      </c>
      <c r="C1298" s="5" t="s">
        <v>390</v>
      </c>
      <c r="D1298" s="5"/>
      <c r="E1298" s="5" t="s">
        <v>15540</v>
      </c>
      <c r="F1298" s="5"/>
      <c r="G1298" s="5" t="s">
        <v>9021</v>
      </c>
      <c r="H1298" s="5" t="s">
        <v>8948</v>
      </c>
      <c r="I1298" s="1"/>
      <c r="J1298" s="1"/>
      <c r="K1298" s="1"/>
      <c r="L1298" s="5" t="s">
        <v>9394</v>
      </c>
      <c r="M1298" s="18" t="s">
        <v>9971</v>
      </c>
      <c r="N1298" s="18" t="str">
        <f>_xlfn.IFNA(IF(VLOOKUP($B1298,Dump!$B:$D,3,FALSE)&lt;&gt;0,VLOOKUP($B1298,Dump!$B:$D,3,FALSE),""),"")</f>
        <v>A small, high-voltage generator that packs a shocking punch.</v>
      </c>
      <c r="O1298" s="2"/>
      <c r="P1298" s="5" t="s">
        <v>9023</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2918</v>
      </c>
      <c r="C1299" s="5" t="s">
        <v>390</v>
      </c>
      <c r="D1299" s="5"/>
      <c r="E1299" s="5" t="s">
        <v>15539</v>
      </c>
      <c r="F1299" s="5"/>
      <c r="G1299" s="5" t="s">
        <v>9021</v>
      </c>
      <c r="H1299" s="5" t="s">
        <v>8948</v>
      </c>
      <c r="I1299" s="1"/>
      <c r="J1299" s="1"/>
      <c r="K1299" s="1"/>
      <c r="L1299" s="5" t="s">
        <v>9394</v>
      </c>
      <c r="M1299" s="18" t="s">
        <v>9969</v>
      </c>
      <c r="N1299" s="18" t="str">
        <f>_xlfn.IFNA(IF(VLOOKUP($B1299,Dump!$B:$D,3,FALSE)&lt;&gt;0,VLOOKUP($B1299,Dump!$B:$D,3,FALSE),""),"")</f>
        <v>A small, high-voltage generator that packs a shocking punch.</v>
      </c>
      <c r="O1299" s="2"/>
      <c r="P1299" s="5" t="s">
        <v>9023</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2920</v>
      </c>
      <c r="C1300" s="5" t="s">
        <v>390</v>
      </c>
      <c r="D1300" s="5"/>
      <c r="E1300" s="5" t="s">
        <v>15538</v>
      </c>
      <c r="F1300" s="5"/>
      <c r="G1300" s="5" t="s">
        <v>9021</v>
      </c>
      <c r="H1300" s="5" t="s">
        <v>8948</v>
      </c>
      <c r="I1300" s="1"/>
      <c r="J1300" s="1"/>
      <c r="K1300" s="1"/>
      <c r="L1300" s="5" t="s">
        <v>9394</v>
      </c>
      <c r="M1300" s="18" t="s">
        <v>9970</v>
      </c>
      <c r="N1300" s="18" t="str">
        <f>_xlfn.IFNA(IF(VLOOKUP($B1300,Dump!$B:$D,3,FALSE)&lt;&gt;0,VLOOKUP($B1300,Dump!$B:$D,3,FALSE),""),"")</f>
        <v>A small, high-voltage generator that packs a shocking punch.</v>
      </c>
      <c r="O1300" s="2"/>
      <c r="P1300" s="5" t="s">
        <v>9023</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1166</v>
      </c>
      <c r="C1301" s="5" t="s">
        <v>390</v>
      </c>
      <c r="D1301" s="5"/>
      <c r="E1301" s="5" t="s">
        <v>15542</v>
      </c>
      <c r="F1301" s="5"/>
      <c r="G1301" s="5" t="s">
        <v>9086</v>
      </c>
      <c r="H1301" s="5" t="s">
        <v>8948</v>
      </c>
      <c r="I1301" s="1"/>
      <c r="J1301" s="1"/>
      <c r="K1301" s="1"/>
      <c r="L1301" s="5" t="s">
        <v>9087</v>
      </c>
      <c r="M1301" s="5" t="s">
        <v>10054</v>
      </c>
      <c r="N1301" s="18" t="str">
        <f>_xlfn.IFNA(IF(VLOOKUP($B1301,Dump!$B:$D,3,FALSE)&lt;&gt;0,VLOOKUP($B1301,Dump!$B:$D,3,FALSE),""),"")</f>
        <v>Improves agility in melee combat.</v>
      </c>
      <c r="O1301" s="2"/>
      <c r="P1301" s="5" t="s">
        <v>9088</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1174</v>
      </c>
      <c r="C1302" s="5" t="s">
        <v>390</v>
      </c>
      <c r="D1302" s="5"/>
      <c r="E1302" s="5" t="s">
        <v>15541</v>
      </c>
      <c r="F1302" s="5"/>
      <c r="G1302" s="5" t="s">
        <v>9086</v>
      </c>
      <c r="H1302" s="5" t="s">
        <v>8948</v>
      </c>
      <c r="I1302" s="1"/>
      <c r="J1302" s="1"/>
      <c r="K1302" s="1"/>
      <c r="L1302" s="5" t="s">
        <v>9087</v>
      </c>
      <c r="M1302" s="5" t="s">
        <v>10058</v>
      </c>
      <c r="N1302" s="18" t="str">
        <f>_xlfn.IFNA(IF(VLOOKUP($B1302,Dump!$B:$D,3,FALSE)&lt;&gt;0,VLOOKUP($B1302,Dump!$B:$D,3,FALSE),""),"")</f>
        <v>Improves agility in melee combat.</v>
      </c>
      <c r="O1302" s="2"/>
      <c r="P1302" s="5" t="s">
        <v>9088</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1172</v>
      </c>
      <c r="C1303" s="5" t="s">
        <v>390</v>
      </c>
      <c r="D1303" s="5"/>
      <c r="E1303" s="5" t="s">
        <v>15540</v>
      </c>
      <c r="F1303" s="5"/>
      <c r="G1303" s="5" t="s">
        <v>9086</v>
      </c>
      <c r="H1303" s="5" t="s">
        <v>8948</v>
      </c>
      <c r="I1303" s="1"/>
      <c r="J1303" s="1"/>
      <c r="K1303" s="1"/>
      <c r="L1303" s="5" t="s">
        <v>9087</v>
      </c>
      <c r="M1303" s="5" t="s">
        <v>10057</v>
      </c>
      <c r="N1303" s="18" t="str">
        <f>_xlfn.IFNA(IF(VLOOKUP($B1303,Dump!$B:$D,3,FALSE)&lt;&gt;0,VLOOKUP($B1303,Dump!$B:$D,3,FALSE),""),"")</f>
        <v>Improves agility in melee combat.</v>
      </c>
      <c r="O1303" s="2"/>
      <c r="P1303" s="5" t="s">
        <v>9088</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1168</v>
      </c>
      <c r="C1304" s="5" t="s">
        <v>390</v>
      </c>
      <c r="D1304" s="5"/>
      <c r="E1304" s="5" t="s">
        <v>15539</v>
      </c>
      <c r="F1304" s="5"/>
      <c r="G1304" s="5" t="s">
        <v>9086</v>
      </c>
      <c r="H1304" s="5" t="s">
        <v>8948</v>
      </c>
      <c r="I1304" s="1"/>
      <c r="J1304" s="1"/>
      <c r="K1304" s="1"/>
      <c r="L1304" s="5" t="s">
        <v>9087</v>
      </c>
      <c r="M1304" s="5" t="s">
        <v>10055</v>
      </c>
      <c r="N1304" s="18" t="str">
        <f>_xlfn.IFNA(IF(VLOOKUP($B1304,Dump!$B:$D,3,FALSE)&lt;&gt;0,VLOOKUP($B1304,Dump!$B:$D,3,FALSE),""),"")</f>
        <v>Improves agility in melee combat.</v>
      </c>
      <c r="O1304" s="2"/>
      <c r="P1304" s="5" t="s">
        <v>9088</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1170</v>
      </c>
      <c r="C1305" s="5" t="s">
        <v>390</v>
      </c>
      <c r="D1305" s="5"/>
      <c r="E1305" s="5" t="s">
        <v>15538</v>
      </c>
      <c r="F1305" s="5"/>
      <c r="G1305" s="5" t="s">
        <v>9086</v>
      </c>
      <c r="H1305" s="5" t="s">
        <v>8948</v>
      </c>
      <c r="I1305" s="1"/>
      <c r="J1305" s="1"/>
      <c r="K1305" s="1"/>
      <c r="L1305" s="5" t="s">
        <v>9087</v>
      </c>
      <c r="M1305" s="5" t="s">
        <v>10056</v>
      </c>
      <c r="N1305" s="18" t="str">
        <f>_xlfn.IFNA(IF(VLOOKUP($B1305,Dump!$B:$D,3,FALSE)&lt;&gt;0,VLOOKUP($B1305,Dump!$B:$D,3,FALSE),""),"")</f>
        <v>Improves agility in melee combat.</v>
      </c>
      <c r="O1305" s="2"/>
      <c r="P1305" s="5" t="s">
        <v>9088</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2930</v>
      </c>
      <c r="C1306" s="5" t="s">
        <v>390</v>
      </c>
      <c r="D1306" s="5"/>
      <c r="E1306" s="5" t="s">
        <v>15541</v>
      </c>
      <c r="F1306" s="5"/>
      <c r="G1306" s="5" t="s">
        <v>9086</v>
      </c>
      <c r="H1306" s="5" t="s">
        <v>8948</v>
      </c>
      <c r="I1306" s="1"/>
      <c r="J1306" s="1"/>
      <c r="K1306" s="1"/>
      <c r="L1306" s="5" t="s">
        <v>9395</v>
      </c>
      <c r="M1306" s="18" t="s">
        <v>10088</v>
      </c>
      <c r="N1306" s="18" t="str">
        <f>_xlfn.IFNA(IF(VLOOKUP($B1306,Dump!$B:$D,3,FALSE)&lt;&gt;0,VLOOKUP($B1306,Dump!$B:$D,3,FALSE),""),"")</f>
        <v>Causes melee weapons to vibrate at a frequency that causes more destruction.</v>
      </c>
      <c r="O1306" s="2"/>
      <c r="P1306" s="5" t="s">
        <v>9088</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2928</v>
      </c>
      <c r="C1307" s="5" t="s">
        <v>390</v>
      </c>
      <c r="D1307" s="5"/>
      <c r="E1307" s="5" t="s">
        <v>15540</v>
      </c>
      <c r="F1307" s="5"/>
      <c r="G1307" s="5" t="s">
        <v>9086</v>
      </c>
      <c r="H1307" s="5" t="s">
        <v>8948</v>
      </c>
      <c r="I1307" s="1"/>
      <c r="J1307" s="1"/>
      <c r="K1307" s="1"/>
      <c r="L1307" s="5" t="s">
        <v>9395</v>
      </c>
      <c r="M1307" s="18" t="s">
        <v>10087</v>
      </c>
      <c r="N1307" s="18" t="str">
        <f>_xlfn.IFNA(IF(VLOOKUP($B1307,Dump!$B:$D,3,FALSE)&lt;&gt;0,VLOOKUP($B1307,Dump!$B:$D,3,FALSE),""),"")</f>
        <v>Causes melee weapons to vibrate at a frequency that causes more destruction.</v>
      </c>
      <c r="O1307" s="2"/>
      <c r="P1307" s="5" t="s">
        <v>9088</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2926</v>
      </c>
      <c r="C1308" s="5" t="s">
        <v>390</v>
      </c>
      <c r="D1308" s="5"/>
      <c r="E1308" s="5" t="s">
        <v>15539</v>
      </c>
      <c r="F1308" s="5"/>
      <c r="G1308" s="5" t="s">
        <v>9086</v>
      </c>
      <c r="H1308" s="5" t="s">
        <v>8948</v>
      </c>
      <c r="I1308" s="1"/>
      <c r="J1308" s="1"/>
      <c r="K1308" s="1"/>
      <c r="L1308" s="5" t="s">
        <v>9395</v>
      </c>
      <c r="M1308" s="18" t="s">
        <v>10086</v>
      </c>
      <c r="N1308" s="18" t="str">
        <f>_xlfn.IFNA(IF(VLOOKUP($B1308,Dump!$B:$D,3,FALSE)&lt;&gt;0,VLOOKUP($B1308,Dump!$B:$D,3,FALSE),""),"")</f>
        <v>Causes melee weapons to vibrate at a frequency that causes more destruction.</v>
      </c>
      <c r="O1308" s="2"/>
      <c r="P1308" s="5" t="s">
        <v>9088</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4915</v>
      </c>
      <c r="C1309" s="5" t="s">
        <v>390</v>
      </c>
      <c r="D1309" s="5"/>
      <c r="E1309" s="5" t="s">
        <v>15538</v>
      </c>
      <c r="F1309" s="5"/>
      <c r="G1309" s="5" t="s">
        <v>8968</v>
      </c>
      <c r="H1309" s="5" t="s">
        <v>8732</v>
      </c>
      <c r="I1309" s="1"/>
      <c r="J1309" s="1"/>
      <c r="K1309" s="5">
        <v>1</v>
      </c>
      <c r="L1309" s="5" t="s">
        <v>9595</v>
      </c>
      <c r="M1309" s="18" t="s">
        <v>9921</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9401</v>
      </c>
      <c r="Q1309" s="5" t="s">
        <v>9586</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15538</v>
      </c>
      <c r="F1310" s="5"/>
      <c r="G1310" s="5" t="s">
        <v>8968</v>
      </c>
      <c r="H1310" s="5" t="s">
        <v>8949</v>
      </c>
      <c r="I1310" s="1"/>
      <c r="J1310" s="1"/>
      <c r="K1310" s="5">
        <v>1</v>
      </c>
      <c r="L1310" s="5" t="s">
        <v>9006</v>
      </c>
      <c r="M1310" s="5" t="s">
        <v>9007</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9401</v>
      </c>
      <c r="Q1310" s="5" t="s">
        <v>8989</v>
      </c>
      <c r="R1310" s="20" t="str">
        <f t="shared" si="23"/>
        <v/>
      </c>
      <c r="S1310" s="7"/>
      <c r="V1310" s="5"/>
      <c r="W1310" s="5"/>
    </row>
    <row r="1311" spans="1:23" x14ac:dyDescent="0.2">
      <c r="A1311" s="18" t="str">
        <f>_xlfn.IFNA(VLOOKUP($B1311,Keys!$A:$B,2,FALSE),_xlfn.IFNA(VLOOKUP($B1311,Keys!$D:$E,2,FALSE),VLOOKUP($B1311,Keys!$G:$H,2,FALSE)))</f>
        <v>0x000000166FE51E37</v>
      </c>
      <c r="B1311" s="5" t="s">
        <v>2938</v>
      </c>
      <c r="C1311" s="5" t="s">
        <v>390</v>
      </c>
      <c r="D1311" s="5"/>
      <c r="E1311" s="5" t="s">
        <v>15542</v>
      </c>
      <c r="F1311" s="5"/>
      <c r="G1311" s="5" t="s">
        <v>8968</v>
      </c>
      <c r="H1311" s="5" t="s">
        <v>8969</v>
      </c>
      <c r="I1311" s="1"/>
      <c r="J1311" s="1"/>
      <c r="K1311" s="1"/>
      <c r="L1311" s="5" t="s">
        <v>9400</v>
      </c>
      <c r="M1311" s="18" t="s">
        <v>9966</v>
      </c>
      <c r="N1311" s="18" t="str">
        <f>_xlfn.IFNA(IF(VLOOKUP($B1311,Dump!$B:$D,3,FALSE)&lt;&gt;0,VLOOKUP($B1311,Dump!$B:$D,3,FALSE),""),"")</f>
        <v>Not the most powerful cyberdeck on the market, but capable of performing multiple tasks - even if it does require a little patience.</v>
      </c>
      <c r="O1311" s="2"/>
      <c r="P1311" s="5" t="s">
        <v>9401</v>
      </c>
      <c r="Q1311" s="5" t="s">
        <v>8972</v>
      </c>
      <c r="R1311" s="20" t="str">
        <f t="shared" si="23"/>
        <v/>
      </c>
      <c r="S1311" s="7"/>
      <c r="V1311" s="5"/>
      <c r="W1311" s="5"/>
    </row>
    <row r="1312" spans="1:23" x14ac:dyDescent="0.2">
      <c r="A1312" s="18" t="str">
        <f>_xlfn.IFNA(VLOOKUP($B1312,Keys!$A:$B,2,FALSE),_xlfn.IFNA(VLOOKUP($B1312,Keys!$D:$E,2,FALSE),VLOOKUP($B1312,Keys!$G:$H,2,FALSE)))</f>
        <v>0x0000000F69380A1E</v>
      </c>
      <c r="B1312" s="5" t="s">
        <v>2950</v>
      </c>
      <c r="C1312" s="5" t="s">
        <v>390</v>
      </c>
      <c r="D1312" s="5"/>
      <c r="E1312" s="5" t="s">
        <v>15540</v>
      </c>
      <c r="F1312" s="5"/>
      <c r="G1312" s="5" t="s">
        <v>9337</v>
      </c>
      <c r="H1312" s="5" t="s">
        <v>9263</v>
      </c>
      <c r="I1312" s="1"/>
      <c r="J1312" s="1"/>
      <c r="K1312" s="1"/>
      <c r="L1312" s="5" t="s">
        <v>9263</v>
      </c>
      <c r="M1312" s="18" t="s">
        <v>9967</v>
      </c>
      <c r="N1312" s="18" t="str">
        <f>_xlfn.IFNA(IF(VLOOKUP($B1312,Dump!$B:$D,3,FALSE)&lt;&gt;0,VLOOKUP($B1312,Dump!$B:$D,3,FALSE),""),"")</f>
        <v>Whip-like monofilament wire with a cutting edge only a molecule wide.</v>
      </c>
      <c r="O1312" s="2"/>
      <c r="P1312" s="5" t="s">
        <v>9338</v>
      </c>
      <c r="Q1312" s="5" t="s">
        <v>9410</v>
      </c>
      <c r="R1312" s="20" t="str">
        <f t="shared" si="23"/>
        <v/>
      </c>
      <c r="S1312" s="7"/>
      <c r="V1312" s="5"/>
      <c r="W1312" s="5"/>
    </row>
    <row r="1313" spans="1:23" x14ac:dyDescent="0.2">
      <c r="A1313" s="18" t="str">
        <f>_xlfn.IFNA(VLOOKUP($B1313,Keys!$A:$B,2,FALSE),_xlfn.IFNA(VLOOKUP($B1313,Keys!$D:$E,2,FALSE),VLOOKUP($B1313,Keys!$G:$H,2,FALSE)))</f>
        <v>0x00000013275B3F32</v>
      </c>
      <c r="B1313" s="5" t="s">
        <v>2956</v>
      </c>
      <c r="C1313" s="5" t="s">
        <v>390</v>
      </c>
      <c r="D1313" s="5"/>
      <c r="E1313" s="5" t="s">
        <v>15539</v>
      </c>
      <c r="F1313" s="5"/>
      <c r="G1313" s="5" t="s">
        <v>9337</v>
      </c>
      <c r="H1313" s="5" t="s">
        <v>9263</v>
      </c>
      <c r="I1313" s="1"/>
      <c r="J1313" s="1"/>
      <c r="K1313" s="1"/>
      <c r="L1313" s="5" t="s">
        <v>9263</v>
      </c>
      <c r="M1313" s="18" t="s">
        <v>9967</v>
      </c>
      <c r="N1313" s="18" t="str">
        <f>_xlfn.IFNA(IF(VLOOKUP($B1313,Dump!$B:$D,3,FALSE)&lt;&gt;0,VLOOKUP($B1313,Dump!$B:$D,3,FALSE),""),"")</f>
        <v>Whip-like monofilament wire with a cutting edge only a molecule wide.</v>
      </c>
      <c r="O1313" s="2"/>
      <c r="P1313" s="5" t="s">
        <v>9338</v>
      </c>
      <c r="Q1313" s="5" t="s">
        <v>9410</v>
      </c>
      <c r="R1313" s="20" t="str">
        <f t="shared" si="23"/>
        <v/>
      </c>
      <c r="S1313" s="7"/>
      <c r="V1313" s="5"/>
      <c r="W1313" s="5"/>
    </row>
    <row r="1314" spans="1:23" x14ac:dyDescent="0.2">
      <c r="A1314" s="18" t="str">
        <f>_xlfn.IFNA(VLOOKUP($B1314,Keys!$A:$B,2,FALSE),_xlfn.IFNA(VLOOKUP($B1314,Keys!$D:$E,2,FALSE),VLOOKUP($B1314,Keys!$G:$H,2,FALSE)))</f>
        <v>0x00000018FEBA4CEF</v>
      </c>
      <c r="B1314" s="5" t="s">
        <v>2958</v>
      </c>
      <c r="C1314" s="5" t="s">
        <v>390</v>
      </c>
      <c r="D1314" s="5"/>
      <c r="E1314" s="5" t="s">
        <v>15538</v>
      </c>
      <c r="F1314" s="5"/>
      <c r="G1314" s="5" t="s">
        <v>9337</v>
      </c>
      <c r="H1314" s="5" t="s">
        <v>9263</v>
      </c>
      <c r="I1314" s="1"/>
      <c r="J1314" s="1"/>
      <c r="K1314" s="1"/>
      <c r="L1314" s="5" t="s">
        <v>9263</v>
      </c>
      <c r="M1314" s="18" t="s">
        <v>9967</v>
      </c>
      <c r="N1314" s="18" t="str">
        <f>_xlfn.IFNA(IF(VLOOKUP($B1314,Dump!$B:$D,3,FALSE)&lt;&gt;0,VLOOKUP($B1314,Dump!$B:$D,3,FALSE),""),"")</f>
        <v>Whip-like monofilament wire with a cutting edge only a molecule wide.</v>
      </c>
      <c r="O1314" s="2"/>
      <c r="P1314" s="5" t="s">
        <v>9338</v>
      </c>
      <c r="Q1314" s="5" t="s">
        <v>9410</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15541</v>
      </c>
      <c r="F1315" s="5"/>
      <c r="G1315" s="5" t="s">
        <v>8968</v>
      </c>
      <c r="H1315" s="5" t="s">
        <v>8949</v>
      </c>
      <c r="I1315" s="1"/>
      <c r="J1315" s="1"/>
      <c r="K1315" s="1"/>
      <c r="L1315" s="5" t="s">
        <v>8987</v>
      </c>
      <c r="M1315" s="5" t="s">
        <v>8988</v>
      </c>
      <c r="N1315" s="18" t="str">
        <f>_xlfn.IFNA(IF(VLOOKUP($B1315,Dump!$B:$D,3,FALSE)&lt;&gt;0,VLOOKUP($B1315,Dump!$B:$D,3,FALSE),""),"")</f>
        <v>A classic implant, one of the more popular "Berserk" model made by Moore Technologies. Tested and proven in high-stakes combat.</v>
      </c>
      <c r="O1315" s="2"/>
      <c r="P1315" s="5" t="s">
        <v>9401</v>
      </c>
      <c r="Q1315" s="5" t="s">
        <v>8989</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15540</v>
      </c>
      <c r="F1316" s="5"/>
      <c r="G1316" s="5" t="s">
        <v>8968</v>
      </c>
      <c r="H1316" s="5" t="s">
        <v>8949</v>
      </c>
      <c r="I1316" s="1"/>
      <c r="J1316" s="1"/>
      <c r="K1316" s="1"/>
      <c r="L1316" s="5" t="s">
        <v>8990</v>
      </c>
      <c r="M1316" s="5" t="s">
        <v>8991</v>
      </c>
      <c r="N1316" s="18" t="str">
        <f>_xlfn.IFNA(IF(VLOOKUP($B1316,Dump!$B:$D,3,FALSE)&lt;&gt;0,VLOOKUP($B1316,Dump!$B:$D,3,FALSE),""),"")</f>
        <v>The improved Berserk model manufactured by Moore Technologies, now with updated hormone-regulating algorithms.</v>
      </c>
      <c r="O1316" s="2"/>
      <c r="P1316" s="5" t="s">
        <v>9401</v>
      </c>
      <c r="Q1316" s="5" t="s">
        <v>8989</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15539</v>
      </c>
      <c r="F1317" s="5"/>
      <c r="G1317" s="5" t="s">
        <v>8968</v>
      </c>
      <c r="H1317" s="5" t="s">
        <v>8949</v>
      </c>
      <c r="I1317" s="1"/>
      <c r="J1317" s="1"/>
      <c r="K1317" s="1"/>
      <c r="L1317" s="5" t="s">
        <v>8992</v>
      </c>
      <c r="M1317" s="5" t="s">
        <v>8993</v>
      </c>
      <c r="N1317" s="18" t="str">
        <f>_xlfn.IFNA(IF(VLOOKUP($B1317,Dump!$B:$D,3,FALSE)&lt;&gt;0,VLOOKUP($B1317,Dump!$B:$D,3,FALSE),""),"")</f>
        <v>The standard bearer of all Berserk models from Moore Technologies. Increased efficiency and faster responsiveness thanks to trademarked composite materials.</v>
      </c>
      <c r="O1317" s="2"/>
      <c r="P1317" s="5" t="s">
        <v>9401</v>
      </c>
      <c r="Q1317" s="5" t="s">
        <v>8989</v>
      </c>
      <c r="R1317" s="20" t="str">
        <f t="shared" si="23"/>
        <v/>
      </c>
      <c r="S1317" s="7"/>
      <c r="V1317" s="5"/>
      <c r="W1317" s="5"/>
    </row>
    <row r="1318" spans="1:23" x14ac:dyDescent="0.2">
      <c r="A1318" s="18" t="str">
        <f>_xlfn.IFNA(VLOOKUP($B1318,Keys!$A:$B,2,FALSE),_xlfn.IFNA(VLOOKUP($B1318,Keys!$D:$E,2,FALSE),VLOOKUP($B1318,Keys!$G:$H,2,FALSE)))</f>
        <v>0x0000001ECB129118</v>
      </c>
      <c r="B1318" s="5" t="s">
        <v>2086</v>
      </c>
      <c r="C1318" s="5" t="s">
        <v>390</v>
      </c>
      <c r="D1318" s="5"/>
      <c r="E1318" s="5" t="s">
        <v>15541</v>
      </c>
      <c r="F1318" s="5"/>
      <c r="G1318" s="5" t="s">
        <v>9246</v>
      </c>
      <c r="H1318" s="5" t="s">
        <v>8948</v>
      </c>
      <c r="I1318" s="1"/>
      <c r="J1318" s="1"/>
      <c r="K1318" s="1"/>
      <c r="L1318" s="5" t="s">
        <v>9247</v>
      </c>
      <c r="M1318" s="18" t="s">
        <v>9825</v>
      </c>
      <c r="N1318" s="18" t="str">
        <f>_xlfn.IFNA(IF(VLOOKUP($B1318,Dump!$B:$D,3,FALSE)&lt;&gt;0,VLOOKUP($B1318,Dump!$B:$D,3,FALSE),""),"")</f>
        <v>Improves the speed of nerve impulses.</v>
      </c>
      <c r="O1318" s="2"/>
      <c r="P1318" s="5" t="s">
        <v>9248</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2084</v>
      </c>
      <c r="C1319" s="5" t="s">
        <v>390</v>
      </c>
      <c r="D1319" s="5"/>
      <c r="E1319" s="5" t="s">
        <v>15540</v>
      </c>
      <c r="F1319" s="5"/>
      <c r="G1319" s="5" t="s">
        <v>9246</v>
      </c>
      <c r="H1319" s="5" t="s">
        <v>8948</v>
      </c>
      <c r="I1319" s="1"/>
      <c r="J1319" s="1"/>
      <c r="K1319" s="1"/>
      <c r="L1319" s="5" t="s">
        <v>9247</v>
      </c>
      <c r="M1319" s="18" t="s">
        <v>9824</v>
      </c>
      <c r="N1319" s="18" t="str">
        <f>_xlfn.IFNA(IF(VLOOKUP($B1319,Dump!$B:$D,3,FALSE)&lt;&gt;0,VLOOKUP($B1319,Dump!$B:$D,3,FALSE),""),"")</f>
        <v>Improves the speed of nerve impulses.</v>
      </c>
      <c r="O1319" s="2"/>
      <c r="P1319" s="5" t="s">
        <v>9248</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2082</v>
      </c>
      <c r="C1320" s="5" t="s">
        <v>390</v>
      </c>
      <c r="D1320" s="5"/>
      <c r="E1320" s="5" t="s">
        <v>15539</v>
      </c>
      <c r="F1320" s="5"/>
      <c r="G1320" s="5" t="s">
        <v>9246</v>
      </c>
      <c r="H1320" s="5" t="s">
        <v>8948</v>
      </c>
      <c r="I1320" s="1"/>
      <c r="J1320" s="1"/>
      <c r="K1320" s="1"/>
      <c r="L1320" s="5" t="s">
        <v>9247</v>
      </c>
      <c r="M1320" s="18" t="s">
        <v>9823</v>
      </c>
      <c r="N1320" s="18" t="str">
        <f>_xlfn.IFNA(IF(VLOOKUP($B1320,Dump!$B:$D,3,FALSE)&lt;&gt;0,VLOOKUP($B1320,Dump!$B:$D,3,FALSE),""),"")</f>
        <v>Improves the speed of nerve impulses.</v>
      </c>
      <c r="O1320" s="2"/>
      <c r="P1320" s="5" t="s">
        <v>9248</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2962</v>
      </c>
      <c r="C1321" s="5" t="s">
        <v>390</v>
      </c>
      <c r="D1321" s="5"/>
      <c r="E1321" s="5" t="s">
        <v>15542</v>
      </c>
      <c r="F1321" s="5"/>
      <c r="G1321" s="5" t="s">
        <v>9246</v>
      </c>
      <c r="H1321" s="5" t="s">
        <v>8948</v>
      </c>
      <c r="I1321" s="1"/>
      <c r="J1321" s="1"/>
      <c r="K1321" s="1"/>
      <c r="L1321" s="5" t="s">
        <v>9411</v>
      </c>
      <c r="M1321" s="18" t="s">
        <v>10089</v>
      </c>
      <c r="N1321" s="18" t="str">
        <f>_xlfn.IFNA(IF(VLOOKUP($B1321,Dump!$B:$D,3,FALSE)&lt;&gt;0,VLOOKUP($B1321,Dump!$B:$D,3,FALSE),""),"")</f>
        <v>Synthetic muscle fibers.</v>
      </c>
      <c r="O1321" s="2"/>
      <c r="P1321" s="5" t="s">
        <v>9248</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2970</v>
      </c>
      <c r="C1322" s="5" t="s">
        <v>390</v>
      </c>
      <c r="D1322" s="5"/>
      <c r="E1322" s="5" t="s">
        <v>15541</v>
      </c>
      <c r="F1322" s="5"/>
      <c r="G1322" s="5" t="s">
        <v>9246</v>
      </c>
      <c r="H1322" s="5" t="s">
        <v>8948</v>
      </c>
      <c r="I1322" s="1"/>
      <c r="J1322" s="1"/>
      <c r="K1322" s="1"/>
      <c r="L1322" s="5" t="s">
        <v>9411</v>
      </c>
      <c r="M1322" s="18" t="s">
        <v>10093</v>
      </c>
      <c r="N1322" s="18" t="str">
        <f>_xlfn.IFNA(IF(VLOOKUP($B1322,Dump!$B:$D,3,FALSE)&lt;&gt;0,VLOOKUP($B1322,Dump!$B:$D,3,FALSE),""),"")</f>
        <v>Synthetic muscle fibers.</v>
      </c>
      <c r="O1322" s="2"/>
      <c r="P1322" s="5" t="s">
        <v>9248</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2968</v>
      </c>
      <c r="C1323" s="5" t="s">
        <v>390</v>
      </c>
      <c r="D1323" s="5"/>
      <c r="E1323" s="5" t="s">
        <v>15540</v>
      </c>
      <c r="F1323" s="5"/>
      <c r="G1323" s="5" t="s">
        <v>9246</v>
      </c>
      <c r="H1323" s="5" t="s">
        <v>8948</v>
      </c>
      <c r="I1323" s="1"/>
      <c r="J1323" s="1"/>
      <c r="K1323" s="1"/>
      <c r="L1323" s="5" t="s">
        <v>9411</v>
      </c>
      <c r="M1323" s="18" t="s">
        <v>10092</v>
      </c>
      <c r="N1323" s="18" t="str">
        <f>_xlfn.IFNA(IF(VLOOKUP($B1323,Dump!$B:$D,3,FALSE)&lt;&gt;0,VLOOKUP($B1323,Dump!$B:$D,3,FALSE),""),"")</f>
        <v>Synthetic muscle fibers.</v>
      </c>
      <c r="O1323" s="2"/>
      <c r="P1323" s="5" t="s">
        <v>9248</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2964</v>
      </c>
      <c r="C1324" s="5" t="s">
        <v>390</v>
      </c>
      <c r="D1324" s="5"/>
      <c r="E1324" s="5" t="s">
        <v>15539</v>
      </c>
      <c r="F1324" s="5"/>
      <c r="G1324" s="5" t="s">
        <v>9246</v>
      </c>
      <c r="H1324" s="5" t="s">
        <v>8948</v>
      </c>
      <c r="I1324" s="1"/>
      <c r="J1324" s="1"/>
      <c r="K1324" s="1"/>
      <c r="L1324" s="5" t="s">
        <v>9411</v>
      </c>
      <c r="M1324" s="18" t="s">
        <v>10090</v>
      </c>
      <c r="N1324" s="18" t="str">
        <f>_xlfn.IFNA(IF(VLOOKUP($B1324,Dump!$B:$D,3,FALSE)&lt;&gt;0,VLOOKUP($B1324,Dump!$B:$D,3,FALSE),""),"")</f>
        <v>Synthetic muscle fibers.</v>
      </c>
      <c r="O1324" s="2"/>
      <c r="P1324" s="5" t="s">
        <v>9248</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2966</v>
      </c>
      <c r="C1325" s="5" t="s">
        <v>390</v>
      </c>
      <c r="D1325" s="5"/>
      <c r="E1325" s="5" t="s">
        <v>15538</v>
      </c>
      <c r="F1325" s="5"/>
      <c r="G1325" s="5" t="s">
        <v>9246</v>
      </c>
      <c r="H1325" s="5" t="s">
        <v>8948</v>
      </c>
      <c r="I1325" s="1"/>
      <c r="J1325" s="1"/>
      <c r="K1325" s="1"/>
      <c r="L1325" s="5" t="s">
        <v>9411</v>
      </c>
      <c r="M1325" s="18" t="s">
        <v>10091</v>
      </c>
      <c r="N1325" s="18" t="str">
        <f>_xlfn.IFNA(IF(VLOOKUP($B1325,Dump!$B:$D,3,FALSE)&lt;&gt;0,VLOOKUP($B1325,Dump!$B:$D,3,FALSE),""),"")</f>
        <v>Synthetic muscle fibers.</v>
      </c>
      <c r="O1325" s="2"/>
      <c r="P1325" s="5" t="s">
        <v>9248</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2984</v>
      </c>
      <c r="C1326" s="5" t="s">
        <v>390</v>
      </c>
      <c r="D1326" s="5"/>
      <c r="E1326" s="5" t="s">
        <v>15538</v>
      </c>
      <c r="F1326" s="5"/>
      <c r="G1326" s="5" t="s">
        <v>8968</v>
      </c>
      <c r="H1326" s="5" t="s">
        <v>8969</v>
      </c>
      <c r="I1326" s="1"/>
      <c r="J1326" s="1"/>
      <c r="K1326" s="5">
        <v>1</v>
      </c>
      <c r="L1326" s="5" t="s">
        <v>9413</v>
      </c>
      <c r="M1326" s="18" t="s">
        <v>9857</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9401</v>
      </c>
      <c r="Q1326" s="5" t="s">
        <v>8972</v>
      </c>
      <c r="R1326" s="20" t="str">
        <f t="shared" si="23"/>
        <v/>
      </c>
      <c r="S1326" s="7"/>
      <c r="V1326" s="5"/>
      <c r="W1326" s="5"/>
    </row>
    <row r="1327" spans="1:23" x14ac:dyDescent="0.2">
      <c r="A1327" s="18" t="str">
        <f>_xlfn.IFNA(VLOOKUP($B1327,Keys!$A:$B,2,FALSE),_xlfn.IFNA(VLOOKUP($B1327,Keys!$D:$E,2,FALSE),VLOOKUP($B1327,Keys!$G:$H,2,FALSE)))</f>
        <v>0x000000124E3AD4B2</v>
      </c>
      <c r="B1327" s="5" t="s">
        <v>3036</v>
      </c>
      <c r="C1327" s="5" t="s">
        <v>390</v>
      </c>
      <c r="D1327" s="5"/>
      <c r="E1327" s="5" t="s">
        <v>15538</v>
      </c>
      <c r="F1327" s="5"/>
      <c r="G1327" s="5" t="s">
        <v>9105</v>
      </c>
      <c r="H1327" s="1"/>
      <c r="I1327" s="1"/>
      <c r="J1327" s="1"/>
      <c r="K1327" s="1"/>
      <c r="L1327" s="5" t="s">
        <v>9427</v>
      </c>
      <c r="M1327" s="18" t="s">
        <v>10094</v>
      </c>
      <c r="N1327" s="18" t="str">
        <f>_xlfn.IFNA(IF(VLOOKUP($B1327,Dump!$B:$D,3,FALSE)&lt;&gt;0,VLOOKUP($B1327,Dump!$B:$D,3,FALSE),""),"")</f>
        <v>An immune system enhancement valued highly on the streets.</v>
      </c>
      <c r="O1327" s="2"/>
      <c r="P1327" s="5" t="s">
        <v>9108</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3956</v>
      </c>
      <c r="C1328" s="5" t="s">
        <v>390</v>
      </c>
      <c r="D1328" s="5"/>
      <c r="E1328" s="5" t="s">
        <v>15540</v>
      </c>
      <c r="F1328" s="5"/>
      <c r="G1328" s="5" t="s">
        <v>9337</v>
      </c>
      <c r="H1328" s="5" t="s">
        <v>9016</v>
      </c>
      <c r="I1328" s="1"/>
      <c r="J1328" s="1"/>
      <c r="K1328" s="1"/>
      <c r="L1328" s="5" t="s">
        <v>9016</v>
      </c>
      <c r="M1328" s="18" t="s">
        <v>9905</v>
      </c>
      <c r="N1328" s="18" t="str">
        <f>_xlfn.IFNA(IF(VLOOKUP($B1328,Dump!$B:$D,3,FALSE)&lt;&gt;0,VLOOKUP($B1328,Dump!$B:$D,3,FALSE),""),"")</f>
        <v>A missile launcher in the palm of your hand (more or less literally).</v>
      </c>
      <c r="O1328" s="2"/>
      <c r="P1328" s="5" t="s">
        <v>9338</v>
      </c>
      <c r="Q1328" s="5" t="s">
        <v>9560</v>
      </c>
      <c r="R1328" s="20" t="str">
        <f t="shared" si="23"/>
        <v/>
      </c>
      <c r="S1328" s="7"/>
      <c r="V1328" s="5"/>
      <c r="W1328" s="5"/>
    </row>
    <row r="1329" spans="1:23" x14ac:dyDescent="0.2">
      <c r="A1329" s="18" t="str">
        <f>_xlfn.IFNA(VLOOKUP($B1329,Keys!$A:$B,2,FALSE),_xlfn.IFNA(VLOOKUP($B1329,Keys!$D:$E,2,FALSE),VLOOKUP($B1329,Keys!$G:$H,2,FALSE)))</f>
        <v>0x0000001CE973EFD1</v>
      </c>
      <c r="B1329" s="5" t="s">
        <v>3958</v>
      </c>
      <c r="C1329" s="5" t="s">
        <v>390</v>
      </c>
      <c r="D1329" s="5"/>
      <c r="E1329" s="5" t="s">
        <v>15539</v>
      </c>
      <c r="F1329" s="5"/>
      <c r="G1329" s="5" t="s">
        <v>9337</v>
      </c>
      <c r="H1329" s="5" t="s">
        <v>9016</v>
      </c>
      <c r="I1329" s="1"/>
      <c r="J1329" s="1"/>
      <c r="K1329" s="1"/>
      <c r="L1329" s="5" t="s">
        <v>9016</v>
      </c>
      <c r="M1329" s="18" t="s">
        <v>9905</v>
      </c>
      <c r="N1329" s="18" t="str">
        <f>_xlfn.IFNA(IF(VLOOKUP($B1329,Dump!$B:$D,3,FALSE)&lt;&gt;0,VLOOKUP($B1329,Dump!$B:$D,3,FALSE),""),"")</f>
        <v>A missile launcher in the palm of your hand (more or less literally).</v>
      </c>
      <c r="O1329" s="2"/>
      <c r="P1329" s="5" t="s">
        <v>9338</v>
      </c>
      <c r="Q1329" s="5" t="s">
        <v>9560</v>
      </c>
      <c r="R1329" s="20" t="str">
        <f t="shared" si="23"/>
        <v/>
      </c>
      <c r="S1329" s="7"/>
      <c r="V1329" s="5"/>
      <c r="W1329" s="5"/>
    </row>
    <row r="1330" spans="1:23" x14ac:dyDescent="0.2">
      <c r="A1330" s="18" t="str">
        <f>_xlfn.IFNA(VLOOKUP($B1330,Keys!$A:$B,2,FALSE),_xlfn.IFNA(VLOOKUP($B1330,Keys!$D:$E,2,FALSE),VLOOKUP($B1330,Keys!$G:$H,2,FALSE)))</f>
        <v>0x00000021D4BDA5E1</v>
      </c>
      <c r="B1330" s="5" t="s">
        <v>3960</v>
      </c>
      <c r="C1330" s="5" t="s">
        <v>390</v>
      </c>
      <c r="D1330" s="5"/>
      <c r="E1330" s="5" t="s">
        <v>15538</v>
      </c>
      <c r="F1330" s="5"/>
      <c r="G1330" s="5" t="s">
        <v>9337</v>
      </c>
      <c r="H1330" s="5" t="s">
        <v>9016</v>
      </c>
      <c r="I1330" s="1"/>
      <c r="J1330" s="1"/>
      <c r="K1330" s="1"/>
      <c r="L1330" s="5" t="s">
        <v>9016</v>
      </c>
      <c r="M1330" s="18" t="s">
        <v>9905</v>
      </c>
      <c r="N1330" s="18" t="str">
        <f>_xlfn.IFNA(IF(VLOOKUP($B1330,Dump!$B:$D,3,FALSE)&lt;&gt;0,VLOOKUP($B1330,Dump!$B:$D,3,FALSE),""),"")</f>
        <v>A missile launcher in the palm of your hand (more or less literally).</v>
      </c>
      <c r="O1330" s="2"/>
      <c r="P1330" s="5" t="s">
        <v>9338</v>
      </c>
      <c r="Q1330" s="5" t="s">
        <v>9560</v>
      </c>
      <c r="R1330" s="20" t="str">
        <f t="shared" si="23"/>
        <v/>
      </c>
      <c r="S1330" s="7"/>
      <c r="V1330" s="5"/>
      <c r="W1330" s="5"/>
    </row>
    <row r="1331" spans="1:23" x14ac:dyDescent="0.2">
      <c r="A1331" s="18" t="str">
        <f>_xlfn.IFNA(VLOOKUP($B1331,Keys!$A:$B,2,FALSE),_xlfn.IFNA(VLOOKUP($B1331,Keys!$D:$E,2,FALSE),VLOOKUP($B1331,Keys!$G:$H,2,FALSE)))</f>
        <v>0x00000016C40E5399</v>
      </c>
      <c r="B1331" s="5" t="s">
        <v>4913</v>
      </c>
      <c r="C1331" s="5" t="s">
        <v>390</v>
      </c>
      <c r="D1331" s="5"/>
      <c r="E1331" s="5" t="s">
        <v>15538</v>
      </c>
      <c r="F1331" s="5"/>
      <c r="G1331" s="5" t="s">
        <v>8968</v>
      </c>
      <c r="H1331" s="5" t="s">
        <v>8732</v>
      </c>
      <c r="I1331" s="1"/>
      <c r="J1331" s="1"/>
      <c r="K1331" s="5">
        <v>1</v>
      </c>
      <c r="L1331" s="5" t="s">
        <v>9594</v>
      </c>
      <c r="M1331" s="18" t="s">
        <v>9920</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9401</v>
      </c>
      <c r="Q1331" s="5" t="s">
        <v>9586</v>
      </c>
      <c r="R1331" s="20" t="str">
        <f t="shared" si="23"/>
        <v/>
      </c>
      <c r="S1331" s="7"/>
      <c r="V1331" s="5"/>
      <c r="W1331" s="5"/>
    </row>
    <row r="1332" spans="1:23" x14ac:dyDescent="0.2">
      <c r="A1332" s="18" t="str">
        <f>_xlfn.IFNA(VLOOKUP($B1332,Keys!$A:$B,2,FALSE),_xlfn.IFNA(VLOOKUP($B1332,Keys!$D:$E,2,FALSE),VLOOKUP($B1332,Keys!$G:$H,2,FALSE)))</f>
        <v>0x00000016B309630F</v>
      </c>
      <c r="B1332" s="5" t="s">
        <v>4911</v>
      </c>
      <c r="C1332" s="5" t="s">
        <v>390</v>
      </c>
      <c r="D1332" s="5"/>
      <c r="E1332" s="5" t="s">
        <v>15538</v>
      </c>
      <c r="F1332" s="5"/>
      <c r="G1332" s="5" t="s">
        <v>8968</v>
      </c>
      <c r="H1332" s="5" t="s">
        <v>8732</v>
      </c>
      <c r="I1332" s="1"/>
      <c r="J1332" s="1"/>
      <c r="K1332" s="1"/>
      <c r="L1332" s="5" t="s">
        <v>9593</v>
      </c>
      <c r="M1332" s="18" t="s">
        <v>9919</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9401</v>
      </c>
      <c r="Q1332" s="5" t="s">
        <v>9586</v>
      </c>
      <c r="R1332" s="20" t="str">
        <f t="shared" si="23"/>
        <v/>
      </c>
      <c r="S1332" s="7"/>
      <c r="V1332" s="5"/>
      <c r="W1332" s="5"/>
    </row>
    <row r="1333" spans="1:23" x14ac:dyDescent="0.2">
      <c r="A1333" s="18" t="str">
        <f>_xlfn.IFNA(VLOOKUP($B1333,Keys!$A:$B,2,FALSE),_xlfn.IFNA(VLOOKUP($B1333,Keys!$D:$E,2,FALSE),VLOOKUP($B1333,Keys!$G:$H,2,FALSE)))</f>
        <v>0x0000001CF391B045</v>
      </c>
      <c r="B1333" s="5" t="s">
        <v>1422</v>
      </c>
      <c r="C1333" s="5" t="s">
        <v>390</v>
      </c>
      <c r="D1333" s="5"/>
      <c r="E1333" s="5" t="s">
        <v>15542</v>
      </c>
      <c r="F1333" s="5"/>
      <c r="G1333" s="5" t="s">
        <v>8964</v>
      </c>
      <c r="H1333" s="5" t="s">
        <v>8948</v>
      </c>
      <c r="I1333" s="1"/>
      <c r="J1333" s="1"/>
      <c r="K1333" s="1"/>
      <c r="L1333" s="5" t="s">
        <v>9131</v>
      </c>
      <c r="M1333" s="18" t="s">
        <v>9802</v>
      </c>
      <c r="N1333" s="18" t="str">
        <f>_xlfn.IFNA(IF(VLOOKUP($B1333,Dump!$B:$D,3,FALSE)&lt;&gt;0,VLOOKUP($B1333,Dump!$B:$D,3,FALSE),""),"")</f>
        <v>An upgrade to your system's random-access memory to support processing speed.</v>
      </c>
      <c r="O1333" s="2"/>
      <c r="P1333" s="5" t="s">
        <v>8967</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1426</v>
      </c>
      <c r="C1334" s="5" t="s">
        <v>390</v>
      </c>
      <c r="D1334" s="5"/>
      <c r="E1334" s="5" t="s">
        <v>15541</v>
      </c>
      <c r="F1334" s="5"/>
      <c r="G1334" s="5" t="s">
        <v>8964</v>
      </c>
      <c r="H1334" s="5" t="s">
        <v>8948</v>
      </c>
      <c r="I1334" s="1"/>
      <c r="J1334" s="1"/>
      <c r="K1334" s="1"/>
      <c r="L1334" s="5" t="s">
        <v>9131</v>
      </c>
      <c r="M1334" s="18" t="s">
        <v>9804</v>
      </c>
      <c r="N1334" s="18" t="str">
        <f>_xlfn.IFNA(IF(VLOOKUP($B1334,Dump!$B:$D,3,FALSE)&lt;&gt;0,VLOOKUP($B1334,Dump!$B:$D,3,FALSE),""),"")</f>
        <v>An upgrade to your system's random-access memory to support processing speed.</v>
      </c>
      <c r="O1334" s="2"/>
      <c r="P1334" s="5" t="s">
        <v>8967</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1424</v>
      </c>
      <c r="C1335" s="5" t="s">
        <v>390</v>
      </c>
      <c r="D1335" s="5"/>
      <c r="E1335" s="5" t="s">
        <v>15540</v>
      </c>
      <c r="F1335" s="5"/>
      <c r="G1335" s="5" t="s">
        <v>8964</v>
      </c>
      <c r="H1335" s="5" t="s">
        <v>8948</v>
      </c>
      <c r="I1335" s="1"/>
      <c r="J1335" s="1"/>
      <c r="K1335" s="1"/>
      <c r="L1335" s="5" t="s">
        <v>9131</v>
      </c>
      <c r="M1335" s="18" t="s">
        <v>9803</v>
      </c>
      <c r="N1335" s="18" t="str">
        <f>_xlfn.IFNA(IF(VLOOKUP($B1335,Dump!$B:$D,3,FALSE)&lt;&gt;0,VLOOKUP($B1335,Dump!$B:$D,3,FALSE),""),"")</f>
        <v>An upgrade to your system's random-access memory to support processing speed.</v>
      </c>
      <c r="O1335" s="2"/>
      <c r="P1335" s="5" t="s">
        <v>8967</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4236</v>
      </c>
      <c r="C1336" s="5" t="s">
        <v>390</v>
      </c>
      <c r="D1336" s="5"/>
      <c r="E1336" s="5" t="s">
        <v>15539</v>
      </c>
      <c r="F1336" s="5"/>
      <c r="G1336" s="5" t="s">
        <v>8968</v>
      </c>
      <c r="H1336" s="5" t="s">
        <v>8969</v>
      </c>
      <c r="I1336" s="1"/>
      <c r="J1336" s="1"/>
      <c r="K1336" s="1"/>
      <c r="L1336" s="5" t="s">
        <v>9566</v>
      </c>
      <c r="M1336" s="18" t="s">
        <v>10095</v>
      </c>
      <c r="N1336" s="18" t="str">
        <f>_xlfn.IFNA(IF(VLOOKUP($B1336,Dump!$B:$D,3,FALSE)&lt;&gt;0,VLOOKUP($B1336,Dump!$B:$D,3,FALSE),""),"")</f>
        <v>Some call these decks battleships. When it comes to system security and fortified anti-theft protocols, it's a foolproof piece of machinery.</v>
      </c>
      <c r="O1336" s="2"/>
      <c r="P1336" s="5" t="s">
        <v>9401</v>
      </c>
      <c r="Q1336" s="5" t="s">
        <v>8972</v>
      </c>
      <c r="R1336" s="20" t="str">
        <f t="shared" si="23"/>
        <v/>
      </c>
      <c r="S1336" s="7"/>
      <c r="V1336" s="5"/>
      <c r="W1336" s="5"/>
    </row>
    <row r="1337" spans="1:23" x14ac:dyDescent="0.2">
      <c r="A1337" s="18" t="str">
        <f>_xlfn.IFNA(VLOOKUP($B1337,Keys!$A:$B,2,FALSE),_xlfn.IFNA(VLOOKUP($B1337,Keys!$D:$E,2,FALSE),VLOOKUP($B1337,Keys!$G:$H,2,FALSE)))</f>
        <v>0x000000182FBBADE6</v>
      </c>
      <c r="B1337" s="5" t="s">
        <v>4238</v>
      </c>
      <c r="C1337" s="5" t="s">
        <v>390</v>
      </c>
      <c r="D1337" s="5"/>
      <c r="E1337" s="5" t="s">
        <v>15538</v>
      </c>
      <c r="F1337" s="5"/>
      <c r="G1337" s="5" t="s">
        <v>8968</v>
      </c>
      <c r="H1337" s="5" t="s">
        <v>8969</v>
      </c>
      <c r="I1337" s="1"/>
      <c r="J1337" s="1"/>
      <c r="K1337" s="1"/>
      <c r="L1337" s="5" t="s">
        <v>9567</v>
      </c>
      <c r="M1337" s="18" t="s">
        <v>10096</v>
      </c>
      <c r="N1337" s="18" t="str">
        <f>_xlfn.IFNA(IF(VLOOKUP($B1337,Dump!$B:$D,3,FALSE)&lt;&gt;0,VLOOKUP($B1337,Dump!$B:$D,3,FALSE),""),"")</f>
        <v>Some call these decks battleships. When it comes to system security and fortified anti-theft protocols, it's a foolproof piece of machinery.</v>
      </c>
      <c r="O1337" s="2"/>
      <c r="P1337" s="5" t="s">
        <v>9401</v>
      </c>
      <c r="Q1337" s="5" t="s">
        <v>8972</v>
      </c>
      <c r="R1337" s="20" t="str">
        <f t="shared" si="23"/>
        <v/>
      </c>
      <c r="S1337" s="7"/>
      <c r="V1337" s="5"/>
      <c r="W1337" s="5"/>
    </row>
    <row r="1338" spans="1:23" x14ac:dyDescent="0.2">
      <c r="A1338" s="18" t="str">
        <f>_xlfn.IFNA(VLOOKUP($B1338,Keys!$A:$B,2,FALSE),_xlfn.IFNA(VLOOKUP($B1338,Keys!$D:$E,2,FALSE),VLOOKUP($B1338,Keys!$G:$H,2,FALSE)))</f>
        <v>0x0000001A8E0794FF</v>
      </c>
      <c r="B1338" s="5" t="s">
        <v>4815</v>
      </c>
      <c r="C1338" s="5" t="s">
        <v>390</v>
      </c>
      <c r="D1338" s="5"/>
      <c r="E1338" s="5" t="s">
        <v>15542</v>
      </c>
      <c r="F1338" s="5"/>
      <c r="G1338" s="5" t="s">
        <v>9246</v>
      </c>
      <c r="H1338" s="5" t="s">
        <v>8948</v>
      </c>
      <c r="I1338" s="1"/>
      <c r="J1338" s="1"/>
      <c r="K1338" s="1"/>
      <c r="L1338" s="5" t="s">
        <v>9579</v>
      </c>
      <c r="M1338" s="18" t="s">
        <v>9906</v>
      </c>
      <c r="N1338" s="18" t="str">
        <f>_xlfn.IFNA(IF(VLOOKUP($B1338,Dump!$B:$D,3,FALSE)&lt;&gt;0,VLOOKUP($B1338,Dump!$B:$D,3,FALSE),""),"")</f>
        <v>A coprocessor that supports decision-making processes in emergency situations.</v>
      </c>
      <c r="O1338" s="2"/>
      <c r="P1338" s="5" t="s">
        <v>9248</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4821</v>
      </c>
      <c r="C1339" s="5" t="s">
        <v>390</v>
      </c>
      <c r="D1339" s="5"/>
      <c r="E1339" s="5" t="s">
        <v>15541</v>
      </c>
      <c r="F1339" s="5"/>
      <c r="G1339" s="5" t="s">
        <v>9246</v>
      </c>
      <c r="H1339" s="5" t="s">
        <v>8948</v>
      </c>
      <c r="I1339" s="1"/>
      <c r="J1339" s="1"/>
      <c r="K1339" s="1"/>
      <c r="L1339" s="5" t="s">
        <v>9579</v>
      </c>
      <c r="M1339" s="18" t="s">
        <v>9909</v>
      </c>
      <c r="N1339" s="18" t="str">
        <f>_xlfn.IFNA(IF(VLOOKUP($B1339,Dump!$B:$D,3,FALSE)&lt;&gt;0,VLOOKUP($B1339,Dump!$B:$D,3,FALSE),""),"")</f>
        <v>A coprocessor that supports decision-making processes in emergency situations.</v>
      </c>
      <c r="O1339" s="2"/>
      <c r="P1339" s="5" t="s">
        <v>9248</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4819</v>
      </c>
      <c r="C1340" s="5" t="s">
        <v>390</v>
      </c>
      <c r="D1340" s="5"/>
      <c r="E1340" s="5" t="s">
        <v>15540</v>
      </c>
      <c r="F1340" s="5"/>
      <c r="G1340" s="5" t="s">
        <v>9246</v>
      </c>
      <c r="H1340" s="5" t="s">
        <v>8948</v>
      </c>
      <c r="I1340" s="1"/>
      <c r="J1340" s="1"/>
      <c r="K1340" s="1"/>
      <c r="L1340" s="5" t="s">
        <v>9579</v>
      </c>
      <c r="M1340" s="18" t="s">
        <v>9908</v>
      </c>
      <c r="N1340" s="18" t="str">
        <f>_xlfn.IFNA(IF(VLOOKUP($B1340,Dump!$B:$D,3,FALSE)&lt;&gt;0,VLOOKUP($B1340,Dump!$B:$D,3,FALSE),""),"")</f>
        <v>A coprocessor that supports decision-making processes in emergency situations.</v>
      </c>
      <c r="O1340" s="2"/>
      <c r="P1340" s="5" t="s">
        <v>9248</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4817</v>
      </c>
      <c r="C1341" s="5" t="s">
        <v>390</v>
      </c>
      <c r="D1341" s="5"/>
      <c r="E1341" s="5" t="s">
        <v>15538</v>
      </c>
      <c r="F1341" s="5"/>
      <c r="G1341" s="5" t="s">
        <v>9246</v>
      </c>
      <c r="H1341" s="5" t="s">
        <v>8948</v>
      </c>
      <c r="I1341" s="1"/>
      <c r="J1341" s="1"/>
      <c r="K1341" s="1"/>
      <c r="L1341" s="5" t="s">
        <v>9579</v>
      </c>
      <c r="M1341" s="18" t="s">
        <v>9907</v>
      </c>
      <c r="N1341" s="18" t="str">
        <f>_xlfn.IFNA(IF(VLOOKUP($B1341,Dump!$B:$D,3,FALSE)&lt;&gt;0,VLOOKUP($B1341,Dump!$B:$D,3,FALSE),""),"")</f>
        <v>A coprocessor that supports decision-making processes in emergency situations.</v>
      </c>
      <c r="O1341" s="2"/>
      <c r="P1341" s="5" t="s">
        <v>9248</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15540</v>
      </c>
      <c r="F1342" s="5"/>
      <c r="G1342" s="5" t="s">
        <v>9037</v>
      </c>
      <c r="H1342" s="5" t="s">
        <v>8948</v>
      </c>
      <c r="I1342" s="1"/>
      <c r="J1342" s="1"/>
      <c r="K1342" s="1"/>
      <c r="L1342" s="5" t="s">
        <v>9038</v>
      </c>
      <c r="M1342" s="5" t="s">
        <v>9975</v>
      </c>
      <c r="N1342" s="18" t="str">
        <f>_xlfn.IFNA(IF(VLOOKUP($B1342,Dump!$B:$D,3,FALSE)&lt;&gt;0,VLOOKUP($B1342,Dump!$B:$D,3,FALSE),""),"")</f>
        <v>Biomechanical connective tissue supporting leg muscles</v>
      </c>
      <c r="O1342" s="2"/>
      <c r="P1342" s="5" t="s">
        <v>9039</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4987</v>
      </c>
      <c r="C1343" s="5" t="s">
        <v>390</v>
      </c>
      <c r="D1343" s="5"/>
      <c r="E1343" s="5" t="s">
        <v>15538</v>
      </c>
      <c r="F1343" s="5"/>
      <c r="G1343" s="5" t="s">
        <v>9021</v>
      </c>
      <c r="H1343" s="1"/>
      <c r="I1343" s="1"/>
      <c r="J1343" s="1"/>
      <c r="K1343" s="1"/>
      <c r="L1343" s="5" t="s">
        <v>9607</v>
      </c>
      <c r="M1343" s="18" t="s">
        <v>9923</v>
      </c>
      <c r="N1343" s="18" t="str">
        <f>_xlfn.IFNA(IF(VLOOKUP($B1343,Dump!$B:$D,3,FALSE)&lt;&gt;0,VLOOKUP($B1343,Dump!$B:$D,3,FALSE),""),"")</f>
        <v>Corrects one of nature's greatest flaws by giving you an second lease on life.</v>
      </c>
      <c r="O1343" s="2"/>
      <c r="P1343" s="5" t="s">
        <v>9023</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15540</v>
      </c>
      <c r="F1344" s="5"/>
      <c r="G1344" s="5" t="s">
        <v>8964</v>
      </c>
      <c r="H1344" s="5" t="s">
        <v>8948</v>
      </c>
      <c r="I1344" s="1"/>
      <c r="J1344" s="1"/>
      <c r="K1344" s="1"/>
      <c r="L1344" s="5" t="s">
        <v>8965</v>
      </c>
      <c r="M1344" s="5" t="s">
        <v>8966</v>
      </c>
      <c r="N1344" s="18" t="str">
        <f>_xlfn.IFNA(IF(VLOOKUP($B1344,Dump!$B:$D,3,FALSE)&lt;&gt;0,VLOOKUP($B1344,Dump!$B:$D,3,FALSE),""),"")</f>
        <v>An intrusion countermeasure electronics system that protects cybernetic implants from nasty bugs.</v>
      </c>
      <c r="O1344" s="2"/>
      <c r="P1344" s="5" t="s">
        <v>8967</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4985</v>
      </c>
      <c r="C1345" s="5" t="s">
        <v>390</v>
      </c>
      <c r="D1345" s="5"/>
      <c r="E1345" s="5" t="s">
        <v>15541</v>
      </c>
      <c r="F1345" s="5"/>
      <c r="G1345" s="5" t="s">
        <v>8968</v>
      </c>
      <c r="H1345" s="5" t="s">
        <v>8969</v>
      </c>
      <c r="I1345" s="1"/>
      <c r="J1345" s="1"/>
      <c r="K1345" s="1"/>
      <c r="L1345" s="5" t="s">
        <v>9606</v>
      </c>
      <c r="M1345" s="18" t="s">
        <v>9922</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9401</v>
      </c>
      <c r="Q1345" s="5" t="s">
        <v>8972</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4983</v>
      </c>
      <c r="C1346" s="5" t="s">
        <v>390</v>
      </c>
      <c r="D1346" s="5"/>
      <c r="E1346" s="5" t="s">
        <v>15540</v>
      </c>
      <c r="F1346" s="5"/>
      <c r="G1346" s="5" t="s">
        <v>8968</v>
      </c>
      <c r="H1346" s="5" t="s">
        <v>8969</v>
      </c>
      <c r="I1346" s="1"/>
      <c r="J1346" s="1"/>
      <c r="K1346" s="1"/>
      <c r="L1346" s="5" t="s">
        <v>9605</v>
      </c>
      <c r="M1346" s="18" t="s">
        <v>10106</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9401</v>
      </c>
      <c r="Q1346" s="5" t="s">
        <v>8972</v>
      </c>
      <c r="R1346" s="20" t="str">
        <f t="shared" si="24"/>
        <v/>
      </c>
      <c r="S1346" s="7"/>
      <c r="V1346" s="5"/>
      <c r="W1346" s="5"/>
    </row>
    <row r="1347" spans="1:23" x14ac:dyDescent="0.2">
      <c r="A1347" s="18" t="str">
        <f>_xlfn.IFNA(VLOOKUP($B1347,Keys!$A:$B,2,FALSE),_xlfn.IFNA(VLOOKUP($B1347,Keys!$D:$E,2,FALSE),VLOOKUP($B1347,Keys!$G:$H,2,FALSE)))</f>
        <v>0x000000213839EE5C</v>
      </c>
      <c r="B1347" s="5" t="s">
        <v>1246</v>
      </c>
      <c r="C1347" s="5" t="s">
        <v>390</v>
      </c>
      <c r="D1347" s="5"/>
      <c r="E1347" s="5" t="s">
        <v>15542</v>
      </c>
      <c r="F1347" s="5"/>
      <c r="G1347" s="5" t="s">
        <v>9105</v>
      </c>
      <c r="H1347" s="5" t="s">
        <v>8948</v>
      </c>
      <c r="I1347" s="1"/>
      <c r="J1347" s="1"/>
      <c r="K1347" s="1"/>
      <c r="L1347" s="5" t="s">
        <v>9106</v>
      </c>
      <c r="M1347" s="5" t="s">
        <v>9107</v>
      </c>
      <c r="N1347" s="18" t="str">
        <f>_xlfn.IFNA(IF(VLOOKUP($B1347,Dump!$B:$D,3,FALSE)&lt;&gt;0,VLOOKUP($B1347,Dump!$B:$D,3,FALSE),""),"")</f>
        <v>An effective self-defense tool engineered in Shanghai.</v>
      </c>
      <c r="O1347" s="2"/>
      <c r="P1347" s="5" t="s">
        <v>9108</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1252</v>
      </c>
      <c r="C1348" s="5" t="s">
        <v>390</v>
      </c>
      <c r="D1348" s="5"/>
      <c r="E1348" s="5" t="s">
        <v>15541</v>
      </c>
      <c r="F1348" s="5"/>
      <c r="G1348" s="5" t="s">
        <v>9105</v>
      </c>
      <c r="H1348" s="5" t="s">
        <v>8948</v>
      </c>
      <c r="I1348" s="1"/>
      <c r="J1348" s="1"/>
      <c r="K1348" s="1"/>
      <c r="L1348" s="5" t="s">
        <v>9106</v>
      </c>
      <c r="M1348" s="5" t="s">
        <v>9111</v>
      </c>
      <c r="N1348" s="18" t="str">
        <f>_xlfn.IFNA(IF(VLOOKUP($B1348,Dump!$B:$D,3,FALSE)&lt;&gt;0,VLOOKUP($B1348,Dump!$B:$D,3,FALSE),""),"")</f>
        <v>An effective self-defense tool engineered in Shanghai.</v>
      </c>
      <c r="O1348" s="2"/>
      <c r="P1348" s="5" t="s">
        <v>9108</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1248</v>
      </c>
      <c r="C1349" s="5" t="s">
        <v>390</v>
      </c>
      <c r="D1349" s="5"/>
      <c r="E1349" s="5" t="s">
        <v>15539</v>
      </c>
      <c r="F1349" s="5"/>
      <c r="G1349" s="5" t="s">
        <v>9105</v>
      </c>
      <c r="H1349" s="5" t="s">
        <v>8948</v>
      </c>
      <c r="I1349" s="1"/>
      <c r="J1349" s="1"/>
      <c r="K1349" s="1"/>
      <c r="L1349" s="5" t="s">
        <v>9106</v>
      </c>
      <c r="M1349" s="5" t="s">
        <v>9109</v>
      </c>
      <c r="N1349" s="18" t="str">
        <f>_xlfn.IFNA(IF(VLOOKUP($B1349,Dump!$B:$D,3,FALSE)&lt;&gt;0,VLOOKUP($B1349,Dump!$B:$D,3,FALSE),""),"")</f>
        <v>An effective self-defense tool engineered in Shanghai.</v>
      </c>
      <c r="O1349" s="2"/>
      <c r="P1349" s="5" t="s">
        <v>9108</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1250</v>
      </c>
      <c r="C1350" s="5" t="s">
        <v>390</v>
      </c>
      <c r="D1350" s="5"/>
      <c r="E1350" s="5" t="s">
        <v>15538</v>
      </c>
      <c r="F1350" s="5"/>
      <c r="G1350" s="5" t="s">
        <v>9105</v>
      </c>
      <c r="H1350" s="5" t="s">
        <v>8948</v>
      </c>
      <c r="I1350" s="1"/>
      <c r="J1350" s="1"/>
      <c r="K1350" s="1"/>
      <c r="L1350" s="5" t="s">
        <v>9106</v>
      </c>
      <c r="M1350" s="5" t="s">
        <v>9110</v>
      </c>
      <c r="N1350" s="18" t="str">
        <f>_xlfn.IFNA(IF(VLOOKUP($B1350,Dump!$B:$D,3,FALSE)&lt;&gt;0,VLOOKUP($B1350,Dump!$B:$D,3,FALSE),""),"")</f>
        <v>An effective self-defense tool engineered in Shanghai.</v>
      </c>
      <c r="O1350" s="2"/>
      <c r="P1350" s="5" t="s">
        <v>9108</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5175</v>
      </c>
      <c r="C1351" s="5" t="s">
        <v>390</v>
      </c>
      <c r="D1351" s="5"/>
      <c r="E1351" s="5" t="s">
        <v>15540</v>
      </c>
      <c r="F1351" s="5"/>
      <c r="G1351" s="5" t="s">
        <v>9441</v>
      </c>
      <c r="H1351" s="1"/>
      <c r="I1351" s="1"/>
      <c r="J1351" s="1"/>
      <c r="K1351" s="1"/>
      <c r="L1351" s="5" t="s">
        <v>9637</v>
      </c>
      <c r="M1351" s="18" t="s">
        <v>9939</v>
      </c>
      <c r="N1351" s="18" t="str">
        <f>_xlfn.IFNA(IF(VLOOKUP($B1351,Dump!$B:$D,3,FALSE)&lt;&gt;0,VLOOKUP($B1351,Dump!$B:$D,3,FALSE),""),"")</f>
        <v>Cyberware that allows swift, direct, low-latency connection with compatible objects such as a firearms or implants, while also increasing effectiveness and handling.</v>
      </c>
      <c r="O1351" s="2"/>
      <c r="P1351" s="5" t="s">
        <v>9443</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5171</v>
      </c>
      <c r="C1352" s="5" t="s">
        <v>390</v>
      </c>
      <c r="D1352" s="5"/>
      <c r="E1352" s="5" t="s">
        <v>15539</v>
      </c>
      <c r="F1352" s="5"/>
      <c r="G1352" s="5" t="s">
        <v>9441</v>
      </c>
      <c r="H1352" s="1"/>
      <c r="I1352" s="1"/>
      <c r="J1352" s="1"/>
      <c r="K1352" s="1"/>
      <c r="L1352" s="5" t="s">
        <v>9637</v>
      </c>
      <c r="M1352" s="18" t="s">
        <v>9939</v>
      </c>
      <c r="N1352" s="18" t="str">
        <f>_xlfn.IFNA(IF(VLOOKUP($B1352,Dump!$B:$D,3,FALSE)&lt;&gt;0,VLOOKUP($B1352,Dump!$B:$D,3,FALSE),""),"")</f>
        <v>Cyberware that allows swift, direct, low-latency connection with compatible objects such as a firearms or implants, while also increasing effectiveness and handling.</v>
      </c>
      <c r="O1352" s="2"/>
      <c r="P1352" s="5" t="s">
        <v>9443</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5173</v>
      </c>
      <c r="C1353" s="5" t="s">
        <v>390</v>
      </c>
      <c r="D1353" s="5"/>
      <c r="E1353" s="5" t="s">
        <v>15538</v>
      </c>
      <c r="F1353" s="5"/>
      <c r="G1353" s="5" t="s">
        <v>9441</v>
      </c>
      <c r="H1353" s="1"/>
      <c r="I1353" s="1"/>
      <c r="J1353" s="1"/>
      <c r="K1353" s="1"/>
      <c r="L1353" s="5" t="s">
        <v>9637</v>
      </c>
      <c r="M1353" s="18" t="s">
        <v>9939</v>
      </c>
      <c r="N1353" s="18" t="str">
        <f>_xlfn.IFNA(IF(VLOOKUP($B1353,Dump!$B:$D,3,FALSE)&lt;&gt;0,VLOOKUP($B1353,Dump!$B:$D,3,FALSE),""),"")</f>
        <v>Cyberware that allows swift, direct, low-latency connection with compatible objects such as a firearms or implants, while also increasing effectiveness and handling.</v>
      </c>
      <c r="O1353" s="2"/>
      <c r="P1353" s="5" t="s">
        <v>9443</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5215</v>
      </c>
      <c r="C1354" s="5" t="s">
        <v>390</v>
      </c>
      <c r="D1354" s="5"/>
      <c r="E1354" s="5" t="s">
        <v>15540</v>
      </c>
      <c r="F1354" s="5"/>
      <c r="G1354" s="5" t="s">
        <v>8968</v>
      </c>
      <c r="H1354" s="5" t="s">
        <v>8969</v>
      </c>
      <c r="I1354" s="1"/>
      <c r="J1354" s="1"/>
      <c r="K1354" s="1"/>
      <c r="L1354" s="5" t="s">
        <v>9647</v>
      </c>
      <c r="M1354" s="18" t="s">
        <v>10108</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9401</v>
      </c>
      <c r="Q1354" s="5" t="s">
        <v>8972</v>
      </c>
      <c r="R1354" s="20" t="str">
        <f t="shared" si="24"/>
        <v/>
      </c>
      <c r="S1354" s="7"/>
      <c r="V1354" s="5"/>
      <c r="W1354" s="5"/>
    </row>
    <row r="1355" spans="1:23" x14ac:dyDescent="0.2">
      <c r="A1355" s="18" t="str">
        <f>_xlfn.IFNA(VLOOKUP($B1355,Keys!$A:$B,2,FALSE),_xlfn.IFNA(VLOOKUP($B1355,Keys!$D:$E,2,FALSE),VLOOKUP($B1355,Keys!$G:$H,2,FALSE)))</f>
        <v>0x0000001935AF5443</v>
      </c>
      <c r="B1355" s="5" t="s">
        <v>5211</v>
      </c>
      <c r="C1355" s="5" t="s">
        <v>390</v>
      </c>
      <c r="D1355" s="5"/>
      <c r="E1355" s="5" t="s">
        <v>15539</v>
      </c>
      <c r="F1355" s="5"/>
      <c r="G1355" s="5" t="s">
        <v>8968</v>
      </c>
      <c r="H1355" s="5" t="s">
        <v>8969</v>
      </c>
      <c r="I1355" s="1"/>
      <c r="J1355" s="1"/>
      <c r="K1355" s="1"/>
      <c r="L1355" s="5" t="s">
        <v>9645</v>
      </c>
      <c r="M1355" s="18" t="s">
        <v>9995</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9401</v>
      </c>
      <c r="Q1355" s="5" t="s">
        <v>8972</v>
      </c>
      <c r="R1355" s="20" t="str">
        <f t="shared" si="24"/>
        <v/>
      </c>
      <c r="S1355" s="7"/>
      <c r="V1355" s="5"/>
      <c r="W1355" s="5"/>
    </row>
    <row r="1356" spans="1:23" x14ac:dyDescent="0.2">
      <c r="A1356" s="18" t="str">
        <f>_xlfn.IFNA(VLOOKUP($B1356,Keys!$A:$B,2,FALSE),_xlfn.IFNA(VLOOKUP($B1356,Keys!$D:$E,2,FALSE),VLOOKUP($B1356,Keys!$G:$H,2,FALSE)))</f>
        <v>0x0000001DEEDC1520</v>
      </c>
      <c r="B1356" s="5" t="s">
        <v>5213</v>
      </c>
      <c r="C1356" s="5" t="s">
        <v>390</v>
      </c>
      <c r="D1356" s="5"/>
      <c r="E1356" s="5" t="s">
        <v>15538</v>
      </c>
      <c r="F1356" s="5"/>
      <c r="G1356" s="5" t="s">
        <v>8968</v>
      </c>
      <c r="H1356" s="5" t="s">
        <v>8969</v>
      </c>
      <c r="I1356" s="1"/>
      <c r="J1356" s="1"/>
      <c r="K1356" s="1"/>
      <c r="L1356" s="5" t="s">
        <v>9646</v>
      </c>
      <c r="M1356" s="18" t="s">
        <v>10107</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9401</v>
      </c>
      <c r="Q1356" s="5" t="s">
        <v>8972</v>
      </c>
      <c r="R1356" s="20" t="str">
        <f t="shared" si="24"/>
        <v/>
      </c>
      <c r="S1356" s="7"/>
      <c r="V1356" s="5"/>
      <c r="W1356" s="5"/>
    </row>
    <row r="1357" spans="1:23" x14ac:dyDescent="0.2">
      <c r="A1357" s="18" t="str">
        <f>_xlfn.IFNA(VLOOKUP($B1357,Keys!$A:$B,2,FALSE),_xlfn.IFNA(VLOOKUP($B1357,Keys!$D:$E,2,FALSE),VLOOKUP($B1357,Keys!$G:$H,2,FALSE)))</f>
        <v>0x0000001AD4737ADA</v>
      </c>
      <c r="B1357" s="5" t="s">
        <v>5231</v>
      </c>
      <c r="C1357" s="5" t="s">
        <v>390</v>
      </c>
      <c r="D1357" s="5"/>
      <c r="E1357" s="5" t="s">
        <v>15542</v>
      </c>
      <c r="F1357" s="5"/>
      <c r="G1357" s="5" t="s">
        <v>9133</v>
      </c>
      <c r="H1357" s="1"/>
      <c r="I1357" s="1"/>
      <c r="J1357" s="1"/>
      <c r="K1357" s="1"/>
      <c r="L1357" s="5" t="s">
        <v>9650</v>
      </c>
      <c r="M1357" s="18" t="s">
        <v>10109</v>
      </c>
      <c r="N1357" s="18" t="str">
        <f>_xlfn.IFNA(IF(VLOOKUP($B1357,Dump!$B:$D,3,FALSE)&lt;&gt;0,VLOOKUP($B1357,Dump!$B:$D,3,FALSE),""),"")</f>
        <v>A major hit on the armor market for decades.</v>
      </c>
      <c r="O1357" s="2"/>
      <c r="P1357" s="5" t="s">
        <v>9135</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5239</v>
      </c>
      <c r="C1358" s="5" t="s">
        <v>390</v>
      </c>
      <c r="D1358" s="5"/>
      <c r="E1358" s="5" t="s">
        <v>15541</v>
      </c>
      <c r="F1358" s="5"/>
      <c r="G1358" s="5" t="s">
        <v>9133</v>
      </c>
      <c r="H1358" s="1"/>
      <c r="I1358" s="1"/>
      <c r="J1358" s="1"/>
      <c r="K1358" s="1"/>
      <c r="L1358" s="5" t="s">
        <v>9650</v>
      </c>
      <c r="M1358" s="18" t="s">
        <v>10113</v>
      </c>
      <c r="N1358" s="18" t="str">
        <f>_xlfn.IFNA(IF(VLOOKUP($B1358,Dump!$B:$D,3,FALSE)&lt;&gt;0,VLOOKUP($B1358,Dump!$B:$D,3,FALSE),""),"")</f>
        <v>A major hit on the armor market for decades.</v>
      </c>
      <c r="O1358" s="2"/>
      <c r="P1358" s="5" t="s">
        <v>9135</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5237</v>
      </c>
      <c r="C1359" s="5" t="s">
        <v>390</v>
      </c>
      <c r="D1359" s="5"/>
      <c r="E1359" s="5" t="s">
        <v>15540</v>
      </c>
      <c r="F1359" s="5"/>
      <c r="G1359" s="5" t="s">
        <v>9133</v>
      </c>
      <c r="H1359" s="1"/>
      <c r="I1359" s="1"/>
      <c r="J1359" s="1"/>
      <c r="K1359" s="1"/>
      <c r="L1359" s="5" t="s">
        <v>9650</v>
      </c>
      <c r="M1359" s="18" t="s">
        <v>10112</v>
      </c>
      <c r="N1359" s="18" t="str">
        <f>_xlfn.IFNA(IF(VLOOKUP($B1359,Dump!$B:$D,3,FALSE)&lt;&gt;0,VLOOKUP($B1359,Dump!$B:$D,3,FALSE),""),"")</f>
        <v>A major hit on the armor market for decades.</v>
      </c>
      <c r="O1359" s="2"/>
      <c r="P1359" s="5" t="s">
        <v>9135</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5233</v>
      </c>
      <c r="C1360" s="5" t="s">
        <v>390</v>
      </c>
      <c r="D1360" s="5"/>
      <c r="E1360" s="5" t="s">
        <v>15539</v>
      </c>
      <c r="F1360" s="5"/>
      <c r="G1360" s="5" t="s">
        <v>9133</v>
      </c>
      <c r="H1360" s="1"/>
      <c r="I1360" s="1"/>
      <c r="J1360" s="1"/>
      <c r="K1360" s="1"/>
      <c r="L1360" s="5" t="s">
        <v>9650</v>
      </c>
      <c r="M1360" s="18" t="s">
        <v>10110</v>
      </c>
      <c r="N1360" s="18" t="str">
        <f>_xlfn.IFNA(IF(VLOOKUP($B1360,Dump!$B:$D,3,FALSE)&lt;&gt;0,VLOOKUP($B1360,Dump!$B:$D,3,FALSE),""),"")</f>
        <v>A major hit on the armor market for decades.</v>
      </c>
      <c r="O1360" s="2"/>
      <c r="P1360" s="5" t="s">
        <v>9135</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5235</v>
      </c>
      <c r="C1361" s="5" t="s">
        <v>390</v>
      </c>
      <c r="D1361" s="5"/>
      <c r="E1361" s="5" t="s">
        <v>15538</v>
      </c>
      <c r="F1361" s="5"/>
      <c r="G1361" s="5" t="s">
        <v>9133</v>
      </c>
      <c r="H1361" s="1"/>
      <c r="I1361" s="1"/>
      <c r="J1361" s="1"/>
      <c r="K1361" s="1"/>
      <c r="L1361" s="5" t="s">
        <v>9650</v>
      </c>
      <c r="M1361" s="18" t="s">
        <v>10111</v>
      </c>
      <c r="N1361" s="18" t="str">
        <f>_xlfn.IFNA(IF(VLOOKUP($B1361,Dump!$B:$D,3,FALSE)&lt;&gt;0,VLOOKUP($B1361,Dump!$B:$D,3,FALSE),""),"")</f>
        <v>A major hit on the armor market for decades.</v>
      </c>
      <c r="O1361" s="2"/>
      <c r="P1361" s="5" t="s">
        <v>9135</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2912</v>
      </c>
      <c r="C1362" s="5" t="s">
        <v>390</v>
      </c>
      <c r="D1362" s="5"/>
      <c r="E1362" s="5" t="s">
        <v>15540</v>
      </c>
      <c r="F1362" s="5"/>
      <c r="G1362" s="5" t="s">
        <v>9133</v>
      </c>
      <c r="H1362" s="5" t="s">
        <v>8948</v>
      </c>
      <c r="I1362" s="1"/>
      <c r="J1362" s="1"/>
      <c r="K1362" s="1"/>
      <c r="L1362" s="5" t="s">
        <v>9392</v>
      </c>
      <c r="M1362" s="18" t="s">
        <v>9852</v>
      </c>
      <c r="N1362" s="18" t="str">
        <f>_xlfn.IFNA(IF(VLOOKUP($B1362,Dump!$B:$D,3,FALSE)&lt;&gt;0,VLOOKUP($B1362,Dump!$B:$D,3,FALSE),""),"")</f>
        <v>Reinforces the bonds between skin cells, making them extremely hard to penetrate.</v>
      </c>
      <c r="O1362" s="2"/>
      <c r="P1362" s="5" t="s">
        <v>9135</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5245</v>
      </c>
      <c r="C1363" s="5" t="s">
        <v>390</v>
      </c>
      <c r="D1363" s="5"/>
      <c r="E1363" s="5" t="s">
        <v>15542</v>
      </c>
      <c r="F1363" s="5"/>
      <c r="G1363" s="5" t="s">
        <v>9246</v>
      </c>
      <c r="H1363" s="1"/>
      <c r="I1363" s="1"/>
      <c r="J1363" s="1"/>
      <c r="K1363" s="1"/>
      <c r="L1363" s="5" t="s">
        <v>9652</v>
      </c>
      <c r="M1363" s="18" t="s">
        <v>9948</v>
      </c>
      <c r="N1363" s="18" t="str">
        <f>_xlfn.IFNA(IF(VLOOKUP($B1363,Dump!$B:$D,3,FALSE)&lt;&gt;0,VLOOKUP($B1363,Dump!$B:$D,3,FALSE),""),"")</f>
        <v>A neuroprocessor that regulates hormonal balance during threatening situations.</v>
      </c>
      <c r="O1363" s="2"/>
      <c r="P1363" s="5" t="s">
        <v>9248</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5253</v>
      </c>
      <c r="C1364" s="5" t="s">
        <v>390</v>
      </c>
      <c r="D1364" s="5"/>
      <c r="E1364" s="5" t="s">
        <v>15541</v>
      </c>
      <c r="F1364" s="5"/>
      <c r="G1364" s="5" t="s">
        <v>9246</v>
      </c>
      <c r="H1364" s="1"/>
      <c r="I1364" s="1"/>
      <c r="J1364" s="1"/>
      <c r="K1364" s="1"/>
      <c r="L1364" s="5" t="s">
        <v>9652</v>
      </c>
      <c r="M1364" s="18" t="s">
        <v>9952</v>
      </c>
      <c r="N1364" s="18" t="str">
        <f>_xlfn.IFNA(IF(VLOOKUP($B1364,Dump!$B:$D,3,FALSE)&lt;&gt;0,VLOOKUP($B1364,Dump!$B:$D,3,FALSE),""),"")</f>
        <v>A neuroprocessor that regulates hormonal balance during threatening situations.</v>
      </c>
      <c r="O1364" s="2"/>
      <c r="P1364" s="5" t="s">
        <v>9248</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5251</v>
      </c>
      <c r="C1365" s="5" t="s">
        <v>390</v>
      </c>
      <c r="D1365" s="5"/>
      <c r="E1365" s="5" t="s">
        <v>15540</v>
      </c>
      <c r="F1365" s="5"/>
      <c r="G1365" s="5" t="s">
        <v>9246</v>
      </c>
      <c r="H1365" s="1"/>
      <c r="I1365" s="1"/>
      <c r="J1365" s="1"/>
      <c r="K1365" s="1"/>
      <c r="L1365" s="5" t="s">
        <v>9652</v>
      </c>
      <c r="M1365" s="18" t="s">
        <v>9951</v>
      </c>
      <c r="N1365" s="18" t="str">
        <f>_xlfn.IFNA(IF(VLOOKUP($B1365,Dump!$B:$D,3,FALSE)&lt;&gt;0,VLOOKUP($B1365,Dump!$B:$D,3,FALSE),""),"")</f>
        <v>A neuroprocessor that regulates hormonal balance during threatening situations.</v>
      </c>
      <c r="O1365" s="2"/>
      <c r="P1365" s="5" t="s">
        <v>9248</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5247</v>
      </c>
      <c r="C1366" s="5" t="s">
        <v>390</v>
      </c>
      <c r="D1366" s="5"/>
      <c r="E1366" s="5" t="s">
        <v>15539</v>
      </c>
      <c r="F1366" s="5"/>
      <c r="G1366" s="5" t="s">
        <v>9246</v>
      </c>
      <c r="H1366" s="1"/>
      <c r="I1366" s="1"/>
      <c r="J1366" s="1"/>
      <c r="K1366" s="1"/>
      <c r="L1366" s="5" t="s">
        <v>9652</v>
      </c>
      <c r="M1366" s="18" t="s">
        <v>9949</v>
      </c>
      <c r="N1366" s="18" t="str">
        <f>_xlfn.IFNA(IF(VLOOKUP($B1366,Dump!$B:$D,3,FALSE)&lt;&gt;0,VLOOKUP($B1366,Dump!$B:$D,3,FALSE),""),"")</f>
        <v>A neuroprocessor that regulates hormonal balance during threatening situations.</v>
      </c>
      <c r="O1366" s="2"/>
      <c r="P1366" s="5" t="s">
        <v>9248</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5249</v>
      </c>
      <c r="C1367" s="5" t="s">
        <v>390</v>
      </c>
      <c r="D1367" s="5"/>
      <c r="E1367" s="5" t="s">
        <v>15538</v>
      </c>
      <c r="F1367" s="5"/>
      <c r="G1367" s="5" t="s">
        <v>9246</v>
      </c>
      <c r="H1367" s="1"/>
      <c r="I1367" s="1"/>
      <c r="J1367" s="1"/>
      <c r="K1367" s="1"/>
      <c r="L1367" s="5" t="s">
        <v>9652</v>
      </c>
      <c r="M1367" s="18" t="s">
        <v>9950</v>
      </c>
      <c r="N1367" s="18" t="str">
        <f>_xlfn.IFNA(IF(VLOOKUP($B1367,Dump!$B:$D,3,FALSE)&lt;&gt;0,VLOOKUP($B1367,Dump!$B:$D,3,FALSE),""),"")</f>
        <v>A neuroprocessor that regulates hormonal balance during threatening situations.</v>
      </c>
      <c r="O1367" s="2"/>
      <c r="P1367" s="5" t="s">
        <v>9248</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1254</v>
      </c>
      <c r="C1368" s="5" t="s">
        <v>390</v>
      </c>
      <c r="D1368" s="5"/>
      <c r="E1368" s="5" t="s">
        <v>15542</v>
      </c>
      <c r="F1368" s="5"/>
      <c r="G1368" s="5" t="s">
        <v>9086</v>
      </c>
      <c r="H1368" s="5" t="s">
        <v>8948</v>
      </c>
      <c r="I1368" s="1"/>
      <c r="J1368" s="1"/>
      <c r="K1368" s="1"/>
      <c r="L1368" s="5" t="s">
        <v>9117</v>
      </c>
      <c r="M1368" s="5" t="s">
        <v>10062</v>
      </c>
      <c r="N1368" s="18" t="str">
        <f>_xlfn.IFNA(IF(VLOOKUP($B1368,Dump!$B:$D,3,FALSE)&lt;&gt;0,VLOOKUP($B1368,Dump!$B:$D,3,FALSE),""),"")</f>
        <v>Enhances the body's natural resistance and performance.</v>
      </c>
      <c r="O1368" s="2"/>
      <c r="P1368" s="5" t="s">
        <v>9088</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1262</v>
      </c>
      <c r="C1369" s="5" t="s">
        <v>390</v>
      </c>
      <c r="D1369" s="5"/>
      <c r="E1369" s="5" t="s">
        <v>15541</v>
      </c>
      <c r="F1369" s="5"/>
      <c r="G1369" s="5" t="s">
        <v>9086</v>
      </c>
      <c r="H1369" s="5" t="s">
        <v>8948</v>
      </c>
      <c r="I1369" s="1"/>
      <c r="J1369" s="1"/>
      <c r="K1369" s="1"/>
      <c r="L1369" s="5" t="s">
        <v>9117</v>
      </c>
      <c r="M1369" s="5" t="s">
        <v>10066</v>
      </c>
      <c r="N1369" s="18" t="str">
        <f>_xlfn.IFNA(IF(VLOOKUP($B1369,Dump!$B:$D,3,FALSE)&lt;&gt;0,VLOOKUP($B1369,Dump!$B:$D,3,FALSE),""),"")</f>
        <v>Enhances the body's natural resistance and performance.</v>
      </c>
      <c r="O1369" s="2"/>
      <c r="P1369" s="5" t="s">
        <v>9088</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1260</v>
      </c>
      <c r="C1370" s="5" t="s">
        <v>390</v>
      </c>
      <c r="D1370" s="5"/>
      <c r="E1370" s="5" t="s">
        <v>15540</v>
      </c>
      <c r="F1370" s="5"/>
      <c r="G1370" s="5" t="s">
        <v>9086</v>
      </c>
      <c r="H1370" s="5" t="s">
        <v>8948</v>
      </c>
      <c r="I1370" s="1"/>
      <c r="J1370" s="1"/>
      <c r="K1370" s="1"/>
      <c r="L1370" s="5" t="s">
        <v>9117</v>
      </c>
      <c r="M1370" s="5" t="s">
        <v>10065</v>
      </c>
      <c r="N1370" s="18" t="str">
        <f>_xlfn.IFNA(IF(VLOOKUP($B1370,Dump!$B:$D,3,FALSE)&lt;&gt;0,VLOOKUP($B1370,Dump!$B:$D,3,FALSE),""),"")</f>
        <v>Enhances the body's natural resistance and performance.</v>
      </c>
      <c r="O1370" s="2"/>
      <c r="P1370" s="5" t="s">
        <v>9088</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1256</v>
      </c>
      <c r="C1371" s="5" t="s">
        <v>390</v>
      </c>
      <c r="D1371" s="5"/>
      <c r="E1371" s="5" t="s">
        <v>15539</v>
      </c>
      <c r="F1371" s="5"/>
      <c r="G1371" s="5" t="s">
        <v>9086</v>
      </c>
      <c r="H1371" s="5" t="s">
        <v>8948</v>
      </c>
      <c r="I1371" s="1"/>
      <c r="J1371" s="1"/>
      <c r="K1371" s="1"/>
      <c r="L1371" s="5" t="s">
        <v>9117</v>
      </c>
      <c r="M1371" s="5" t="s">
        <v>10063</v>
      </c>
      <c r="N1371" s="18" t="str">
        <f>_xlfn.IFNA(IF(VLOOKUP($B1371,Dump!$B:$D,3,FALSE)&lt;&gt;0,VLOOKUP($B1371,Dump!$B:$D,3,FALSE),""),"")</f>
        <v>Enhances the body's natural resistance and performance.</v>
      </c>
      <c r="O1371" s="2"/>
      <c r="P1371" s="5" t="s">
        <v>9088</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1258</v>
      </c>
      <c r="C1372" s="5" t="s">
        <v>390</v>
      </c>
      <c r="D1372" s="5"/>
      <c r="E1372" s="5" t="s">
        <v>15538</v>
      </c>
      <c r="F1372" s="5"/>
      <c r="G1372" s="5" t="s">
        <v>9086</v>
      </c>
      <c r="H1372" s="5" t="s">
        <v>8948</v>
      </c>
      <c r="I1372" s="1"/>
      <c r="J1372" s="1"/>
      <c r="K1372" s="1"/>
      <c r="L1372" s="5" t="s">
        <v>9117</v>
      </c>
      <c r="M1372" s="5" t="s">
        <v>10064</v>
      </c>
      <c r="N1372" s="18" t="str">
        <f>_xlfn.IFNA(IF(VLOOKUP($B1372,Dump!$B:$D,3,FALSE)&lt;&gt;0,VLOOKUP($B1372,Dump!$B:$D,3,FALSE),""),"")</f>
        <v>Enhances the body's natural resistance and performance.</v>
      </c>
      <c r="O1372" s="2"/>
      <c r="P1372" s="5" t="s">
        <v>9088</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2094</v>
      </c>
      <c r="C1373" s="5" t="s">
        <v>390</v>
      </c>
      <c r="D1373" s="5"/>
      <c r="E1373" s="5" t="s">
        <v>15542</v>
      </c>
      <c r="F1373" s="5"/>
      <c r="G1373" s="5" t="s">
        <v>9021</v>
      </c>
      <c r="H1373" s="5" t="s">
        <v>8948</v>
      </c>
      <c r="I1373" s="1"/>
      <c r="J1373" s="1"/>
      <c r="K1373" s="1"/>
      <c r="L1373" s="5" t="s">
        <v>9250</v>
      </c>
      <c r="M1373" s="18" t="s">
        <v>10076</v>
      </c>
      <c r="N1373" s="18" t="str">
        <f>_xlfn.IFNA(IF(VLOOKUP($B1373,Dump!$B:$D,3,FALSE)&lt;&gt;0,VLOOKUP($B1373,Dump!$B:$D,3,FALSE),""),"")</f>
        <v>Synthetic tissues designed to increase functional lung tissue surface area.</v>
      </c>
      <c r="O1373" s="2"/>
      <c r="P1373" s="5" t="s">
        <v>9023</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2102</v>
      </c>
      <c r="C1374" s="5" t="s">
        <v>390</v>
      </c>
      <c r="D1374" s="5"/>
      <c r="E1374" s="5" t="s">
        <v>15541</v>
      </c>
      <c r="F1374" s="5"/>
      <c r="G1374" s="5" t="s">
        <v>9021</v>
      </c>
      <c r="H1374" s="5" t="s">
        <v>8948</v>
      </c>
      <c r="I1374" s="1"/>
      <c r="J1374" s="1"/>
      <c r="K1374" s="1"/>
      <c r="L1374" s="5" t="s">
        <v>9250</v>
      </c>
      <c r="M1374" s="18" t="s">
        <v>10080</v>
      </c>
      <c r="N1374" s="18" t="str">
        <f>_xlfn.IFNA(IF(VLOOKUP($B1374,Dump!$B:$D,3,FALSE)&lt;&gt;0,VLOOKUP($B1374,Dump!$B:$D,3,FALSE),""),"")</f>
        <v>Synthetic tissues designed to increase functional lung tissue surface area.</v>
      </c>
      <c r="O1374" s="2"/>
      <c r="P1374" s="5" t="s">
        <v>9023</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2100</v>
      </c>
      <c r="C1375" s="5" t="s">
        <v>390</v>
      </c>
      <c r="D1375" s="5"/>
      <c r="E1375" s="5" t="s">
        <v>15540</v>
      </c>
      <c r="F1375" s="5"/>
      <c r="G1375" s="5" t="s">
        <v>9021</v>
      </c>
      <c r="H1375" s="5" t="s">
        <v>8948</v>
      </c>
      <c r="I1375" s="1"/>
      <c r="J1375" s="1"/>
      <c r="K1375" s="1"/>
      <c r="L1375" s="5" t="s">
        <v>9250</v>
      </c>
      <c r="M1375" s="18" t="s">
        <v>10079</v>
      </c>
      <c r="N1375" s="18" t="str">
        <f>_xlfn.IFNA(IF(VLOOKUP($B1375,Dump!$B:$D,3,FALSE)&lt;&gt;0,VLOOKUP($B1375,Dump!$B:$D,3,FALSE),""),"")</f>
        <v>Synthetic tissues designed to increase functional lung tissue surface area.</v>
      </c>
      <c r="O1375" s="2"/>
      <c r="P1375" s="5" t="s">
        <v>9023</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2096</v>
      </c>
      <c r="C1376" s="5" t="s">
        <v>390</v>
      </c>
      <c r="D1376" s="5"/>
      <c r="E1376" s="5" t="s">
        <v>15539</v>
      </c>
      <c r="F1376" s="5"/>
      <c r="G1376" s="5" t="s">
        <v>9021</v>
      </c>
      <c r="H1376" s="5" t="s">
        <v>8948</v>
      </c>
      <c r="I1376" s="1"/>
      <c r="J1376" s="1"/>
      <c r="K1376" s="1"/>
      <c r="L1376" s="5" t="s">
        <v>9250</v>
      </c>
      <c r="M1376" s="18" t="s">
        <v>10077</v>
      </c>
      <c r="N1376" s="18" t="str">
        <f>_xlfn.IFNA(IF(VLOOKUP($B1376,Dump!$B:$D,3,FALSE)&lt;&gt;0,VLOOKUP($B1376,Dump!$B:$D,3,FALSE),""),"")</f>
        <v>Synthetic tissues designed to increase functional lung tissue surface area.</v>
      </c>
      <c r="O1376" s="2"/>
      <c r="P1376" s="5" t="s">
        <v>9023</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2098</v>
      </c>
      <c r="C1377" s="5" t="s">
        <v>390</v>
      </c>
      <c r="D1377" s="5"/>
      <c r="E1377" s="5" t="s">
        <v>15538</v>
      </c>
      <c r="F1377" s="5"/>
      <c r="G1377" s="5" t="s">
        <v>9021</v>
      </c>
      <c r="H1377" s="5" t="s">
        <v>8948</v>
      </c>
      <c r="I1377" s="1"/>
      <c r="J1377" s="1"/>
      <c r="K1377" s="1"/>
      <c r="L1377" s="5" t="s">
        <v>9250</v>
      </c>
      <c r="M1377" s="18" t="s">
        <v>10078</v>
      </c>
      <c r="N1377" s="18" t="str">
        <f>_xlfn.IFNA(IF(VLOOKUP($B1377,Dump!$B:$D,3,FALSE)&lt;&gt;0,VLOOKUP($B1377,Dump!$B:$D,3,FALSE),""),"")</f>
        <v>Synthetic tissues designed to increase functional lung tissue surface area.</v>
      </c>
      <c r="O1377" s="2"/>
      <c r="P1377" s="5" t="s">
        <v>9023</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5456</v>
      </c>
      <c r="C1378" s="5" t="s">
        <v>390</v>
      </c>
      <c r="D1378" s="5"/>
      <c r="E1378" s="5" t="s">
        <v>15541</v>
      </c>
      <c r="F1378" s="5"/>
      <c r="G1378" s="5" t="s">
        <v>8968</v>
      </c>
      <c r="H1378" s="5" t="s">
        <v>8969</v>
      </c>
      <c r="I1378" s="1"/>
      <c r="J1378" s="1"/>
      <c r="K1378" s="1"/>
      <c r="L1378" s="5" t="s">
        <v>9656</v>
      </c>
      <c r="M1378" s="18" t="s">
        <v>10115</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9401</v>
      </c>
      <c r="Q1378" s="5" t="s">
        <v>8972</v>
      </c>
      <c r="R1378" s="20" t="str">
        <f t="shared" si="24"/>
        <v/>
      </c>
      <c r="S1378" s="7"/>
      <c r="V1378" s="5"/>
      <c r="W1378" s="5"/>
    </row>
    <row r="1379" spans="1:23" x14ac:dyDescent="0.2">
      <c r="A1379" s="18" t="str">
        <f>_xlfn.IFNA(VLOOKUP($B1379,Keys!$A:$B,2,FALSE),_xlfn.IFNA(VLOOKUP($B1379,Keys!$D:$E,2,FALSE),VLOOKUP($B1379,Keys!$G:$H,2,FALSE)))</f>
        <v>0x0000001946861D10</v>
      </c>
      <c r="B1379" s="5" t="s">
        <v>5452</v>
      </c>
      <c r="C1379" s="5" t="s">
        <v>390</v>
      </c>
      <c r="D1379" s="5"/>
      <c r="E1379" s="5" t="s">
        <v>15540</v>
      </c>
      <c r="F1379" s="5"/>
      <c r="G1379" s="5" t="s">
        <v>8968</v>
      </c>
      <c r="H1379" s="5" t="s">
        <v>8969</v>
      </c>
      <c r="I1379" s="1"/>
      <c r="J1379" s="1"/>
      <c r="K1379" s="1"/>
      <c r="L1379" s="5" t="s">
        <v>9654</v>
      </c>
      <c r="M1379" s="18" t="s">
        <v>9954</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9401</v>
      </c>
      <c r="Q1379" s="5" t="s">
        <v>8972</v>
      </c>
      <c r="R1379" s="20" t="str">
        <f t="shared" si="24"/>
        <v/>
      </c>
      <c r="S1379" s="7"/>
      <c r="V1379" s="5"/>
      <c r="W1379" s="5"/>
    </row>
    <row r="1380" spans="1:23" x14ac:dyDescent="0.2">
      <c r="A1380" s="18" t="str">
        <f>_xlfn.IFNA(VLOOKUP($B1380,Keys!$A:$B,2,FALSE),_xlfn.IFNA(VLOOKUP($B1380,Keys!$D:$E,2,FALSE),VLOOKUP($B1380,Keys!$G:$H,2,FALSE)))</f>
        <v>0x0000001A0BC3B5E4</v>
      </c>
      <c r="B1380" s="5" t="s">
        <v>5450</v>
      </c>
      <c r="C1380" s="5" t="s">
        <v>390</v>
      </c>
      <c r="D1380" s="5"/>
      <c r="E1380" s="5" t="s">
        <v>15539</v>
      </c>
      <c r="F1380" s="5"/>
      <c r="G1380" s="5" t="s">
        <v>8968</v>
      </c>
      <c r="H1380" s="5" t="s">
        <v>8969</v>
      </c>
      <c r="I1380" s="1"/>
      <c r="J1380" s="1"/>
      <c r="K1380" s="1"/>
      <c r="L1380" s="5" t="s">
        <v>9653</v>
      </c>
      <c r="M1380" s="18" t="s">
        <v>9953</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9401</v>
      </c>
      <c r="Q1380" s="5" t="s">
        <v>8972</v>
      </c>
      <c r="R1380" s="20" t="str">
        <f t="shared" si="24"/>
        <v/>
      </c>
      <c r="S1380" s="7"/>
      <c r="V1380" s="5"/>
      <c r="W1380" s="5"/>
    </row>
    <row r="1381" spans="1:23" x14ac:dyDescent="0.2">
      <c r="A1381" s="18" t="str">
        <f>_xlfn.IFNA(VLOOKUP($B1381,Keys!$A:$B,2,FALSE),_xlfn.IFNA(VLOOKUP($B1381,Keys!$D:$E,2,FALSE),VLOOKUP($B1381,Keys!$G:$H,2,FALSE)))</f>
        <v>0x0000002589AD8AA7</v>
      </c>
      <c r="B1381" s="5" t="s">
        <v>5454</v>
      </c>
      <c r="C1381" s="5" t="s">
        <v>390</v>
      </c>
      <c r="D1381" s="5"/>
      <c r="E1381" s="5" t="s">
        <v>15538</v>
      </c>
      <c r="F1381" s="5"/>
      <c r="G1381" s="5" t="s">
        <v>8968</v>
      </c>
      <c r="H1381" s="5" t="s">
        <v>8969</v>
      </c>
      <c r="I1381" s="1"/>
      <c r="J1381" s="1"/>
      <c r="K1381" s="1"/>
      <c r="L1381" s="5" t="s">
        <v>9655</v>
      </c>
      <c r="M1381" s="18" t="s">
        <v>10114</v>
      </c>
      <c r="N1381" s="18" t="str">
        <f>_xlfn.IFNA(IF(VLOOKUP($B1381,Dump!$B:$D,3,FALSE)&lt;&gt;0,VLOOKUP($B1381,Dump!$B:$D,3,FALSE),""),"")</f>
        <v>This beauty's fit for champions. How come? Because every element of this deck serves one goal - boosting your most powerful and advanced quickhacks.</v>
      </c>
      <c r="O1381" s="2"/>
      <c r="P1381" s="5" t="s">
        <v>9401</v>
      </c>
      <c r="Q1381" s="5" t="s">
        <v>8972</v>
      </c>
      <c r="R1381" s="20" t="str">
        <f t="shared" si="24"/>
        <v/>
      </c>
      <c r="S1381" s="7"/>
      <c r="V1381" s="5"/>
      <c r="W1381" s="5"/>
    </row>
    <row r="1382" spans="1:23" x14ac:dyDescent="0.2">
      <c r="A1382" s="18" t="str">
        <f>_xlfn.IFNA(VLOOKUP($B1382,Keys!$A:$B,2,FALSE),_xlfn.IFNA(VLOOKUP($B1382,Keys!$D:$E,2,FALSE),VLOOKUP($B1382,Keys!$G:$H,2,FALSE)))</f>
        <v>0x00000020FC32B54A</v>
      </c>
      <c r="B1382" s="5" t="s">
        <v>5480</v>
      </c>
      <c r="C1382" s="5" t="s">
        <v>390</v>
      </c>
      <c r="D1382" s="5"/>
      <c r="E1382" s="5" t="s">
        <v>15542</v>
      </c>
      <c r="F1382" s="5"/>
      <c r="G1382" s="5" t="s">
        <v>9086</v>
      </c>
      <c r="H1382" s="1"/>
      <c r="I1382" s="1"/>
      <c r="J1382" s="1"/>
      <c r="K1382" s="1"/>
      <c r="L1382" s="5" t="s">
        <v>9660</v>
      </c>
      <c r="M1382" s="18" t="s">
        <v>10116</v>
      </c>
      <c r="N1382" s="18" t="str">
        <f>_xlfn.IFNA(IF(VLOOKUP($B1382,Dump!$B:$D,3,FALSE)&lt;&gt;0,VLOOKUP($B1382,Dump!$B:$D,3,FALSE),""),"")</f>
        <v>Metal-infused bones capable of withstanding heavy loads.</v>
      </c>
      <c r="O1382" s="2"/>
      <c r="P1382" s="5" t="s">
        <v>9088</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5484</v>
      </c>
      <c r="C1383" s="5" t="s">
        <v>390</v>
      </c>
      <c r="D1383" s="5"/>
      <c r="E1383" s="5" t="s">
        <v>15541</v>
      </c>
      <c r="F1383" s="5"/>
      <c r="G1383" s="5" t="s">
        <v>9086</v>
      </c>
      <c r="H1383" s="1"/>
      <c r="I1383" s="1"/>
      <c r="J1383" s="1"/>
      <c r="K1383" s="1"/>
      <c r="L1383" s="5" t="s">
        <v>9660</v>
      </c>
      <c r="M1383" s="18" t="s">
        <v>10118</v>
      </c>
      <c r="N1383" s="18" t="str">
        <f>_xlfn.IFNA(IF(VLOOKUP($B1383,Dump!$B:$D,3,FALSE)&lt;&gt;0,VLOOKUP($B1383,Dump!$B:$D,3,FALSE),""),"")</f>
        <v>Metal-infused bones capable of withstanding heavy loads.</v>
      </c>
      <c r="O1383" s="2"/>
      <c r="P1383" s="5" t="s">
        <v>9088</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5482</v>
      </c>
      <c r="C1384" s="5" t="s">
        <v>390</v>
      </c>
      <c r="D1384" s="5"/>
      <c r="E1384" s="5" t="s">
        <v>15540</v>
      </c>
      <c r="F1384" s="5"/>
      <c r="G1384" s="5" t="s">
        <v>9086</v>
      </c>
      <c r="H1384" s="1"/>
      <c r="I1384" s="1"/>
      <c r="J1384" s="1"/>
      <c r="K1384" s="1"/>
      <c r="L1384" s="5" t="s">
        <v>9660</v>
      </c>
      <c r="M1384" s="18" t="s">
        <v>10117</v>
      </c>
      <c r="N1384" s="18" t="str">
        <f>_xlfn.IFNA(IF(VLOOKUP($B1384,Dump!$B:$D,3,FALSE)&lt;&gt;0,VLOOKUP($B1384,Dump!$B:$D,3,FALSE),""),"")</f>
        <v>Metal-infused bones capable of withstanding heavy loads.</v>
      </c>
      <c r="O1384" s="2"/>
      <c r="P1384" s="5" t="s">
        <v>9088</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5532</v>
      </c>
      <c r="C1385" s="5" t="s">
        <v>390</v>
      </c>
      <c r="D1385" s="5"/>
      <c r="E1385" s="5" t="s">
        <v>15541</v>
      </c>
      <c r="F1385" s="5"/>
      <c r="G1385" s="5" t="s">
        <v>9021</v>
      </c>
      <c r="H1385" s="1"/>
      <c r="I1385" s="1"/>
      <c r="J1385" s="1"/>
      <c r="K1385" s="1"/>
      <c r="L1385" s="5" t="s">
        <v>9683</v>
      </c>
      <c r="M1385" s="18" t="s">
        <v>9963</v>
      </c>
      <c r="N1385" s="18" t="str">
        <f>_xlfn.IFNA(IF(VLOOKUP($B1385,Dump!$B:$D,3,FALSE)&lt;&gt;0,VLOOKUP($B1385,Dump!$B:$D,3,FALSE),""),"")</f>
        <v>Enhances intracellular transduction.</v>
      </c>
      <c r="O1385" s="2"/>
      <c r="P1385" s="5" t="s">
        <v>9023</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2074</v>
      </c>
      <c r="C1386" s="5" t="s">
        <v>390</v>
      </c>
      <c r="D1386" s="5"/>
      <c r="E1386" s="5" t="s">
        <v>15542</v>
      </c>
      <c r="F1386" s="5"/>
      <c r="G1386" s="5" t="s">
        <v>8964</v>
      </c>
      <c r="H1386" s="5" t="s">
        <v>8948</v>
      </c>
      <c r="I1386" s="1"/>
      <c r="J1386" s="1"/>
      <c r="K1386" s="1"/>
      <c r="L1386" s="5" t="s">
        <v>9245</v>
      </c>
      <c r="M1386" s="18" t="s">
        <v>10072</v>
      </c>
      <c r="N1386" s="18" t="str">
        <f>_xlfn.IFNA(IF(VLOOKUP($B1386,Dump!$B:$D,3,FALSE)&lt;&gt;0,VLOOKUP($B1386,Dump!$B:$D,3,FALSE),""),"")</f>
        <v>A brain mod that improves perception and targeting.</v>
      </c>
      <c r="O1386" s="2"/>
      <c r="P1386" s="5" t="s">
        <v>8967</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2080</v>
      </c>
      <c r="C1387" s="5" t="s">
        <v>390</v>
      </c>
      <c r="D1387" s="5"/>
      <c r="E1387" s="5" t="s">
        <v>15541</v>
      </c>
      <c r="F1387" s="5"/>
      <c r="G1387" s="5" t="s">
        <v>8964</v>
      </c>
      <c r="H1387" s="5" t="s">
        <v>8948</v>
      </c>
      <c r="I1387" s="1"/>
      <c r="J1387" s="1"/>
      <c r="K1387" s="1"/>
      <c r="L1387" s="5" t="s">
        <v>9245</v>
      </c>
      <c r="M1387" s="18" t="s">
        <v>10075</v>
      </c>
      <c r="N1387" s="18" t="str">
        <f>_xlfn.IFNA(IF(VLOOKUP($B1387,Dump!$B:$D,3,FALSE)&lt;&gt;0,VLOOKUP($B1387,Dump!$B:$D,3,FALSE),""),"")</f>
        <v>A brain mod that improves perception and targeting.</v>
      </c>
      <c r="O1387" s="2"/>
      <c r="P1387" s="5" t="s">
        <v>8967</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2076</v>
      </c>
      <c r="C1388" s="5" t="s">
        <v>390</v>
      </c>
      <c r="D1388" s="5"/>
      <c r="E1388" s="5" t="s">
        <v>15539</v>
      </c>
      <c r="F1388" s="5"/>
      <c r="G1388" s="5" t="s">
        <v>8964</v>
      </c>
      <c r="H1388" s="5" t="s">
        <v>8948</v>
      </c>
      <c r="I1388" s="1"/>
      <c r="J1388" s="1"/>
      <c r="K1388" s="1"/>
      <c r="L1388" s="5" t="s">
        <v>9245</v>
      </c>
      <c r="M1388" s="18" t="s">
        <v>10073</v>
      </c>
      <c r="N1388" s="18" t="str">
        <f>_xlfn.IFNA(IF(VLOOKUP($B1388,Dump!$B:$D,3,FALSE)&lt;&gt;0,VLOOKUP($B1388,Dump!$B:$D,3,FALSE),""),"")</f>
        <v>A brain mod that improves perception and targeting.</v>
      </c>
      <c r="O1388" s="2"/>
      <c r="P1388" s="5" t="s">
        <v>8967</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2078</v>
      </c>
      <c r="C1389" s="5" t="s">
        <v>390</v>
      </c>
      <c r="D1389" s="5"/>
      <c r="E1389" s="5" t="s">
        <v>15538</v>
      </c>
      <c r="F1389" s="5"/>
      <c r="G1389" s="5" t="s">
        <v>8964</v>
      </c>
      <c r="H1389" s="5" t="s">
        <v>8948</v>
      </c>
      <c r="I1389" s="1"/>
      <c r="J1389" s="1"/>
      <c r="K1389" s="1"/>
      <c r="L1389" s="5" t="s">
        <v>9245</v>
      </c>
      <c r="M1389" s="18" t="s">
        <v>10074</v>
      </c>
      <c r="N1389" s="18" t="str">
        <f>_xlfn.IFNA(IF(VLOOKUP($B1389,Dump!$B:$D,3,FALSE)&lt;&gt;0,VLOOKUP($B1389,Dump!$B:$D,3,FALSE),""),"")</f>
        <v>A brain mod that improves perception and targeting.</v>
      </c>
      <c r="O1389" s="2"/>
      <c r="P1389" s="5" t="s">
        <v>8967</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15538</v>
      </c>
      <c r="F1390" s="5"/>
      <c r="G1390" s="5" t="s">
        <v>8968</v>
      </c>
      <c r="H1390" s="5" t="s">
        <v>8949</v>
      </c>
      <c r="I1390" s="1"/>
      <c r="J1390" s="1"/>
      <c r="K1390" s="1"/>
      <c r="L1390" s="5" t="s">
        <v>9002</v>
      </c>
      <c r="M1390" s="5" t="s">
        <v>9003</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9401</v>
      </c>
      <c r="Q1390" s="5" t="s">
        <v>8989</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15538</v>
      </c>
      <c r="F1391" s="5"/>
      <c r="G1391" s="5" t="s">
        <v>8968</v>
      </c>
      <c r="H1391" s="5" t="s">
        <v>8949</v>
      </c>
      <c r="I1391" s="1"/>
      <c r="J1391" s="1"/>
      <c r="K1391" s="5">
        <v>1</v>
      </c>
      <c r="L1391" s="5" t="s">
        <v>9004</v>
      </c>
      <c r="M1391" s="5" t="s">
        <v>9005</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9401</v>
      </c>
      <c r="Q1391" s="5" t="s">
        <v>8989</v>
      </c>
      <c r="R1391" s="20" t="str">
        <f t="shared" si="24"/>
        <v/>
      </c>
      <c r="S1391" s="7"/>
      <c r="V1391" s="5"/>
      <c r="W1391" s="5"/>
    </row>
    <row r="1392" spans="1:23" x14ac:dyDescent="0.2">
      <c r="A1392" s="18" t="str">
        <f>_xlfn.IFNA(VLOOKUP($B1392,Keys!$A:$B,2,FALSE),_xlfn.IFNA(VLOOKUP($B1392,Keys!$D:$E,2,FALSE),VLOOKUP($B1392,Keys!$G:$H,2,FALSE)))</f>
        <v>0x00000016F0630EB1</v>
      </c>
      <c r="B1392" s="5" t="s">
        <v>4899</v>
      </c>
      <c r="C1392" s="5" t="s">
        <v>390</v>
      </c>
      <c r="D1392" s="5"/>
      <c r="E1392" s="5" t="s">
        <v>15540</v>
      </c>
      <c r="F1392" s="5"/>
      <c r="G1392" s="5" t="s">
        <v>8968</v>
      </c>
      <c r="H1392" s="5" t="s">
        <v>8732</v>
      </c>
      <c r="I1392" s="1"/>
      <c r="J1392" s="1"/>
      <c r="K1392" s="1"/>
      <c r="L1392" s="5" t="s">
        <v>9587</v>
      </c>
      <c r="M1392" s="18" t="s">
        <v>9913</v>
      </c>
      <c r="N1392" s="18" t="str">
        <f>_xlfn.IFNA(IF(VLOOKUP($B1392,Dump!$B:$D,3,FALSE)&lt;&gt;0,VLOOKUP($B1392,Dump!$B:$D,3,FALSE),""),"")</f>
        <v>This Sandevistan from Zetatech is known for its enhanced parameters. It's especially suited for combat situations while also remaining fairly user-friendly.</v>
      </c>
      <c r="O1392" s="2"/>
      <c r="P1392" s="5" t="s">
        <v>9401</v>
      </c>
      <c r="Q1392" s="5" t="s">
        <v>9586</v>
      </c>
      <c r="R1392" s="20" t="str">
        <f t="shared" si="24"/>
        <v/>
      </c>
      <c r="S1392" s="7"/>
      <c r="V1392" s="5"/>
      <c r="W1392" s="5"/>
    </row>
    <row r="1393" spans="1:23" x14ac:dyDescent="0.2">
      <c r="A1393" s="18" t="str">
        <f>_xlfn.IFNA(VLOOKUP($B1393,Keys!$A:$B,2,FALSE),_xlfn.IFNA(VLOOKUP($B1393,Keys!$D:$E,2,FALSE),VLOOKUP($B1393,Keys!$G:$H,2,FALSE)))</f>
        <v>0x0000001687643E27</v>
      </c>
      <c r="B1393" s="5" t="s">
        <v>4901</v>
      </c>
      <c r="C1393" s="5" t="s">
        <v>390</v>
      </c>
      <c r="D1393" s="5"/>
      <c r="E1393" s="5" t="s">
        <v>15539</v>
      </c>
      <c r="F1393" s="5"/>
      <c r="G1393" s="5" t="s">
        <v>8968</v>
      </c>
      <c r="H1393" s="5" t="s">
        <v>8732</v>
      </c>
      <c r="I1393" s="1"/>
      <c r="J1393" s="1"/>
      <c r="K1393" s="1"/>
      <c r="L1393" s="5" t="s">
        <v>9588</v>
      </c>
      <c r="M1393" s="18" t="s">
        <v>9914</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9401</v>
      </c>
      <c r="Q1393" s="5" t="s">
        <v>9586</v>
      </c>
      <c r="R1393" s="20" t="str">
        <f t="shared" si="24"/>
        <v/>
      </c>
      <c r="S1393" s="7"/>
      <c r="V1393" s="5"/>
      <c r="W1393" s="5"/>
    </row>
    <row r="1394" spans="1:23" x14ac:dyDescent="0.2">
      <c r="A1394" s="18" t="str">
        <f>_xlfn.IFNA(VLOOKUP($B1394,Keys!$A:$B,2,FALSE),_xlfn.IFNA(VLOOKUP($B1394,Keys!$D:$E,2,FALSE),VLOOKUP($B1394,Keys!$G:$H,2,FALSE)))</f>
        <v>0x00000016696A5F0B</v>
      </c>
      <c r="B1394" s="5" t="s">
        <v>4897</v>
      </c>
      <c r="C1394" s="5" t="s">
        <v>390</v>
      </c>
      <c r="D1394" s="5"/>
      <c r="E1394" s="5" t="s">
        <v>15541</v>
      </c>
      <c r="F1394" s="5"/>
      <c r="G1394" s="5" t="s">
        <v>8968</v>
      </c>
      <c r="H1394" s="5" t="s">
        <v>8732</v>
      </c>
      <c r="I1394" s="1"/>
      <c r="J1394" s="1"/>
      <c r="K1394" s="1"/>
      <c r="L1394" s="5" t="s">
        <v>9585</v>
      </c>
      <c r="M1394" s="18" t="s">
        <v>9912</v>
      </c>
      <c r="N1394" s="18" t="str">
        <f>_xlfn.IFNA(IF(VLOOKUP($B1394,Dump!$B:$D,3,FALSE)&lt;&gt;0,VLOOKUP($B1394,Dump!$B:$D,3,FALSE),""),"")</f>
        <v>The popular, mass-market Sandevistan from Zetatech. It's widely praised by users for its minimalism, lack of  unnecessary features, and ease-of-use.</v>
      </c>
      <c r="O1394" s="2"/>
      <c r="P1394" s="5" t="s">
        <v>9401</v>
      </c>
      <c r="Q1394" s="5" t="s">
        <v>9586</v>
      </c>
      <c r="R1394" s="20" t="str">
        <f t="shared" si="24"/>
        <v/>
      </c>
      <c r="S1394" s="7"/>
      <c r="V1394" s="5"/>
      <c r="W1394" s="5"/>
    </row>
    <row r="1395" spans="1:23" x14ac:dyDescent="0.2">
      <c r="A1395" s="18" t="str">
        <f>_xlfn.IFNA(VLOOKUP($B1395,Keys!$A:$B,2,FALSE),_xlfn.IFNA(VLOOKUP($B1395,Keys!$D:$E,2,FALSE),VLOOKUP($B1395,Keys!$G:$H,2,FALSE)))</f>
        <v>0x000001000000007B</v>
      </c>
      <c r="B1395" s="15" t="s">
        <v>10324</v>
      </c>
      <c r="C1395" s="15" t="s">
        <v>10405</v>
      </c>
      <c r="D1395" s="15"/>
      <c r="E1395" s="15"/>
      <c r="F1395" s="15"/>
      <c r="G1395" s="15" t="s">
        <v>8731</v>
      </c>
      <c r="H1395" s="15" t="s">
        <v>10503</v>
      </c>
      <c r="I1395" s="15"/>
      <c r="J1395" s="15"/>
      <c r="K1395" s="15"/>
      <c r="L1395" s="16" t="s">
        <v>10654</v>
      </c>
      <c r="M1395" s="15" t="s">
        <v>10504</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10220</v>
      </c>
      <c r="C1396" s="15" t="s">
        <v>10405</v>
      </c>
      <c r="D1396" s="15"/>
      <c r="E1396" s="15"/>
      <c r="F1396" s="15"/>
      <c r="G1396" s="15" t="s">
        <v>8731</v>
      </c>
      <c r="H1396" s="15" t="s">
        <v>10414</v>
      </c>
      <c r="I1396" s="15" t="s">
        <v>10415</v>
      </c>
      <c r="J1396" s="15"/>
      <c r="K1396" s="15"/>
      <c r="L1396" s="16" t="s">
        <v>10584</v>
      </c>
      <c r="M1396" s="15" t="s">
        <v>10416</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10219</v>
      </c>
      <c r="C1397" s="15" t="s">
        <v>10405</v>
      </c>
      <c r="D1397" s="15"/>
      <c r="E1397" s="15"/>
      <c r="F1397" s="15"/>
      <c r="G1397" s="15" t="s">
        <v>8731</v>
      </c>
      <c r="H1397" s="15" t="s">
        <v>10414</v>
      </c>
      <c r="I1397" s="15" t="s">
        <v>10415</v>
      </c>
      <c r="J1397" s="15"/>
      <c r="K1397" s="15"/>
      <c r="L1397" s="16" t="s">
        <v>10585</v>
      </c>
      <c r="M1397" s="15" t="s">
        <v>10417</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10399</v>
      </c>
      <c r="C1398" s="15" t="s">
        <v>10405</v>
      </c>
      <c r="D1398" s="15"/>
      <c r="E1398" s="15"/>
      <c r="F1398" s="15"/>
      <c r="G1398" s="15" t="s">
        <v>8731</v>
      </c>
      <c r="H1398" s="15" t="s">
        <v>10569</v>
      </c>
      <c r="I1398" s="15"/>
      <c r="J1398" s="15"/>
      <c r="K1398" s="15"/>
      <c r="L1398" s="16" t="s">
        <v>10706</v>
      </c>
      <c r="M1398" s="15" t="s">
        <v>10570</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10235</v>
      </c>
      <c r="C1399" s="15" t="s">
        <v>10405</v>
      </c>
      <c r="D1399" s="15"/>
      <c r="E1399" s="15"/>
      <c r="F1399" s="15"/>
      <c r="G1399" s="15" t="s">
        <v>8731</v>
      </c>
      <c r="H1399" s="15" t="s">
        <v>10451</v>
      </c>
      <c r="I1399" s="15"/>
      <c r="J1399" s="15"/>
      <c r="K1399" s="15"/>
      <c r="L1399" s="16" t="s">
        <v>10618</v>
      </c>
      <c r="M1399" s="15" t="s">
        <v>10454</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10349</v>
      </c>
      <c r="C1400" s="15" t="s">
        <v>10405</v>
      </c>
      <c r="D1400" s="15"/>
      <c r="E1400" s="15"/>
      <c r="F1400" s="15"/>
      <c r="G1400" s="15" t="s">
        <v>8731</v>
      </c>
      <c r="H1400" s="15" t="s">
        <v>10530</v>
      </c>
      <c r="I1400" s="15"/>
      <c r="J1400" s="15"/>
      <c r="K1400" s="15"/>
      <c r="L1400" s="16" t="s">
        <v>10675</v>
      </c>
      <c r="M1400" s="15" t="s">
        <v>10531</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10374</v>
      </c>
      <c r="C1401" s="15" t="s">
        <v>10405</v>
      </c>
      <c r="D1401" s="15"/>
      <c r="E1401" s="15"/>
      <c r="F1401" s="15"/>
      <c r="G1401" s="15" t="s">
        <v>8731</v>
      </c>
      <c r="H1401" s="15" t="s">
        <v>10547</v>
      </c>
      <c r="I1401" s="15" t="s">
        <v>10415</v>
      </c>
      <c r="J1401" s="15"/>
      <c r="K1401" s="15"/>
      <c r="L1401" s="16" t="s">
        <v>10688</v>
      </c>
      <c r="M1401" s="15" t="s">
        <v>10548</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10373</v>
      </c>
      <c r="C1402" s="15" t="s">
        <v>10405</v>
      </c>
      <c r="D1402" s="15"/>
      <c r="E1402" s="15"/>
      <c r="F1402" s="15"/>
      <c r="G1402" s="15" t="s">
        <v>8731</v>
      </c>
      <c r="H1402" s="15" t="s">
        <v>10547</v>
      </c>
      <c r="I1402" s="15" t="s">
        <v>10415</v>
      </c>
      <c r="J1402" s="15"/>
      <c r="K1402" s="15"/>
      <c r="L1402" s="16" t="s">
        <v>10687</v>
      </c>
      <c r="M1402" s="15" t="s">
        <v>10549</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10213</v>
      </c>
      <c r="C1403" s="15" t="s">
        <v>10405</v>
      </c>
      <c r="D1403" s="15"/>
      <c r="E1403" s="15"/>
      <c r="F1403" s="15"/>
      <c r="G1403" s="15" t="s">
        <v>8731</v>
      </c>
      <c r="H1403" s="15" t="s">
        <v>10414</v>
      </c>
      <c r="I1403" s="15" t="s">
        <v>10415</v>
      </c>
      <c r="J1403" s="15"/>
      <c r="K1403" s="15"/>
      <c r="L1403" s="16" t="s">
        <v>10586</v>
      </c>
      <c r="M1403" s="15" t="s">
        <v>10418</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10211</v>
      </c>
      <c r="C1404" s="15" t="s">
        <v>10405</v>
      </c>
      <c r="D1404" s="15"/>
      <c r="E1404" s="15"/>
      <c r="F1404" s="15"/>
      <c r="G1404" s="15" t="s">
        <v>8731</v>
      </c>
      <c r="H1404" s="15" t="s">
        <v>10414</v>
      </c>
      <c r="I1404" s="15"/>
      <c r="J1404" s="15"/>
      <c r="K1404" s="15"/>
      <c r="L1404" s="16" t="s">
        <v>10587</v>
      </c>
      <c r="M1404" s="15" t="s">
        <v>10419</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10212</v>
      </c>
      <c r="C1405" s="15" t="s">
        <v>10405</v>
      </c>
      <c r="D1405" s="15"/>
      <c r="E1405" s="15"/>
      <c r="F1405" s="15"/>
      <c r="G1405" s="15" t="s">
        <v>8731</v>
      </c>
      <c r="H1405" s="15" t="s">
        <v>10414</v>
      </c>
      <c r="I1405" s="15"/>
      <c r="J1405" s="15"/>
      <c r="K1405" s="15"/>
      <c r="L1405" s="16" t="s">
        <v>10588</v>
      </c>
      <c r="M1405" s="15" t="s">
        <v>10420</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10366</v>
      </c>
      <c r="C1406" s="15" t="s">
        <v>10405</v>
      </c>
      <c r="D1406" s="15"/>
      <c r="E1406" s="15"/>
      <c r="F1406" s="15"/>
      <c r="G1406" s="15" t="s">
        <v>8731</v>
      </c>
      <c r="H1406" s="15" t="s">
        <v>10543</v>
      </c>
      <c r="I1406" s="15"/>
      <c r="J1406" s="15"/>
      <c r="K1406" s="15"/>
      <c r="L1406" s="16" t="s">
        <v>10685</v>
      </c>
      <c r="M1406" s="15" t="s">
        <v>10544</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10245</v>
      </c>
      <c r="C1407" s="15" t="s">
        <v>10405</v>
      </c>
      <c r="D1407" s="15"/>
      <c r="E1407" s="15"/>
      <c r="F1407" s="15"/>
      <c r="G1407" s="15" t="s">
        <v>8731</v>
      </c>
      <c r="H1407" s="15" t="s">
        <v>10458</v>
      </c>
      <c r="I1407" s="15" t="s">
        <v>10439</v>
      </c>
      <c r="J1407" s="15"/>
      <c r="K1407" s="15"/>
      <c r="L1407" s="16" t="s">
        <v>10621</v>
      </c>
      <c r="M1407" s="15" t="s">
        <v>10459</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10258</v>
      </c>
      <c r="C1408" s="15" t="s">
        <v>10405</v>
      </c>
      <c r="D1408" s="15"/>
      <c r="E1408" s="15"/>
      <c r="F1408" s="15"/>
      <c r="G1408" s="15" t="s">
        <v>8731</v>
      </c>
      <c r="H1408" s="15" t="s">
        <v>10470</v>
      </c>
      <c r="I1408" s="15" t="s">
        <v>10415</v>
      </c>
      <c r="J1408" s="15"/>
      <c r="K1408" s="15"/>
      <c r="L1408" s="16" t="s">
        <v>10629</v>
      </c>
      <c r="M1408" s="15" t="s">
        <v>10471</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10210</v>
      </c>
      <c r="C1409" s="15" t="s">
        <v>10405</v>
      </c>
      <c r="D1409" s="15"/>
      <c r="E1409" s="15"/>
      <c r="F1409" s="15"/>
      <c r="G1409" s="15" t="s">
        <v>8731</v>
      </c>
      <c r="H1409" s="15" t="s">
        <v>10414</v>
      </c>
      <c r="I1409" s="15" t="s">
        <v>10415</v>
      </c>
      <c r="J1409" s="15"/>
      <c r="K1409" s="15"/>
      <c r="L1409" s="16" t="s">
        <v>10589</v>
      </c>
      <c r="M1409" s="15" t="s">
        <v>10421</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10208</v>
      </c>
      <c r="C1410" s="15" t="s">
        <v>10405</v>
      </c>
      <c r="D1410" s="15"/>
      <c r="E1410" s="15"/>
      <c r="F1410" s="15"/>
      <c r="G1410" s="15" t="s">
        <v>8731</v>
      </c>
      <c r="H1410" s="15" t="s">
        <v>10414</v>
      </c>
      <c r="I1410" s="15" t="s">
        <v>10415</v>
      </c>
      <c r="J1410" s="15"/>
      <c r="K1410" s="15"/>
      <c r="L1410" s="16" t="s">
        <v>10590</v>
      </c>
      <c r="M1410" s="15" t="s">
        <v>10422</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10209</v>
      </c>
      <c r="C1411" s="15" t="s">
        <v>10405</v>
      </c>
      <c r="D1411" s="15"/>
      <c r="E1411" s="15"/>
      <c r="F1411" s="15"/>
      <c r="G1411" s="15" t="s">
        <v>8731</v>
      </c>
      <c r="H1411" s="15" t="s">
        <v>10414</v>
      </c>
      <c r="I1411" s="15"/>
      <c r="J1411" s="15"/>
      <c r="K1411" s="15"/>
      <c r="L1411" s="16" t="s">
        <v>10591</v>
      </c>
      <c r="M1411" s="15" t="s">
        <v>10423</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10322</v>
      </c>
      <c r="C1412" s="15" t="s">
        <v>10405</v>
      </c>
      <c r="D1412" s="15"/>
      <c r="E1412" s="15"/>
      <c r="F1412" s="15"/>
      <c r="G1412" s="15" t="s">
        <v>8731</v>
      </c>
      <c r="H1412" s="15" t="s">
        <v>10501</v>
      </c>
      <c r="I1412" s="15"/>
      <c r="J1412" s="15"/>
      <c r="K1412" s="15"/>
      <c r="L1412" s="16" t="s">
        <v>10653</v>
      </c>
      <c r="M1412" s="15" t="s">
        <v>10502</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10267</v>
      </c>
      <c r="C1413" s="15" t="s">
        <v>10405</v>
      </c>
      <c r="D1413" s="15"/>
      <c r="E1413" s="15"/>
      <c r="F1413" s="15"/>
      <c r="G1413" s="15" t="s">
        <v>8731</v>
      </c>
      <c r="H1413" s="15" t="s">
        <v>10477</v>
      </c>
      <c r="I1413" s="15" t="s">
        <v>10415</v>
      </c>
      <c r="J1413" s="15"/>
      <c r="K1413" s="15"/>
      <c r="L1413" s="16" t="s">
        <v>10635</v>
      </c>
      <c r="M1413" s="15" t="s">
        <v>10478</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10239</v>
      </c>
      <c r="C1414" s="15" t="s">
        <v>10405</v>
      </c>
      <c r="D1414" s="15"/>
      <c r="E1414" s="15"/>
      <c r="F1414" s="15"/>
      <c r="G1414" s="15" t="s">
        <v>8731</v>
      </c>
      <c r="H1414" s="15" t="s">
        <v>10451</v>
      </c>
      <c r="I1414" s="15" t="s">
        <v>10415</v>
      </c>
      <c r="J1414" s="15"/>
      <c r="K1414" s="15"/>
      <c r="L1414" s="16" t="s">
        <v>10616</v>
      </c>
      <c r="M1414" s="15" t="s">
        <v>10452</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10240</v>
      </c>
      <c r="C1415" s="15" t="s">
        <v>10405</v>
      </c>
      <c r="D1415" s="15"/>
      <c r="E1415" s="15"/>
      <c r="F1415" s="15"/>
      <c r="G1415" s="15" t="s">
        <v>8731</v>
      </c>
      <c r="H1415" s="15" t="s">
        <v>10451</v>
      </c>
      <c r="I1415" s="15" t="s">
        <v>10415</v>
      </c>
      <c r="J1415" s="15"/>
      <c r="K1415" s="15"/>
      <c r="L1415" s="16" t="s">
        <v>10617</v>
      </c>
      <c r="M1415" s="15" t="s">
        <v>10453</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10321</v>
      </c>
      <c r="C1416" s="15" t="s">
        <v>10405</v>
      </c>
      <c r="D1416" s="15"/>
      <c r="E1416" s="15"/>
      <c r="F1416" s="15"/>
      <c r="G1416" s="15" t="s">
        <v>8731</v>
      </c>
      <c r="H1416" s="15" t="s">
        <v>10501</v>
      </c>
      <c r="I1416" s="15" t="s">
        <v>10415</v>
      </c>
      <c r="J1416" s="15"/>
      <c r="K1416" s="15"/>
      <c r="L1416" s="16" t="s">
        <v>10594</v>
      </c>
      <c r="M1416" s="15" t="s">
        <v>10505</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10217</v>
      </c>
      <c r="C1417" s="15" t="s">
        <v>10405</v>
      </c>
      <c r="D1417" s="15"/>
      <c r="E1417" s="15"/>
      <c r="F1417" s="15"/>
      <c r="G1417" s="15" t="s">
        <v>8731</v>
      </c>
      <c r="H1417" s="15" t="s">
        <v>10414</v>
      </c>
      <c r="I1417" s="15"/>
      <c r="J1417" s="15"/>
      <c r="K1417" s="15"/>
      <c r="L1417" s="16" t="s">
        <v>10594</v>
      </c>
      <c r="M1417" s="15" t="s">
        <v>10425</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10229</v>
      </c>
      <c r="C1418" s="15" t="s">
        <v>10405</v>
      </c>
      <c r="D1418" s="15"/>
      <c r="E1418" s="15"/>
      <c r="F1418" s="15"/>
      <c r="G1418" s="15" t="s">
        <v>8731</v>
      </c>
      <c r="H1418" s="15"/>
      <c r="I1418" s="15" t="s">
        <v>10439</v>
      </c>
      <c r="J1418" s="15"/>
      <c r="K1418" s="15"/>
      <c r="L1418" s="16" t="s">
        <v>10612</v>
      </c>
      <c r="M1418" s="15" t="s">
        <v>10445</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10293</v>
      </c>
      <c r="C1419" s="15" t="s">
        <v>10405</v>
      </c>
      <c r="D1419" s="15"/>
      <c r="E1419" s="15"/>
      <c r="F1419" s="15"/>
      <c r="G1419" s="15" t="s">
        <v>8731</v>
      </c>
      <c r="H1419" s="15" t="s">
        <v>10490</v>
      </c>
      <c r="I1419" s="15" t="s">
        <v>10415</v>
      </c>
      <c r="J1419" s="15"/>
      <c r="K1419" s="15"/>
      <c r="L1419" s="16" t="s">
        <v>10646</v>
      </c>
      <c r="M1419" s="15" t="s">
        <v>10492</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10294</v>
      </c>
      <c r="C1420" s="15" t="s">
        <v>10405</v>
      </c>
      <c r="D1420" s="15"/>
      <c r="E1420" s="15"/>
      <c r="F1420" s="15"/>
      <c r="G1420" s="15" t="s">
        <v>8731</v>
      </c>
      <c r="H1420" s="15" t="s">
        <v>10490</v>
      </c>
      <c r="I1420" s="15" t="s">
        <v>10415</v>
      </c>
      <c r="J1420" s="15"/>
      <c r="K1420" s="15"/>
      <c r="L1420" s="16" t="s">
        <v>10647</v>
      </c>
      <c r="M1420" s="15" t="s">
        <v>10493</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10292</v>
      </c>
      <c r="C1421" s="15" t="s">
        <v>10405</v>
      </c>
      <c r="D1421" s="15"/>
      <c r="E1421" s="15"/>
      <c r="F1421" s="15"/>
      <c r="G1421" s="15" t="s">
        <v>8731</v>
      </c>
      <c r="H1421" s="15" t="s">
        <v>10490</v>
      </c>
      <c r="I1421" s="15" t="s">
        <v>10415</v>
      </c>
      <c r="J1421" s="15"/>
      <c r="K1421" s="15"/>
      <c r="L1421" s="16" t="s">
        <v>10648</v>
      </c>
      <c r="M1421" s="15" t="s">
        <v>10494</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10334</v>
      </c>
      <c r="C1422" s="15" t="s">
        <v>10405</v>
      </c>
      <c r="D1422" s="15"/>
      <c r="E1422" s="15"/>
      <c r="F1422" s="15"/>
      <c r="G1422" s="15" t="s">
        <v>8731</v>
      </c>
      <c r="H1422" s="15" t="s">
        <v>10519</v>
      </c>
      <c r="I1422" s="15"/>
      <c r="J1422" s="15"/>
      <c r="K1422" s="15"/>
      <c r="L1422" s="16" t="s">
        <v>10668</v>
      </c>
      <c r="M1422" s="15" t="s">
        <v>10521</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10295</v>
      </c>
      <c r="C1423" s="15" t="s">
        <v>10405</v>
      </c>
      <c r="D1423" s="15"/>
      <c r="E1423" s="15"/>
      <c r="F1423" s="15"/>
      <c r="G1423" s="15" t="s">
        <v>8731</v>
      </c>
      <c r="H1423" s="15" t="s">
        <v>10490</v>
      </c>
      <c r="I1423" s="15" t="s">
        <v>10415</v>
      </c>
      <c r="J1423" s="15"/>
      <c r="K1423" s="15"/>
      <c r="L1423" s="16" t="s">
        <v>10649</v>
      </c>
      <c r="M1423" s="15" t="s">
        <v>10495</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10327</v>
      </c>
      <c r="C1424" s="15" t="s">
        <v>10405</v>
      </c>
      <c r="D1424" s="15"/>
      <c r="E1424" s="15"/>
      <c r="F1424" s="15"/>
      <c r="G1424" s="15" t="s">
        <v>8731</v>
      </c>
      <c r="H1424" s="15" t="s">
        <v>10519</v>
      </c>
      <c r="I1424" s="15"/>
      <c r="J1424" s="15"/>
      <c r="K1424" s="15"/>
      <c r="L1424" s="16" t="s">
        <v>10669</v>
      </c>
      <c r="M1424" s="15" t="s">
        <v>10522</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10335</v>
      </c>
      <c r="C1425" s="15" t="s">
        <v>10405</v>
      </c>
      <c r="D1425" s="15"/>
      <c r="E1425" s="15"/>
      <c r="F1425" s="15"/>
      <c r="G1425" s="15" t="s">
        <v>8731</v>
      </c>
      <c r="H1425" s="15" t="s">
        <v>10519</v>
      </c>
      <c r="I1425" s="15"/>
      <c r="J1425" s="15"/>
      <c r="K1425" s="15"/>
      <c r="L1425" s="16" t="s">
        <v>10670</v>
      </c>
      <c r="M1425" s="15" t="s">
        <v>10523</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10268</v>
      </c>
      <c r="C1426" s="15" t="s">
        <v>10405</v>
      </c>
      <c r="D1426" s="15"/>
      <c r="E1426" s="15"/>
      <c r="F1426" s="15"/>
      <c r="G1426" s="15" t="s">
        <v>8731</v>
      </c>
      <c r="H1426" s="15" t="s">
        <v>10477</v>
      </c>
      <c r="I1426" s="15" t="s">
        <v>10415</v>
      </c>
      <c r="J1426" s="15"/>
      <c r="K1426" s="15"/>
      <c r="L1426" s="16" t="s">
        <v>10636</v>
      </c>
      <c r="M1426" s="15" t="s">
        <v>10479</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10242</v>
      </c>
      <c r="C1427" s="15" t="s">
        <v>10405</v>
      </c>
      <c r="D1427" s="15"/>
      <c r="E1427" s="15"/>
      <c r="F1427" s="15"/>
      <c r="G1427" s="15" t="s">
        <v>8731</v>
      </c>
      <c r="H1427" s="15" t="s">
        <v>10455</v>
      </c>
      <c r="I1427" s="15"/>
      <c r="J1427" s="15"/>
      <c r="K1427" s="15"/>
      <c r="L1427" s="16" t="s">
        <v>10619</v>
      </c>
      <c r="M1427" s="15" t="s">
        <v>10456</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10204</v>
      </c>
      <c r="C1428" s="15" t="s">
        <v>10405</v>
      </c>
      <c r="D1428" s="15"/>
      <c r="E1428" s="15"/>
      <c r="F1428" s="15"/>
      <c r="G1428" s="15" t="s">
        <v>8731</v>
      </c>
      <c r="H1428" s="15" t="s">
        <v>10411</v>
      </c>
      <c r="I1428" s="15"/>
      <c r="J1428" s="15"/>
      <c r="K1428" s="15"/>
      <c r="L1428" s="16" t="s">
        <v>10581</v>
      </c>
      <c r="M1428" s="15" t="s">
        <v>10582</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10215</v>
      </c>
      <c r="C1429" s="15" t="s">
        <v>10405</v>
      </c>
      <c r="D1429" s="15"/>
      <c r="E1429" s="15"/>
      <c r="F1429" s="15"/>
      <c r="G1429" s="15" t="s">
        <v>8731</v>
      </c>
      <c r="H1429" s="15" t="s">
        <v>10414</v>
      </c>
      <c r="I1429" s="15" t="s">
        <v>10415</v>
      </c>
      <c r="J1429" s="15"/>
      <c r="K1429" s="15"/>
      <c r="L1429" s="16" t="s">
        <v>10595</v>
      </c>
      <c r="M1429" s="15" t="s">
        <v>10426</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10348</v>
      </c>
      <c r="C1430" s="15" t="s">
        <v>10405</v>
      </c>
      <c r="D1430" s="15"/>
      <c r="E1430" s="15"/>
      <c r="F1430" s="15"/>
      <c r="G1430" s="15" t="s">
        <v>8731</v>
      </c>
      <c r="H1430" s="15" t="s">
        <v>10530</v>
      </c>
      <c r="I1430" s="15"/>
      <c r="J1430" s="15"/>
      <c r="K1430" s="15"/>
      <c r="L1430" s="16" t="s">
        <v>10677</v>
      </c>
      <c r="M1430" s="15" t="s">
        <v>10533</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10231</v>
      </c>
      <c r="C1431" s="15" t="s">
        <v>10405</v>
      </c>
      <c r="D1431" s="15"/>
      <c r="E1431" s="15"/>
      <c r="F1431" s="15"/>
      <c r="G1431" s="15" t="s">
        <v>8731</v>
      </c>
      <c r="H1431" s="15" t="s">
        <v>10446</v>
      </c>
      <c r="I1431" s="15" t="s">
        <v>10415</v>
      </c>
      <c r="J1431" s="15"/>
      <c r="K1431" s="15"/>
      <c r="L1431" s="16" t="s">
        <v>10613</v>
      </c>
      <c r="M1431" s="15" t="s">
        <v>10447</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10323</v>
      </c>
      <c r="C1432" s="15" t="s">
        <v>10405</v>
      </c>
      <c r="D1432" s="15"/>
      <c r="E1432" s="15"/>
      <c r="F1432" s="15"/>
      <c r="G1432" s="15" t="s">
        <v>8731</v>
      </c>
      <c r="H1432" s="15" t="s">
        <v>10501</v>
      </c>
      <c r="I1432" s="15"/>
      <c r="J1432" s="15"/>
      <c r="K1432" s="15"/>
      <c r="L1432" s="16" t="s">
        <v>10655</v>
      </c>
      <c r="M1432" s="15" t="s">
        <v>10506</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10368</v>
      </c>
      <c r="C1433" s="15" t="s">
        <v>10405</v>
      </c>
      <c r="D1433" s="15"/>
      <c r="E1433" s="15"/>
      <c r="F1433" s="15"/>
      <c r="G1433" s="15" t="s">
        <v>8731</v>
      </c>
      <c r="H1433" s="15" t="s">
        <v>10543</v>
      </c>
      <c r="I1433" s="15"/>
      <c r="J1433" s="15"/>
      <c r="K1433" s="15"/>
      <c r="L1433" s="16" t="s">
        <v>10689</v>
      </c>
      <c r="M1433" s="15" t="s">
        <v>10550</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10326</v>
      </c>
      <c r="C1434" s="15" t="s">
        <v>10405</v>
      </c>
      <c r="D1434" s="15"/>
      <c r="E1434" s="15"/>
      <c r="F1434" s="15"/>
      <c r="G1434" s="15" t="s">
        <v>8731</v>
      </c>
      <c r="H1434" s="15" t="s">
        <v>10519</v>
      </c>
      <c r="I1434" s="15" t="s">
        <v>10415</v>
      </c>
      <c r="J1434" s="15"/>
      <c r="K1434" s="15"/>
      <c r="L1434" s="16" t="s">
        <v>10667</v>
      </c>
      <c r="M1434" s="15" t="s">
        <v>10520</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10325</v>
      </c>
      <c r="C1435" s="15" t="s">
        <v>10405</v>
      </c>
      <c r="D1435" s="15"/>
      <c r="E1435" s="15"/>
      <c r="F1435" s="15"/>
      <c r="G1435" s="15" t="s">
        <v>8731</v>
      </c>
      <c r="H1435" s="15" t="s">
        <v>10519</v>
      </c>
      <c r="I1435" s="15"/>
      <c r="J1435" s="15"/>
      <c r="K1435" s="15"/>
      <c r="L1435" s="16" t="s">
        <v>10671</v>
      </c>
      <c r="M1435" s="15" t="s">
        <v>10524</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10246</v>
      </c>
      <c r="C1436" s="15" t="s">
        <v>10405</v>
      </c>
      <c r="D1436" s="15"/>
      <c r="E1436" s="15"/>
      <c r="F1436" s="15"/>
      <c r="G1436" s="15" t="s">
        <v>8731</v>
      </c>
      <c r="H1436" s="15" t="s">
        <v>10458</v>
      </c>
      <c r="I1436" s="15" t="s">
        <v>10439</v>
      </c>
      <c r="J1436" s="15"/>
      <c r="K1436" s="15"/>
      <c r="L1436" s="16" t="s">
        <v>10622</v>
      </c>
      <c r="M1436" s="15" t="s">
        <v>10460</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10228</v>
      </c>
      <c r="C1437" s="15" t="s">
        <v>10405</v>
      </c>
      <c r="D1437" s="15"/>
      <c r="E1437" s="15"/>
      <c r="F1437" s="15"/>
      <c r="G1437" s="15" t="s">
        <v>8731</v>
      </c>
      <c r="H1437" s="15" t="s">
        <v>10440</v>
      </c>
      <c r="I1437" s="15"/>
      <c r="J1437" s="15"/>
      <c r="K1437" s="15"/>
      <c r="L1437" s="16" t="s">
        <v>10608</v>
      </c>
      <c r="M1437" s="15" t="s">
        <v>10441</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10226</v>
      </c>
      <c r="C1438" s="15" t="s">
        <v>10405</v>
      </c>
      <c r="D1438" s="15"/>
      <c r="E1438" s="15"/>
      <c r="F1438" s="15"/>
      <c r="G1438" s="15" t="s">
        <v>8731</v>
      </c>
      <c r="H1438" s="15" t="s">
        <v>10440</v>
      </c>
      <c r="I1438" s="15"/>
      <c r="J1438" s="15"/>
      <c r="K1438" s="15"/>
      <c r="L1438" s="16" t="s">
        <v>10609</v>
      </c>
      <c r="M1438" s="15" t="s">
        <v>10442</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10227</v>
      </c>
      <c r="C1439" s="15" t="s">
        <v>10405</v>
      </c>
      <c r="D1439" s="15"/>
      <c r="E1439" s="15"/>
      <c r="F1439" s="15"/>
      <c r="G1439" s="15" t="s">
        <v>8731</v>
      </c>
      <c r="H1439" s="15" t="s">
        <v>10440</v>
      </c>
      <c r="I1439" s="15"/>
      <c r="J1439" s="15"/>
      <c r="K1439" s="15"/>
      <c r="L1439" s="16" t="s">
        <v>10610</v>
      </c>
      <c r="M1439" s="15" t="s">
        <v>10443</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10712</v>
      </c>
      <c r="C1440" s="15" t="s">
        <v>10405</v>
      </c>
      <c r="D1440" s="15"/>
      <c r="G1440" s="15" t="s">
        <v>8731</v>
      </c>
      <c r="L1440" s="18" t="s">
        <v>10713</v>
      </c>
      <c r="M1440" s="18" t="s">
        <v>10714</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10367</v>
      </c>
      <c r="C1441" s="15" t="s">
        <v>10405</v>
      </c>
      <c r="D1441" s="15"/>
      <c r="E1441" s="15"/>
      <c r="F1441" s="15"/>
      <c r="G1441" s="15" t="s">
        <v>8731</v>
      </c>
      <c r="H1441" s="15" t="s">
        <v>10543</v>
      </c>
      <c r="I1441" s="15"/>
      <c r="J1441" s="15"/>
      <c r="K1441" s="15"/>
      <c r="L1441" s="16" t="s">
        <v>10690</v>
      </c>
      <c r="M1441" s="15" t="s">
        <v>10551</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10254</v>
      </c>
      <c r="C1442" s="15" t="s">
        <v>10405</v>
      </c>
      <c r="D1442" s="15"/>
      <c r="E1442" s="15"/>
      <c r="F1442" s="15"/>
      <c r="G1442" s="15" t="s">
        <v>8731</v>
      </c>
      <c r="H1442" s="15" t="s">
        <v>10470</v>
      </c>
      <c r="I1442" s="15" t="s">
        <v>10415</v>
      </c>
      <c r="J1442" s="15"/>
      <c r="K1442" s="15"/>
      <c r="L1442" s="16" t="s">
        <v>10631</v>
      </c>
      <c r="M1442" s="15" t="s">
        <v>10473</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10243</v>
      </c>
      <c r="C1443" s="15" t="s">
        <v>10405</v>
      </c>
      <c r="D1443" s="15"/>
      <c r="E1443" s="15"/>
      <c r="F1443" s="15"/>
      <c r="G1443" s="15" t="s">
        <v>8731</v>
      </c>
      <c r="H1443" s="15" t="s">
        <v>10406</v>
      </c>
      <c r="I1443" s="15"/>
      <c r="J1443" s="15"/>
      <c r="K1443" s="15"/>
      <c r="L1443" s="16" t="s">
        <v>10574</v>
      </c>
      <c r="M1443" s="15" t="s">
        <v>10407</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10264</v>
      </c>
      <c r="C1444" s="15" t="s">
        <v>10405</v>
      </c>
      <c r="D1444" s="15"/>
      <c r="E1444" s="15"/>
      <c r="F1444" s="15"/>
      <c r="G1444" s="15" t="s">
        <v>8731</v>
      </c>
      <c r="H1444" s="15" t="s">
        <v>10477</v>
      </c>
      <c r="I1444" s="15"/>
      <c r="J1444" s="15"/>
      <c r="K1444" s="15"/>
      <c r="L1444" s="16" t="s">
        <v>10637</v>
      </c>
      <c r="M1444" s="15" t="s">
        <v>10480</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10400</v>
      </c>
      <c r="C1445" s="15" t="s">
        <v>10405</v>
      </c>
      <c r="D1445" s="15"/>
      <c r="E1445" s="15"/>
      <c r="F1445" s="15"/>
      <c r="G1445" s="15" t="s">
        <v>10408</v>
      </c>
      <c r="H1445" s="15"/>
      <c r="I1445" s="15"/>
      <c r="J1445" s="15"/>
      <c r="K1445" s="15"/>
      <c r="L1445" s="16" t="s">
        <v>10575</v>
      </c>
      <c r="M1445" s="15" t="s">
        <v>10715</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10266</v>
      </c>
      <c r="C1446" s="15" t="s">
        <v>10405</v>
      </c>
      <c r="D1446" s="15"/>
      <c r="E1446" s="15"/>
      <c r="F1446" s="15"/>
      <c r="G1446" s="15" t="s">
        <v>8731</v>
      </c>
      <c r="H1446" s="15" t="s">
        <v>10477</v>
      </c>
      <c r="I1446" s="15"/>
      <c r="J1446" s="15"/>
      <c r="K1446" s="15"/>
      <c r="L1446" s="16" t="s">
        <v>10638</v>
      </c>
      <c r="M1446" s="15" t="s">
        <v>10481</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10395</v>
      </c>
      <c r="C1447" s="15" t="s">
        <v>10405</v>
      </c>
      <c r="D1447" s="15"/>
      <c r="E1447" s="15"/>
      <c r="F1447" s="15"/>
      <c r="G1447" s="15" t="s">
        <v>8731</v>
      </c>
      <c r="H1447" s="15" t="s">
        <v>10564</v>
      </c>
      <c r="I1447" s="15" t="s">
        <v>10415</v>
      </c>
      <c r="J1447" s="15"/>
      <c r="K1447" s="15"/>
      <c r="L1447" s="16" t="s">
        <v>10702</v>
      </c>
      <c r="M1447" s="15" t="s">
        <v>10565</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10394</v>
      </c>
      <c r="C1448" s="15" t="s">
        <v>10405</v>
      </c>
      <c r="D1448" s="15"/>
      <c r="E1448" s="15"/>
      <c r="F1448" s="15"/>
      <c r="G1448" s="15" t="s">
        <v>8731</v>
      </c>
      <c r="H1448" s="15" t="s">
        <v>10564</v>
      </c>
      <c r="I1448" s="15"/>
      <c r="J1448" s="15"/>
      <c r="K1448" s="15"/>
      <c r="L1448" s="16" t="s">
        <v>10703</v>
      </c>
      <c r="M1448" s="15" t="s">
        <v>10566</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10339</v>
      </c>
      <c r="C1449" s="15" t="s">
        <v>10405</v>
      </c>
      <c r="D1449" s="15"/>
      <c r="E1449" s="15"/>
      <c r="F1449" s="15"/>
      <c r="G1449" s="15" t="s">
        <v>8731</v>
      </c>
      <c r="H1449" s="15" t="s">
        <v>10525</v>
      </c>
      <c r="I1449" s="15"/>
      <c r="J1449" s="15"/>
      <c r="K1449" s="15"/>
      <c r="L1449" s="16" t="s">
        <v>10673</v>
      </c>
      <c r="M1449" s="15" t="s">
        <v>10527</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10313</v>
      </c>
      <c r="C1450" s="15" t="s">
        <v>10405</v>
      </c>
      <c r="D1450" s="15"/>
      <c r="E1450" s="15"/>
      <c r="F1450" s="15"/>
      <c r="G1450" s="15" t="s">
        <v>8731</v>
      </c>
      <c r="H1450" s="15" t="s">
        <v>10507</v>
      </c>
      <c r="I1450" s="15"/>
      <c r="J1450" s="15"/>
      <c r="K1450" s="15"/>
      <c r="L1450" s="16" t="s">
        <v>10656</v>
      </c>
      <c r="M1450" s="15" t="s">
        <v>10508</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10392</v>
      </c>
      <c r="C1451" s="15" t="s">
        <v>10405</v>
      </c>
      <c r="D1451" s="15"/>
      <c r="E1451" s="15"/>
      <c r="F1451" s="15"/>
      <c r="G1451" s="15" t="s">
        <v>8731</v>
      </c>
      <c r="H1451" s="15" t="s">
        <v>10564</v>
      </c>
      <c r="I1451" s="15"/>
      <c r="J1451" s="15"/>
      <c r="K1451" s="15"/>
      <c r="L1451" s="16" t="s">
        <v>10704</v>
      </c>
      <c r="M1451" s="15" t="s">
        <v>10567</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10263</v>
      </c>
      <c r="C1452" s="15" t="s">
        <v>10405</v>
      </c>
      <c r="D1452" s="15"/>
      <c r="E1452" s="15"/>
      <c r="F1452" s="15"/>
      <c r="G1452" s="15" t="s">
        <v>8731</v>
      </c>
      <c r="H1452" s="15" t="s">
        <v>10477</v>
      </c>
      <c r="I1452" s="15"/>
      <c r="J1452" s="15"/>
      <c r="K1452" s="15"/>
      <c r="L1452" s="16" t="s">
        <v>10639</v>
      </c>
      <c r="M1452" s="15" t="s">
        <v>10482</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10402</v>
      </c>
      <c r="C1453" s="15" t="s">
        <v>10405</v>
      </c>
      <c r="D1453" s="15"/>
      <c r="E1453" s="15"/>
      <c r="F1453" s="15"/>
      <c r="G1453" s="15" t="s">
        <v>10408</v>
      </c>
      <c r="H1453" s="15"/>
      <c r="I1453" s="15"/>
      <c r="J1453" s="15"/>
      <c r="K1453" s="15"/>
      <c r="L1453" s="16" t="s">
        <v>10576</v>
      </c>
      <c r="M1453" s="15" t="s">
        <v>10716</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10391</v>
      </c>
      <c r="C1454" s="15" t="s">
        <v>10405</v>
      </c>
      <c r="D1454" s="15"/>
      <c r="E1454" s="15"/>
      <c r="F1454" s="15"/>
      <c r="G1454" s="15" t="s">
        <v>8731</v>
      </c>
      <c r="H1454" s="15" t="s">
        <v>10564</v>
      </c>
      <c r="I1454" s="15"/>
      <c r="J1454" s="15"/>
      <c r="K1454" s="15"/>
      <c r="L1454" s="16" t="s">
        <v>10705</v>
      </c>
      <c r="M1454" s="15" t="s">
        <v>10568</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10380</v>
      </c>
      <c r="C1455" s="15" t="s">
        <v>10405</v>
      </c>
      <c r="D1455" s="15"/>
      <c r="E1455" s="15"/>
      <c r="F1455" s="15"/>
      <c r="G1455" s="15" t="s">
        <v>8731</v>
      </c>
      <c r="H1455" s="15" t="s">
        <v>10545</v>
      </c>
      <c r="I1455" s="15" t="s">
        <v>10415</v>
      </c>
      <c r="J1455" s="15"/>
      <c r="K1455" s="15"/>
      <c r="L1455" s="16" t="s">
        <v>10691</v>
      </c>
      <c r="M1455" s="15" t="s">
        <v>10552</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10218</v>
      </c>
      <c r="C1456" s="15" t="s">
        <v>10405</v>
      </c>
      <c r="D1456" s="15"/>
      <c r="E1456" s="15"/>
      <c r="F1456" s="15"/>
      <c r="G1456" s="15" t="s">
        <v>8731</v>
      </c>
      <c r="H1456" s="15" t="s">
        <v>10414</v>
      </c>
      <c r="I1456" s="15" t="s">
        <v>10415</v>
      </c>
      <c r="J1456" s="15"/>
      <c r="K1456" s="15"/>
      <c r="L1456" s="16" t="s">
        <v>10596</v>
      </c>
      <c r="M1456" s="15" t="s">
        <v>10427</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10206</v>
      </c>
      <c r="C1457" s="15" t="s">
        <v>10405</v>
      </c>
      <c r="D1457" s="15"/>
      <c r="E1457" s="15"/>
      <c r="F1457" s="15"/>
      <c r="G1457" s="15" t="s">
        <v>8731</v>
      </c>
      <c r="H1457" s="15" t="s">
        <v>10414</v>
      </c>
      <c r="I1457" s="15" t="s">
        <v>10415</v>
      </c>
      <c r="J1457" s="15"/>
      <c r="K1457" s="15"/>
      <c r="L1457" s="16" t="s">
        <v>10597</v>
      </c>
      <c r="M1457" s="15" t="s">
        <v>10428</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10197</v>
      </c>
      <c r="C1458" s="15" t="s">
        <v>10405</v>
      </c>
      <c r="D1458" s="15"/>
      <c r="E1458" s="15"/>
      <c r="F1458" s="15"/>
      <c r="G1458" s="15" t="s">
        <v>8731</v>
      </c>
      <c r="H1458" s="15" t="s">
        <v>10414</v>
      </c>
      <c r="I1458" s="15"/>
      <c r="J1458" s="15"/>
      <c r="K1458" s="15"/>
      <c r="L1458" s="16" t="s">
        <v>10598</v>
      </c>
      <c r="M1458" s="15" t="s">
        <v>10429</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10200</v>
      </c>
      <c r="C1459" s="15" t="s">
        <v>10405</v>
      </c>
      <c r="D1459" s="15"/>
      <c r="E1459" s="15"/>
      <c r="F1459" s="15"/>
      <c r="G1459" s="15" t="s">
        <v>8731</v>
      </c>
      <c r="H1459" s="15" t="s">
        <v>10414</v>
      </c>
      <c r="I1459" s="15"/>
      <c r="J1459" s="15"/>
      <c r="K1459" s="15"/>
      <c r="L1459" s="16" t="s">
        <v>10599</v>
      </c>
      <c r="M1459" s="15" t="s">
        <v>10430</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10196</v>
      </c>
      <c r="C1460" s="15" t="s">
        <v>10405</v>
      </c>
      <c r="D1460" s="15"/>
      <c r="E1460" s="15"/>
      <c r="F1460" s="15"/>
      <c r="G1460" s="15" t="s">
        <v>8731</v>
      </c>
      <c r="H1460" s="15" t="s">
        <v>10414</v>
      </c>
      <c r="I1460" s="15"/>
      <c r="J1460" s="15"/>
      <c r="K1460" s="15"/>
      <c r="L1460" s="16" t="s">
        <v>10600</v>
      </c>
      <c r="M1460" s="15" t="s">
        <v>10431</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10198</v>
      </c>
      <c r="C1461" s="15" t="s">
        <v>10405</v>
      </c>
      <c r="D1461" s="15"/>
      <c r="E1461" s="15"/>
      <c r="F1461" s="15"/>
      <c r="G1461" s="15" t="s">
        <v>8731</v>
      </c>
      <c r="H1461" s="15" t="s">
        <v>10414</v>
      </c>
      <c r="I1461" s="15" t="s">
        <v>10415</v>
      </c>
      <c r="J1461" s="15"/>
      <c r="K1461" s="15"/>
      <c r="L1461" s="16" t="s">
        <v>10601</v>
      </c>
      <c r="M1461" s="15" t="s">
        <v>10432</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10201</v>
      </c>
      <c r="C1462" s="15" t="s">
        <v>10405</v>
      </c>
      <c r="D1462" s="15"/>
      <c r="E1462" s="15"/>
      <c r="F1462" s="15"/>
      <c r="G1462" s="15" t="s">
        <v>8731</v>
      </c>
      <c r="H1462" s="15" t="s">
        <v>10414</v>
      </c>
      <c r="I1462" s="15"/>
      <c r="J1462" s="15"/>
      <c r="K1462" s="15"/>
      <c r="L1462" s="16" t="s">
        <v>10602</v>
      </c>
      <c r="M1462" s="15" t="s">
        <v>10433</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10205</v>
      </c>
      <c r="C1463" s="15" t="s">
        <v>10405</v>
      </c>
      <c r="D1463" s="15"/>
      <c r="E1463" s="15"/>
      <c r="F1463" s="15"/>
      <c r="G1463" s="15" t="s">
        <v>8731</v>
      </c>
      <c r="H1463" s="15" t="s">
        <v>10414</v>
      </c>
      <c r="I1463" s="15"/>
      <c r="J1463" s="15"/>
      <c r="K1463" s="15"/>
      <c r="L1463" s="16" t="s">
        <v>10603</v>
      </c>
      <c r="M1463" s="15" t="s">
        <v>10434</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10319</v>
      </c>
      <c r="C1464" s="15" t="s">
        <v>10405</v>
      </c>
      <c r="D1464" s="15"/>
      <c r="E1464" s="15"/>
      <c r="F1464" s="15"/>
      <c r="G1464" s="15" t="s">
        <v>8731</v>
      </c>
      <c r="H1464" s="15" t="s">
        <v>10501</v>
      </c>
      <c r="I1464" s="15" t="s">
        <v>10415</v>
      </c>
      <c r="J1464" s="15"/>
      <c r="K1464" s="15"/>
      <c r="L1464" s="16" t="s">
        <v>10657</v>
      </c>
      <c r="M1464" s="15" t="s">
        <v>10509</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10315</v>
      </c>
      <c r="C1465" s="15" t="s">
        <v>10405</v>
      </c>
      <c r="D1465" s="15"/>
      <c r="E1465" s="15"/>
      <c r="F1465" s="15"/>
      <c r="G1465" s="15" t="s">
        <v>8731</v>
      </c>
      <c r="H1465" s="15" t="s">
        <v>10507</v>
      </c>
      <c r="I1465" s="15" t="s">
        <v>10415</v>
      </c>
      <c r="J1465" s="15"/>
      <c r="K1465" s="15"/>
      <c r="L1465" s="16" t="s">
        <v>10658</v>
      </c>
      <c r="M1465" s="15" t="s">
        <v>10510</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10247</v>
      </c>
      <c r="C1466" s="15" t="s">
        <v>10405</v>
      </c>
      <c r="D1466" s="15"/>
      <c r="E1466" s="15"/>
      <c r="F1466" s="15"/>
      <c r="G1466" s="15" t="s">
        <v>8731</v>
      </c>
      <c r="H1466" s="15" t="s">
        <v>10573</v>
      </c>
      <c r="I1466" s="15"/>
      <c r="J1466" s="15"/>
      <c r="K1466" s="15"/>
      <c r="L1466" s="16" t="s">
        <v>10623</v>
      </c>
      <c r="M1466" s="15" t="s">
        <v>10461</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10372</v>
      </c>
      <c r="C1467" s="15" t="s">
        <v>10405</v>
      </c>
      <c r="D1467" s="15"/>
      <c r="E1467" s="15"/>
      <c r="F1467" s="15"/>
      <c r="G1467" s="15" t="s">
        <v>8731</v>
      </c>
      <c r="H1467" s="15" t="s">
        <v>10547</v>
      </c>
      <c r="I1467" s="15" t="s">
        <v>10415</v>
      </c>
      <c r="J1467" s="15"/>
      <c r="K1467" s="15"/>
      <c r="L1467" s="16" t="s">
        <v>10692</v>
      </c>
      <c r="M1467" s="15" t="s">
        <v>10553</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10255</v>
      </c>
      <c r="C1468" s="15" t="s">
        <v>10405</v>
      </c>
      <c r="D1468" s="15"/>
      <c r="E1468" s="15"/>
      <c r="F1468" s="15"/>
      <c r="G1468" s="15" t="s">
        <v>8731</v>
      </c>
      <c r="H1468" s="15" t="s">
        <v>10470</v>
      </c>
      <c r="I1468" s="15" t="s">
        <v>10415</v>
      </c>
      <c r="J1468" s="15"/>
      <c r="K1468" s="15"/>
      <c r="L1468" s="16" t="s">
        <v>10632</v>
      </c>
      <c r="M1468" s="15" t="s">
        <v>10474</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10260</v>
      </c>
      <c r="C1469" s="15" t="s">
        <v>10405</v>
      </c>
      <c r="D1469" s="15"/>
      <c r="E1469" s="15"/>
      <c r="F1469" s="15"/>
      <c r="G1469" s="15" t="s">
        <v>8731</v>
      </c>
      <c r="H1469" s="15" t="s">
        <v>10477</v>
      </c>
      <c r="I1469" s="15" t="s">
        <v>10415</v>
      </c>
      <c r="J1469" s="15"/>
      <c r="K1469" s="15"/>
      <c r="L1469" s="16" t="s">
        <v>10632</v>
      </c>
      <c r="M1469" s="15" t="s">
        <v>10483</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10259</v>
      </c>
      <c r="C1470" s="15" t="s">
        <v>10405</v>
      </c>
      <c r="D1470" s="15"/>
      <c r="E1470" s="15"/>
      <c r="F1470" s="15"/>
      <c r="G1470" s="15" t="s">
        <v>8731</v>
      </c>
      <c r="H1470" s="15" t="s">
        <v>10470</v>
      </c>
      <c r="I1470" s="15"/>
      <c r="J1470" s="15"/>
      <c r="K1470" s="15"/>
      <c r="L1470" s="16" t="s">
        <v>10630</v>
      </c>
      <c r="M1470" s="15" t="s">
        <v>10472</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10298</v>
      </c>
      <c r="C1471" s="15" t="s">
        <v>10405</v>
      </c>
      <c r="D1471" s="15"/>
      <c r="E1471" s="15"/>
      <c r="F1471" s="15"/>
      <c r="G1471" s="15" t="s">
        <v>8731</v>
      </c>
      <c r="H1471" s="15" t="s">
        <v>10498</v>
      </c>
      <c r="I1471" s="15" t="s">
        <v>10439</v>
      </c>
      <c r="J1471" s="15"/>
      <c r="K1471" s="15"/>
      <c r="L1471" s="16" t="s">
        <v>10651</v>
      </c>
      <c r="M1471" s="15" t="s">
        <v>10499</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10338</v>
      </c>
      <c r="C1472" s="15" t="s">
        <v>10405</v>
      </c>
      <c r="D1472" s="15"/>
      <c r="E1472" s="15"/>
      <c r="F1472" s="15"/>
      <c r="G1472" s="15" t="s">
        <v>8731</v>
      </c>
      <c r="H1472" s="15" t="s">
        <v>10525</v>
      </c>
      <c r="I1472" s="15" t="s">
        <v>10415</v>
      </c>
      <c r="J1472" s="15"/>
      <c r="K1472" s="15"/>
      <c r="L1472" s="16" t="s">
        <v>10672</v>
      </c>
      <c r="M1472" s="15" t="s">
        <v>10526</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10207</v>
      </c>
      <c r="C1473" s="15" t="s">
        <v>10405</v>
      </c>
      <c r="D1473" s="15"/>
      <c r="E1473" s="15"/>
      <c r="F1473" s="15"/>
      <c r="G1473" s="15" t="s">
        <v>8731</v>
      </c>
      <c r="H1473" s="15" t="s">
        <v>10414</v>
      </c>
      <c r="I1473" s="15" t="s">
        <v>10415</v>
      </c>
      <c r="J1473" s="15"/>
      <c r="K1473" s="15"/>
      <c r="L1473" s="16" t="s">
        <v>10604</v>
      </c>
      <c r="M1473" s="15" t="s">
        <v>10435</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10253</v>
      </c>
      <c r="C1474" s="15" t="s">
        <v>10405</v>
      </c>
      <c r="D1474" s="15"/>
      <c r="E1474" s="15"/>
      <c r="F1474" s="15"/>
      <c r="G1474" s="15" t="s">
        <v>8731</v>
      </c>
      <c r="H1474" s="15" t="s">
        <v>10470</v>
      </c>
      <c r="I1474" s="15" t="s">
        <v>10415</v>
      </c>
      <c r="J1474" s="15"/>
      <c r="K1474" s="15"/>
      <c r="L1474" s="16" t="s">
        <v>10633</v>
      </c>
      <c r="M1474" s="15" t="s">
        <v>10475</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10385</v>
      </c>
      <c r="C1475" s="15" t="s">
        <v>10405</v>
      </c>
      <c r="D1475" s="15"/>
      <c r="E1475" s="15"/>
      <c r="F1475" s="15"/>
      <c r="G1475" s="15" t="s">
        <v>8731</v>
      </c>
      <c r="H1475" s="15" t="s">
        <v>10556</v>
      </c>
      <c r="I1475" s="15" t="s">
        <v>10415</v>
      </c>
      <c r="J1475" s="15"/>
      <c r="K1475" s="15"/>
      <c r="L1475" s="16" t="s">
        <v>10696</v>
      </c>
      <c r="M1475" s="15" t="s">
        <v>10558</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10389</v>
      </c>
      <c r="C1476" s="15" t="s">
        <v>10405</v>
      </c>
      <c r="D1476" s="15"/>
      <c r="E1476" s="15"/>
      <c r="F1476" s="15"/>
      <c r="G1476" s="15" t="s">
        <v>8731</v>
      </c>
      <c r="H1476" s="15" t="s">
        <v>10556</v>
      </c>
      <c r="I1476" s="15"/>
      <c r="J1476" s="15"/>
      <c r="K1476" s="15"/>
      <c r="L1476" s="16" t="s">
        <v>10697</v>
      </c>
      <c r="M1476" s="15" t="s">
        <v>10559</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10382</v>
      </c>
      <c r="C1477" s="15" t="s">
        <v>10405</v>
      </c>
      <c r="D1477" s="15"/>
      <c r="E1477" s="15"/>
      <c r="F1477" s="15"/>
      <c r="G1477" s="15" t="s">
        <v>8731</v>
      </c>
      <c r="H1477" s="15" t="s">
        <v>10556</v>
      </c>
      <c r="I1477" s="15"/>
      <c r="J1477" s="15"/>
      <c r="K1477" s="15"/>
      <c r="L1477" s="16" t="s">
        <v>10698</v>
      </c>
      <c r="M1477" s="15" t="s">
        <v>10560</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10252</v>
      </c>
      <c r="C1478" s="15" t="s">
        <v>10405</v>
      </c>
      <c r="D1478" s="15"/>
      <c r="E1478" s="15"/>
      <c r="F1478" s="15"/>
      <c r="G1478" s="15" t="s">
        <v>8731</v>
      </c>
      <c r="H1478" s="15" t="s">
        <v>10470</v>
      </c>
      <c r="I1478" s="15" t="s">
        <v>10415</v>
      </c>
      <c r="J1478" s="15"/>
      <c r="K1478" s="15"/>
      <c r="L1478" s="16" t="s">
        <v>10634</v>
      </c>
      <c r="M1478" s="15" t="s">
        <v>10476</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10387</v>
      </c>
      <c r="C1479" s="15" t="s">
        <v>10405</v>
      </c>
      <c r="D1479" s="15"/>
      <c r="E1479" s="15"/>
      <c r="F1479" s="15"/>
      <c r="G1479" s="15" t="s">
        <v>8731</v>
      </c>
      <c r="H1479" s="15" t="s">
        <v>10556</v>
      </c>
      <c r="I1479" s="15" t="s">
        <v>10415</v>
      </c>
      <c r="J1479" s="15"/>
      <c r="K1479" s="15"/>
      <c r="L1479" s="16" t="s">
        <v>10699</v>
      </c>
      <c r="M1479" s="15" t="s">
        <v>10561</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10384</v>
      </c>
      <c r="C1480" s="15" t="s">
        <v>10405</v>
      </c>
      <c r="D1480" s="15"/>
      <c r="E1480" s="15"/>
      <c r="F1480" s="15"/>
      <c r="G1480" s="15" t="s">
        <v>8731</v>
      </c>
      <c r="H1480" s="15" t="s">
        <v>10556</v>
      </c>
      <c r="I1480" s="15" t="s">
        <v>10415</v>
      </c>
      <c r="J1480" s="15"/>
      <c r="K1480" s="15"/>
      <c r="L1480" s="16" t="s">
        <v>10700</v>
      </c>
      <c r="M1480" s="15" t="s">
        <v>10562</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10265</v>
      </c>
      <c r="C1481" s="15" t="s">
        <v>10405</v>
      </c>
      <c r="D1481" s="15"/>
      <c r="E1481" s="15"/>
      <c r="F1481" s="15"/>
      <c r="G1481" s="15" t="s">
        <v>8731</v>
      </c>
      <c r="H1481" s="15" t="s">
        <v>10477</v>
      </c>
      <c r="I1481" s="15"/>
      <c r="J1481" s="15"/>
      <c r="K1481" s="15"/>
      <c r="L1481" s="16" t="s">
        <v>10640</v>
      </c>
      <c r="M1481" s="15" t="s">
        <v>10484</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10403</v>
      </c>
      <c r="C1482" s="15" t="s">
        <v>10405</v>
      </c>
      <c r="D1482" s="15"/>
      <c r="E1482" s="15"/>
      <c r="F1482" s="15"/>
      <c r="G1482" s="15" t="s">
        <v>10408</v>
      </c>
      <c r="H1482" s="15"/>
      <c r="I1482" s="15"/>
      <c r="J1482" s="15"/>
      <c r="K1482" s="15"/>
      <c r="L1482" s="16" t="s">
        <v>10577</v>
      </c>
      <c r="M1482" s="15" t="s">
        <v>10717</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10388</v>
      </c>
      <c r="C1483" s="15" t="s">
        <v>10405</v>
      </c>
      <c r="D1483" s="15"/>
      <c r="E1483" s="15"/>
      <c r="F1483" s="15"/>
      <c r="G1483" s="15" t="s">
        <v>8731</v>
      </c>
      <c r="H1483" s="15" t="s">
        <v>10556</v>
      </c>
      <c r="I1483" s="15"/>
      <c r="J1483" s="15"/>
      <c r="K1483" s="15"/>
      <c r="L1483" s="16" t="s">
        <v>10701</v>
      </c>
      <c r="M1483" s="15" t="s">
        <v>10563</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10296</v>
      </c>
      <c r="C1484" s="15" t="s">
        <v>10405</v>
      </c>
      <c r="D1484" s="15"/>
      <c r="E1484" s="15"/>
      <c r="F1484" s="15"/>
      <c r="G1484" s="15" t="s">
        <v>8731</v>
      </c>
      <c r="H1484" s="15" t="s">
        <v>10490</v>
      </c>
      <c r="I1484" s="15" t="s">
        <v>10415</v>
      </c>
      <c r="J1484" s="15"/>
      <c r="K1484" s="15"/>
      <c r="L1484" s="16" t="s">
        <v>10645</v>
      </c>
      <c r="M1484" s="15" t="s">
        <v>10491</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10291</v>
      </c>
      <c r="C1485" s="15" t="s">
        <v>10405</v>
      </c>
      <c r="D1485" s="15"/>
      <c r="E1485" s="15"/>
      <c r="F1485" s="15"/>
      <c r="G1485" s="15" t="s">
        <v>8731</v>
      </c>
      <c r="H1485" s="15" t="s">
        <v>10490</v>
      </c>
      <c r="I1485" s="15" t="s">
        <v>10415</v>
      </c>
      <c r="J1485" s="15"/>
      <c r="K1485" s="15"/>
      <c r="L1485" s="16" t="s">
        <v>10650</v>
      </c>
      <c r="M1485" s="15" t="s">
        <v>10496</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10317</v>
      </c>
      <c r="C1486" s="15" t="s">
        <v>10405</v>
      </c>
      <c r="D1486" s="15"/>
      <c r="E1486" s="15"/>
      <c r="F1486" s="15"/>
      <c r="G1486" s="15" t="s">
        <v>8731</v>
      </c>
      <c r="H1486" s="15" t="s">
        <v>10501</v>
      </c>
      <c r="I1486" s="15"/>
      <c r="J1486" s="15"/>
      <c r="K1486" s="15"/>
      <c r="L1486" s="16" t="s">
        <v>10659</v>
      </c>
      <c r="M1486" s="15" t="s">
        <v>10511</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10314</v>
      </c>
      <c r="C1487" s="15" t="s">
        <v>10405</v>
      </c>
      <c r="D1487" s="15"/>
      <c r="E1487" s="15"/>
      <c r="F1487" s="15"/>
      <c r="G1487" s="15" t="s">
        <v>8731</v>
      </c>
      <c r="H1487" s="15" t="s">
        <v>10507</v>
      </c>
      <c r="I1487" s="15" t="s">
        <v>10415</v>
      </c>
      <c r="J1487" s="15"/>
      <c r="K1487" s="15"/>
      <c r="L1487" s="16" t="s">
        <v>10660</v>
      </c>
      <c r="M1487" s="15" t="s">
        <v>10512</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10316</v>
      </c>
      <c r="C1488" s="15" t="s">
        <v>10405</v>
      </c>
      <c r="D1488" s="15"/>
      <c r="E1488" s="15"/>
      <c r="F1488" s="15"/>
      <c r="G1488" s="15" t="s">
        <v>8731</v>
      </c>
      <c r="H1488" s="15" t="s">
        <v>10501</v>
      </c>
      <c r="I1488" s="15"/>
      <c r="J1488" s="15"/>
      <c r="K1488" s="15"/>
      <c r="L1488" s="16" t="s">
        <v>10661</v>
      </c>
      <c r="M1488" s="15" t="s">
        <v>10513</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10312</v>
      </c>
      <c r="C1489" s="15" t="s">
        <v>10405</v>
      </c>
      <c r="D1489" s="15"/>
      <c r="E1489" s="15"/>
      <c r="F1489" s="15"/>
      <c r="G1489" s="15" t="s">
        <v>8731</v>
      </c>
      <c r="H1489" s="15" t="s">
        <v>10507</v>
      </c>
      <c r="I1489" s="15"/>
      <c r="J1489" s="15"/>
      <c r="K1489" s="15"/>
      <c r="L1489" s="16" t="s">
        <v>10662</v>
      </c>
      <c r="M1489" s="15" t="s">
        <v>10514</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10310</v>
      </c>
      <c r="C1490" s="15" t="s">
        <v>10405</v>
      </c>
      <c r="D1490" s="15"/>
      <c r="E1490" s="15"/>
      <c r="F1490" s="15"/>
      <c r="G1490" s="15" t="s">
        <v>8731</v>
      </c>
      <c r="H1490" s="15" t="s">
        <v>10507</v>
      </c>
      <c r="I1490" s="15"/>
      <c r="J1490" s="15"/>
      <c r="K1490" s="15"/>
      <c r="L1490" s="16" t="s">
        <v>10663</v>
      </c>
      <c r="M1490" s="15" t="s">
        <v>10515</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10311</v>
      </c>
      <c r="C1491" s="15" t="s">
        <v>10405</v>
      </c>
      <c r="D1491" s="15"/>
      <c r="E1491" s="15"/>
      <c r="F1491" s="15"/>
      <c r="G1491" s="15" t="s">
        <v>8731</v>
      </c>
      <c r="H1491" s="15" t="s">
        <v>10507</v>
      </c>
      <c r="I1491" s="15"/>
      <c r="J1491" s="15"/>
      <c r="K1491" s="15"/>
      <c r="L1491" s="16" t="s">
        <v>10664</v>
      </c>
      <c r="M1491" s="15" t="s">
        <v>10516</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10261</v>
      </c>
      <c r="C1492" s="15" t="s">
        <v>10405</v>
      </c>
      <c r="D1492" s="15"/>
      <c r="E1492" s="15"/>
      <c r="F1492" s="15"/>
      <c r="G1492" s="15" t="s">
        <v>8731</v>
      </c>
      <c r="H1492" s="15" t="s">
        <v>10477</v>
      </c>
      <c r="I1492" s="15" t="s">
        <v>10415</v>
      </c>
      <c r="J1492" s="15"/>
      <c r="K1492" s="15"/>
      <c r="L1492" s="16" t="s">
        <v>10641</v>
      </c>
      <c r="M1492" s="15" t="s">
        <v>10483</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10383</v>
      </c>
      <c r="C1493" s="15" t="s">
        <v>10405</v>
      </c>
      <c r="D1493" s="15"/>
      <c r="E1493" s="15"/>
      <c r="F1493" s="15"/>
      <c r="G1493" s="15" t="s">
        <v>8731</v>
      </c>
      <c r="H1493" s="15" t="s">
        <v>10556</v>
      </c>
      <c r="I1493" s="15"/>
      <c r="J1493" s="15"/>
      <c r="K1493" s="15"/>
      <c r="L1493" s="16" t="s">
        <v>10695</v>
      </c>
      <c r="M1493" s="15" t="s">
        <v>10557</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10350</v>
      </c>
      <c r="C1494" s="15" t="s">
        <v>10405</v>
      </c>
      <c r="D1494" s="15"/>
      <c r="E1494" s="15"/>
      <c r="F1494" s="15"/>
      <c r="G1494" s="15" t="s">
        <v>8731</v>
      </c>
      <c r="H1494" s="15" t="s">
        <v>10530</v>
      </c>
      <c r="I1494" s="15"/>
      <c r="J1494" s="15"/>
      <c r="K1494" s="15"/>
      <c r="L1494" s="16" t="s">
        <v>10678</v>
      </c>
      <c r="M1494" s="15" t="s">
        <v>10534</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10352</v>
      </c>
      <c r="C1495" s="15" t="s">
        <v>10405</v>
      </c>
      <c r="D1495" s="15"/>
      <c r="E1495" s="15"/>
      <c r="F1495" s="15"/>
      <c r="G1495" s="15" t="s">
        <v>8731</v>
      </c>
      <c r="H1495" s="15" t="s">
        <v>10530</v>
      </c>
      <c r="I1495" s="15"/>
      <c r="J1495" s="15"/>
      <c r="K1495" s="15"/>
      <c r="L1495" s="16" t="s">
        <v>10679</v>
      </c>
      <c r="M1495" s="15" t="s">
        <v>10537</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10351</v>
      </c>
      <c r="C1496" s="15" t="s">
        <v>10405</v>
      </c>
      <c r="D1496" s="15"/>
      <c r="E1496" s="15"/>
      <c r="F1496" s="15"/>
      <c r="G1496" s="15" t="s">
        <v>8731</v>
      </c>
      <c r="H1496" s="15" t="s">
        <v>10530</v>
      </c>
      <c r="I1496" s="15" t="s">
        <v>10415</v>
      </c>
      <c r="J1496" s="15"/>
      <c r="K1496" s="15"/>
      <c r="L1496" s="16" t="s">
        <v>10680</v>
      </c>
      <c r="M1496" s="15" t="s">
        <v>10538</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10397</v>
      </c>
      <c r="C1497" s="15" t="s">
        <v>10405</v>
      </c>
      <c r="D1497" s="15"/>
      <c r="E1497" s="15"/>
      <c r="F1497" s="15"/>
      <c r="G1497" s="15" t="s">
        <v>8731</v>
      </c>
      <c r="H1497" s="15" t="s">
        <v>10569</v>
      </c>
      <c r="I1497" s="15"/>
      <c r="J1497" s="15"/>
      <c r="K1497" s="15"/>
      <c r="L1497" s="16" t="s">
        <v>10707</v>
      </c>
      <c r="M1497" s="15" t="s">
        <v>10571</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10396</v>
      </c>
      <c r="C1498" s="15" t="s">
        <v>10405</v>
      </c>
      <c r="D1498" s="15"/>
      <c r="E1498" s="15"/>
      <c r="F1498" s="15"/>
      <c r="G1498" s="15" t="s">
        <v>8731</v>
      </c>
      <c r="H1498" s="15" t="s">
        <v>10569</v>
      </c>
      <c r="I1498" s="15"/>
      <c r="J1498" s="15"/>
      <c r="K1498" s="15"/>
      <c r="L1498" s="16" t="s">
        <v>10708</v>
      </c>
      <c r="M1498" s="15" t="s">
        <v>10572</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10262</v>
      </c>
      <c r="C1499" s="15" t="s">
        <v>10405</v>
      </c>
      <c r="D1499" s="15"/>
      <c r="E1499" s="15"/>
      <c r="F1499" s="15"/>
      <c r="G1499" s="15" t="s">
        <v>8731</v>
      </c>
      <c r="H1499" s="15" t="s">
        <v>10477</v>
      </c>
      <c r="I1499" s="15"/>
      <c r="J1499" s="15"/>
      <c r="K1499" s="15"/>
      <c r="L1499" s="16" t="s">
        <v>10642</v>
      </c>
      <c r="M1499" s="15" t="s">
        <v>10485</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10401</v>
      </c>
      <c r="C1500" s="15" t="s">
        <v>10405</v>
      </c>
      <c r="D1500" s="15"/>
      <c r="E1500" s="15"/>
      <c r="F1500" s="15"/>
      <c r="G1500" s="15" t="s">
        <v>10408</v>
      </c>
      <c r="H1500" s="15"/>
      <c r="I1500" s="15"/>
      <c r="J1500" s="15"/>
      <c r="K1500" s="15"/>
      <c r="L1500" s="16" t="s">
        <v>10578</v>
      </c>
      <c r="M1500" s="15" t="s">
        <v>10718</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10269</v>
      </c>
      <c r="C1501" s="15" t="s">
        <v>10405</v>
      </c>
      <c r="D1501" s="15"/>
      <c r="E1501" s="15"/>
      <c r="F1501" s="15"/>
      <c r="G1501" s="15" t="s">
        <v>8731</v>
      </c>
      <c r="H1501" s="15" t="s">
        <v>10486</v>
      </c>
      <c r="I1501" s="15" t="s">
        <v>10415</v>
      </c>
      <c r="J1501" s="15"/>
      <c r="K1501" s="15"/>
      <c r="L1501" s="16" t="s">
        <v>10643</v>
      </c>
      <c r="M1501" s="15" t="s">
        <v>10487</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10230</v>
      </c>
      <c r="C1502" s="15" t="s">
        <v>10405</v>
      </c>
      <c r="D1502" s="15"/>
      <c r="E1502" s="15"/>
      <c r="F1502" s="15"/>
      <c r="G1502" s="15" t="s">
        <v>8731</v>
      </c>
      <c r="H1502" s="15" t="s">
        <v>10446</v>
      </c>
      <c r="I1502" s="15"/>
      <c r="J1502" s="15"/>
      <c r="K1502" s="15"/>
      <c r="L1502" s="16" t="s">
        <v>10614</v>
      </c>
      <c r="M1502" s="15" t="s">
        <v>10448</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10214</v>
      </c>
      <c r="C1503" s="15" t="s">
        <v>10405</v>
      </c>
      <c r="D1503" s="15"/>
      <c r="E1503" s="15"/>
      <c r="F1503" s="15"/>
      <c r="G1503" s="15" t="s">
        <v>8731</v>
      </c>
      <c r="H1503" s="15" t="s">
        <v>10414</v>
      </c>
      <c r="I1503" s="15" t="s">
        <v>10415</v>
      </c>
      <c r="J1503" s="15"/>
      <c r="K1503" s="15"/>
      <c r="L1503" s="16" t="s">
        <v>10605</v>
      </c>
      <c r="M1503" s="15" t="s">
        <v>10436</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10320</v>
      </c>
      <c r="C1504" s="15" t="s">
        <v>10405</v>
      </c>
      <c r="D1504" s="15"/>
      <c r="E1504" s="15"/>
      <c r="F1504" s="15"/>
      <c r="G1504" s="15" t="s">
        <v>8731</v>
      </c>
      <c r="H1504" s="15" t="s">
        <v>10501</v>
      </c>
      <c r="I1504" s="15"/>
      <c r="J1504" s="15"/>
      <c r="K1504" s="15"/>
      <c r="L1504" s="16" t="s">
        <v>10665</v>
      </c>
      <c r="M1504" s="15" t="s">
        <v>10517</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10216</v>
      </c>
      <c r="C1505" s="15" t="s">
        <v>10405</v>
      </c>
      <c r="D1505" s="15"/>
      <c r="E1505" s="15"/>
      <c r="F1505" s="15"/>
      <c r="G1505" s="15" t="s">
        <v>8731</v>
      </c>
      <c r="H1505" s="15" t="s">
        <v>10414</v>
      </c>
      <c r="I1505" s="15"/>
      <c r="J1505" s="15"/>
      <c r="K1505" s="15"/>
      <c r="L1505" s="16" t="s">
        <v>10606</v>
      </c>
      <c r="M1505" s="15" t="s">
        <v>10437</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10318</v>
      </c>
      <c r="C1506" s="15" t="s">
        <v>10405</v>
      </c>
      <c r="D1506" s="15"/>
      <c r="E1506" s="15"/>
      <c r="F1506" s="15"/>
      <c r="G1506" s="15" t="s">
        <v>8731</v>
      </c>
      <c r="H1506" s="15" t="s">
        <v>10501</v>
      </c>
      <c r="I1506" s="15"/>
      <c r="J1506" s="15"/>
      <c r="K1506" s="15"/>
      <c r="L1506" s="16" t="s">
        <v>10666</v>
      </c>
      <c r="M1506" s="15" t="s">
        <v>10518</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10225</v>
      </c>
      <c r="C1507" s="15" t="s">
        <v>10405</v>
      </c>
      <c r="D1507" s="15"/>
      <c r="E1507" s="15"/>
      <c r="F1507" s="15"/>
      <c r="G1507" s="15" t="s">
        <v>8731</v>
      </c>
      <c r="H1507" s="15" t="s">
        <v>10440</v>
      </c>
      <c r="I1507" s="15" t="s">
        <v>10415</v>
      </c>
      <c r="J1507" s="15"/>
      <c r="K1507" s="15"/>
      <c r="L1507" s="16" t="s">
        <v>10611</v>
      </c>
      <c r="M1507" s="15" t="s">
        <v>10444</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10270</v>
      </c>
      <c r="C1508" s="15" t="s">
        <v>10405</v>
      </c>
      <c r="D1508" s="15"/>
      <c r="E1508" s="15"/>
      <c r="F1508" s="15"/>
      <c r="G1508" s="15" t="s">
        <v>8731</v>
      </c>
      <c r="H1508" s="15" t="s">
        <v>10486</v>
      </c>
      <c r="I1508" s="15" t="s">
        <v>10415</v>
      </c>
      <c r="J1508" s="15"/>
      <c r="K1508" s="15"/>
      <c r="L1508" s="16" t="s">
        <v>10644</v>
      </c>
      <c r="M1508" s="15" t="s">
        <v>10488</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10251</v>
      </c>
      <c r="C1509" s="15" t="s">
        <v>10405</v>
      </c>
      <c r="D1509" s="15"/>
      <c r="E1509" s="15"/>
      <c r="F1509" s="15"/>
      <c r="G1509" s="15" t="s">
        <v>8731</v>
      </c>
      <c r="H1509" s="15" t="s">
        <v>10467</v>
      </c>
      <c r="I1509" s="15" t="s">
        <v>10415</v>
      </c>
      <c r="J1509" s="15"/>
      <c r="K1509" s="15"/>
      <c r="L1509" s="16" t="s">
        <v>10627</v>
      </c>
      <c r="M1509" s="15" t="s">
        <v>10468</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10364</v>
      </c>
      <c r="C1510" s="15" t="s">
        <v>10405</v>
      </c>
      <c r="D1510" s="15"/>
      <c r="E1510" s="15"/>
      <c r="F1510" s="15"/>
      <c r="G1510" s="15" t="s">
        <v>8731</v>
      </c>
      <c r="H1510" s="15" t="s">
        <v>10409</v>
      </c>
      <c r="I1510" s="15"/>
      <c r="J1510" s="15"/>
      <c r="K1510" s="15"/>
      <c r="L1510" s="16" t="s">
        <v>10579</v>
      </c>
      <c r="M1510" s="15" t="s">
        <v>10709</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10363</v>
      </c>
      <c r="C1511" s="15" t="s">
        <v>10405</v>
      </c>
      <c r="D1511" s="15"/>
      <c r="E1511" s="15"/>
      <c r="F1511" s="15"/>
      <c r="G1511" s="15" t="s">
        <v>8731</v>
      </c>
      <c r="H1511" s="15" t="s">
        <v>10409</v>
      </c>
      <c r="I1511" s="15"/>
      <c r="J1511" s="15"/>
      <c r="K1511" s="15"/>
      <c r="L1511" s="16" t="s">
        <v>10580</v>
      </c>
      <c r="M1511" s="15" t="s">
        <v>10410</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10233</v>
      </c>
      <c r="C1512" s="15" t="s">
        <v>10405</v>
      </c>
      <c r="D1512" s="15"/>
      <c r="E1512" s="15"/>
      <c r="F1512" s="15"/>
      <c r="G1512" s="15" t="s">
        <v>8731</v>
      </c>
      <c r="H1512" s="15" t="s">
        <v>10449</v>
      </c>
      <c r="I1512" s="15" t="s">
        <v>10415</v>
      </c>
      <c r="J1512" s="15"/>
      <c r="K1512" s="15"/>
      <c r="L1512" s="16" t="s">
        <v>10615</v>
      </c>
      <c r="M1512" s="15" t="s">
        <v>10450</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10222</v>
      </c>
      <c r="C1513" s="15" t="s">
        <v>10405</v>
      </c>
      <c r="D1513" s="15"/>
      <c r="E1513" s="15"/>
      <c r="F1513" s="15"/>
      <c r="G1513" s="15" t="s">
        <v>8731</v>
      </c>
      <c r="H1513" s="15" t="s">
        <v>10414</v>
      </c>
      <c r="I1513" s="15"/>
      <c r="J1513" s="15"/>
      <c r="K1513" s="15"/>
      <c r="L1513" s="16" t="s">
        <v>10607</v>
      </c>
      <c r="M1513" s="15" t="s">
        <v>10438</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10250</v>
      </c>
      <c r="C1514" s="15" t="s">
        <v>10405</v>
      </c>
      <c r="D1514" s="15"/>
      <c r="E1514" s="15"/>
      <c r="F1514" s="15"/>
      <c r="G1514" s="15" t="s">
        <v>8731</v>
      </c>
      <c r="H1514" s="15" t="s">
        <v>10467</v>
      </c>
      <c r="I1514" s="15"/>
      <c r="J1514" s="15"/>
      <c r="K1514" s="15"/>
      <c r="L1514" s="16" t="s">
        <v>10628</v>
      </c>
      <c r="M1514" s="15" t="s">
        <v>10469</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10358</v>
      </c>
      <c r="C1515" s="15" t="s">
        <v>10405</v>
      </c>
      <c r="D1515" s="15"/>
      <c r="E1515" s="15"/>
      <c r="F1515" s="15"/>
      <c r="G1515" s="15" t="s">
        <v>8731</v>
      </c>
      <c r="H1515" s="15" t="s">
        <v>10530</v>
      </c>
      <c r="I1515" s="15" t="s">
        <v>10415</v>
      </c>
      <c r="J1515" s="15"/>
      <c r="K1515" s="15"/>
      <c r="L1515" s="16" t="s">
        <v>10681</v>
      </c>
      <c r="M1515" s="15" t="s">
        <v>10539</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10357</v>
      </c>
      <c r="C1516" s="15" t="s">
        <v>10405</v>
      </c>
      <c r="D1516" s="15"/>
      <c r="E1516" s="15"/>
      <c r="F1516" s="15"/>
      <c r="G1516" s="15" t="s">
        <v>8731</v>
      </c>
      <c r="H1516" s="15" t="s">
        <v>10530</v>
      </c>
      <c r="I1516" s="15" t="s">
        <v>10415</v>
      </c>
      <c r="J1516" s="15"/>
      <c r="K1516" s="15"/>
      <c r="L1516" s="16" t="s">
        <v>10682</v>
      </c>
      <c r="M1516" s="15" t="s">
        <v>10540</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10356</v>
      </c>
      <c r="C1517" s="15" t="s">
        <v>10405</v>
      </c>
      <c r="D1517" s="15"/>
      <c r="E1517" s="15"/>
      <c r="F1517" s="15"/>
      <c r="G1517" s="15" t="s">
        <v>8731</v>
      </c>
      <c r="H1517" s="15" t="s">
        <v>10530</v>
      </c>
      <c r="I1517" s="15" t="s">
        <v>10415</v>
      </c>
      <c r="J1517" s="15"/>
      <c r="K1517" s="15"/>
      <c r="L1517" s="16" t="s">
        <v>10683</v>
      </c>
      <c r="M1517" s="15" t="s">
        <v>10541</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10347</v>
      </c>
      <c r="C1518" s="15" t="s">
        <v>10405</v>
      </c>
      <c r="D1518" s="15"/>
      <c r="E1518" s="15"/>
      <c r="F1518" s="15"/>
      <c r="G1518" s="15" t="s">
        <v>8731</v>
      </c>
      <c r="H1518" s="15" t="s">
        <v>10530</v>
      </c>
      <c r="I1518" s="15"/>
      <c r="J1518" s="15"/>
      <c r="K1518" s="15"/>
      <c r="L1518" s="16" t="s">
        <v>10676</v>
      </c>
      <c r="M1518" s="15" t="s">
        <v>10532</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10223</v>
      </c>
      <c r="C1519" s="15" t="s">
        <v>10405</v>
      </c>
      <c r="D1519" s="15"/>
      <c r="E1519" s="15"/>
      <c r="F1519" s="15"/>
      <c r="G1519" s="15" t="s">
        <v>8731</v>
      </c>
      <c r="H1519" s="15" t="s">
        <v>10414</v>
      </c>
      <c r="I1519" s="15"/>
      <c r="J1519" s="15"/>
      <c r="K1519" s="15"/>
      <c r="L1519" s="16" t="s">
        <v>10592</v>
      </c>
      <c r="M1519" s="15" t="s">
        <v>10593</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10381</v>
      </c>
      <c r="C1520" s="15" t="s">
        <v>10405</v>
      </c>
      <c r="D1520" s="15"/>
      <c r="E1520" s="15"/>
      <c r="F1520" s="15"/>
      <c r="G1520" s="15" t="s">
        <v>8731</v>
      </c>
      <c r="H1520" s="15" t="s">
        <v>10545</v>
      </c>
      <c r="I1520" s="15"/>
      <c r="J1520" s="15"/>
      <c r="K1520" s="15"/>
      <c r="L1520" s="16" t="s">
        <v>10686</v>
      </c>
      <c r="M1520" s="15" t="s">
        <v>10546</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10249</v>
      </c>
      <c r="C1521" s="15" t="s">
        <v>10405</v>
      </c>
      <c r="D1521" s="15"/>
      <c r="E1521" s="15"/>
      <c r="F1521" s="15"/>
      <c r="G1521" s="15" t="s">
        <v>8731</v>
      </c>
      <c r="H1521" s="15" t="s">
        <v>10462</v>
      </c>
      <c r="I1521" s="15"/>
      <c r="J1521" s="15"/>
      <c r="K1521" s="15"/>
      <c r="L1521" s="16" t="s">
        <v>10624</v>
      </c>
      <c r="M1521" s="15" t="s">
        <v>10463</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10337</v>
      </c>
      <c r="C1522" s="15" t="s">
        <v>10405</v>
      </c>
      <c r="D1522" s="15"/>
      <c r="E1522" s="15"/>
      <c r="F1522" s="15"/>
      <c r="G1522" s="15" t="s">
        <v>8731</v>
      </c>
      <c r="H1522" s="15" t="s">
        <v>10528</v>
      </c>
      <c r="I1522" s="15"/>
      <c r="J1522" s="15"/>
      <c r="K1522" s="15"/>
      <c r="L1522" s="16" t="s">
        <v>10674</v>
      </c>
      <c r="M1522" s="15" t="s">
        <v>10529</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10355</v>
      </c>
      <c r="C1523" s="15" t="s">
        <v>10405</v>
      </c>
      <c r="D1523" s="15"/>
      <c r="E1523" s="15"/>
      <c r="F1523" s="15"/>
      <c r="G1523" s="15" t="s">
        <v>8731</v>
      </c>
      <c r="H1523" s="15" t="s">
        <v>10530</v>
      </c>
      <c r="I1523" s="15" t="s">
        <v>10415</v>
      </c>
      <c r="J1523" s="15"/>
      <c r="K1523" s="15"/>
      <c r="L1523" s="16" t="s">
        <v>10684</v>
      </c>
      <c r="M1523" s="15" t="s">
        <v>10542</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10371</v>
      </c>
      <c r="C1524" s="15" t="s">
        <v>10405</v>
      </c>
      <c r="D1524" s="15"/>
      <c r="E1524" s="15"/>
      <c r="F1524" s="15"/>
      <c r="G1524" s="15" t="s">
        <v>8731</v>
      </c>
      <c r="H1524" s="15" t="s">
        <v>10547</v>
      </c>
      <c r="I1524" s="15" t="s">
        <v>10415</v>
      </c>
      <c r="J1524" s="15"/>
      <c r="K1524" s="15"/>
      <c r="L1524" s="16" t="s">
        <v>10693</v>
      </c>
      <c r="M1524" s="15" t="s">
        <v>10554</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10370</v>
      </c>
      <c r="C1525" s="15" t="s">
        <v>10405</v>
      </c>
      <c r="D1525" s="15"/>
      <c r="E1525" s="15"/>
      <c r="F1525" s="15"/>
      <c r="G1525" s="15" t="s">
        <v>8731</v>
      </c>
      <c r="H1525" s="15" t="s">
        <v>10547</v>
      </c>
      <c r="I1525" s="15" t="s">
        <v>10415</v>
      </c>
      <c r="J1525" s="15"/>
      <c r="K1525" s="15"/>
      <c r="L1525" s="16" t="s">
        <v>10694</v>
      </c>
      <c r="M1525" s="15" t="s">
        <v>10555</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10300</v>
      </c>
      <c r="C1526" s="15" t="s">
        <v>10405</v>
      </c>
      <c r="D1526" s="15"/>
      <c r="E1526" s="15"/>
      <c r="F1526" s="15"/>
      <c r="G1526" s="15" t="s">
        <v>8731</v>
      </c>
      <c r="H1526" s="15" t="s">
        <v>10449</v>
      </c>
      <c r="I1526" s="15" t="s">
        <v>10415</v>
      </c>
      <c r="J1526" s="15"/>
      <c r="K1526" s="15"/>
      <c r="L1526" s="16" t="s">
        <v>10652</v>
      </c>
      <c r="M1526" s="15" t="s">
        <v>10500</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10244</v>
      </c>
      <c r="C1527" s="15" t="s">
        <v>10405</v>
      </c>
      <c r="D1527" s="15"/>
      <c r="E1527" s="15"/>
      <c r="F1527" s="15"/>
      <c r="G1527" s="15" t="s">
        <v>8731</v>
      </c>
      <c r="H1527" s="15" t="s">
        <v>10464</v>
      </c>
      <c r="I1527" s="15"/>
      <c r="J1527" s="15"/>
      <c r="K1527" s="15"/>
      <c r="L1527" s="16" t="s">
        <v>10625</v>
      </c>
      <c r="M1527" s="15" t="s">
        <v>10465</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10248</v>
      </c>
      <c r="C1528" s="15" t="s">
        <v>10405</v>
      </c>
      <c r="D1528" s="15"/>
      <c r="E1528" s="15"/>
      <c r="F1528" s="15"/>
      <c r="G1528" s="15" t="s">
        <v>8731</v>
      </c>
      <c r="H1528" s="15" t="s">
        <v>10462</v>
      </c>
      <c r="I1528" s="15"/>
      <c r="J1528" s="15"/>
      <c r="K1528" s="15"/>
      <c r="L1528" s="16" t="s">
        <v>10626</v>
      </c>
      <c r="M1528" s="15" t="s">
        <v>10466</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10195</v>
      </c>
      <c r="C1529" s="15" t="s">
        <v>10405</v>
      </c>
      <c r="D1529" s="15"/>
      <c r="E1529" s="15"/>
      <c r="F1529" s="15"/>
      <c r="G1529" s="15" t="s">
        <v>8731</v>
      </c>
      <c r="H1529" s="15" t="s">
        <v>10412</v>
      </c>
      <c r="I1529" s="15"/>
      <c r="J1529" s="15"/>
      <c r="K1529" s="15"/>
      <c r="L1529" s="16" t="s">
        <v>10583</v>
      </c>
      <c r="M1529" s="15" t="s">
        <v>10413</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10241</v>
      </c>
      <c r="C1530" s="15" t="s">
        <v>10405</v>
      </c>
      <c r="D1530" s="15"/>
      <c r="E1530" s="15"/>
      <c r="F1530" s="15"/>
      <c r="G1530" s="15" t="s">
        <v>8731</v>
      </c>
      <c r="H1530" s="15" t="s">
        <v>10451</v>
      </c>
      <c r="I1530" s="15"/>
      <c r="J1530" s="15"/>
      <c r="K1530" s="15"/>
      <c r="L1530" s="16" t="s">
        <v>10620</v>
      </c>
      <c r="M1530" s="15" t="s">
        <v>10457</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10203</v>
      </c>
      <c r="C1531" s="15" t="s">
        <v>10405</v>
      </c>
      <c r="D1531" s="15"/>
      <c r="E1531" s="15"/>
      <c r="F1531" s="15"/>
      <c r="G1531" s="15" t="s">
        <v>8731</v>
      </c>
      <c r="H1531" s="15" t="s">
        <v>10414</v>
      </c>
      <c r="I1531" s="16" t="s">
        <v>10424</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10199</v>
      </c>
      <c r="C1532" s="15" t="s">
        <v>10405</v>
      </c>
      <c r="D1532" s="15"/>
      <c r="E1532" s="15"/>
      <c r="F1532" s="15"/>
      <c r="G1532" s="15" t="s">
        <v>8731</v>
      </c>
      <c r="H1532" s="15" t="s">
        <v>10414</v>
      </c>
      <c r="I1532" s="16" t="s">
        <v>10424</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10202</v>
      </c>
      <c r="C1533" s="15" t="s">
        <v>10405</v>
      </c>
      <c r="D1533" s="15"/>
      <c r="E1533" s="15"/>
      <c r="F1533" s="15"/>
      <c r="G1533" s="15" t="s">
        <v>8731</v>
      </c>
      <c r="H1533" s="15" t="s">
        <v>10414</v>
      </c>
      <c r="I1533" s="16" t="s">
        <v>10424</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10221</v>
      </c>
      <c r="C1534" s="15" t="s">
        <v>10405</v>
      </c>
      <c r="D1534" s="15"/>
      <c r="E1534" s="15"/>
      <c r="F1534" s="15"/>
      <c r="G1534" s="15" t="s">
        <v>8731</v>
      </c>
      <c r="H1534" s="15" t="s">
        <v>10414</v>
      </c>
      <c r="I1534" s="16" t="s">
        <v>10424</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10224</v>
      </c>
      <c r="C1535" s="15" t="s">
        <v>10405</v>
      </c>
      <c r="D1535" s="15"/>
      <c r="E1535" s="15"/>
      <c r="F1535" s="15"/>
      <c r="G1535" s="15" t="s">
        <v>8731</v>
      </c>
      <c r="H1535" s="15"/>
      <c r="I1535" s="15" t="s">
        <v>10439</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10232</v>
      </c>
      <c r="C1536" s="15" t="s">
        <v>10405</v>
      </c>
      <c r="D1536" s="15"/>
      <c r="E1536" s="15"/>
      <c r="F1536" s="15"/>
      <c r="G1536" s="15" t="s">
        <v>8731</v>
      </c>
      <c r="H1536" s="15" t="s">
        <v>10446</v>
      </c>
      <c r="I1536" s="16" t="s">
        <v>10424</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10234</v>
      </c>
      <c r="C1537" s="15" t="s">
        <v>10405</v>
      </c>
      <c r="D1537" s="15"/>
      <c r="E1537" s="15"/>
      <c r="F1537" s="15"/>
      <c r="G1537" s="15" t="s">
        <v>8731</v>
      </c>
      <c r="H1537" s="15"/>
      <c r="I1537" s="16" t="s">
        <v>10424</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10236</v>
      </c>
      <c r="C1538" s="15" t="s">
        <v>10405</v>
      </c>
      <c r="D1538" s="15"/>
      <c r="E1538" s="15"/>
      <c r="F1538" s="15"/>
      <c r="G1538" s="15" t="s">
        <v>8731</v>
      </c>
      <c r="H1538" s="15" t="s">
        <v>10451</v>
      </c>
      <c r="I1538" s="16" t="s">
        <v>10424</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10237</v>
      </c>
      <c r="C1539" s="15" t="s">
        <v>10405</v>
      </c>
      <c r="D1539" s="15"/>
      <c r="E1539" s="15"/>
      <c r="F1539" s="15"/>
      <c r="G1539" s="15" t="s">
        <v>8731</v>
      </c>
      <c r="H1539" s="15" t="s">
        <v>10451</v>
      </c>
      <c r="I1539" s="16" t="s">
        <v>10424</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10238</v>
      </c>
      <c r="C1540" s="15" t="s">
        <v>10405</v>
      </c>
      <c r="D1540" s="15"/>
      <c r="E1540" s="15"/>
      <c r="F1540" s="15"/>
      <c r="G1540" s="15" t="s">
        <v>8731</v>
      </c>
      <c r="H1540" s="15" t="s">
        <v>10451</v>
      </c>
      <c r="I1540" s="16" t="s">
        <v>10424</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10257</v>
      </c>
      <c r="C1541" s="15" t="s">
        <v>10405</v>
      </c>
      <c r="D1541" s="15"/>
      <c r="E1541" s="15"/>
      <c r="F1541" s="15"/>
      <c r="G1541" s="15" t="s">
        <v>8731</v>
      </c>
      <c r="H1541" s="15" t="s">
        <v>10470</v>
      </c>
      <c r="I1541" s="16" t="s">
        <v>10424</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10256</v>
      </c>
      <c r="C1542" s="15" t="s">
        <v>10405</v>
      </c>
      <c r="D1542" s="15"/>
      <c r="E1542" s="15"/>
      <c r="F1542" s="15"/>
      <c r="G1542" s="15" t="s">
        <v>8731</v>
      </c>
      <c r="H1542" s="15" t="s">
        <v>10470</v>
      </c>
      <c r="I1542" s="16" t="s">
        <v>10424</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10287</v>
      </c>
      <c r="C1543" s="15" t="s">
        <v>10405</v>
      </c>
      <c r="D1543" s="15"/>
      <c r="E1543" s="15"/>
      <c r="F1543" s="15"/>
      <c r="G1543" s="15" t="s">
        <v>8731</v>
      </c>
      <c r="H1543" s="15" t="s">
        <v>10489</v>
      </c>
      <c r="I1543" s="16" t="s">
        <v>10424</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10286</v>
      </c>
      <c r="C1544" s="15" t="s">
        <v>10405</v>
      </c>
      <c r="D1544" s="15"/>
      <c r="E1544" s="15"/>
      <c r="F1544" s="15"/>
      <c r="G1544" s="15" t="s">
        <v>8731</v>
      </c>
      <c r="H1544" s="15" t="s">
        <v>10489</v>
      </c>
      <c r="I1544" s="16" t="s">
        <v>10424</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10285</v>
      </c>
      <c r="C1545" s="15" t="s">
        <v>10405</v>
      </c>
      <c r="D1545" s="15"/>
      <c r="E1545" s="15"/>
      <c r="F1545" s="15"/>
      <c r="G1545" s="15" t="s">
        <v>8731</v>
      </c>
      <c r="H1545" s="15" t="s">
        <v>10489</v>
      </c>
      <c r="I1545" s="16" t="s">
        <v>10424</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10290</v>
      </c>
      <c r="C1546" s="15" t="s">
        <v>10405</v>
      </c>
      <c r="D1546" s="15"/>
      <c r="E1546" s="15"/>
      <c r="F1546" s="15"/>
      <c r="G1546" s="15" t="s">
        <v>8731</v>
      </c>
      <c r="H1546" s="15" t="s">
        <v>10489</v>
      </c>
      <c r="I1546" s="16" t="s">
        <v>10424</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10289</v>
      </c>
      <c r="C1547" s="15" t="s">
        <v>10405</v>
      </c>
      <c r="D1547" s="15"/>
      <c r="E1547" s="15"/>
      <c r="F1547" s="15"/>
      <c r="G1547" s="15" t="s">
        <v>8731</v>
      </c>
      <c r="H1547" s="15" t="s">
        <v>10489</v>
      </c>
      <c r="I1547" s="16" t="s">
        <v>10424</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10288</v>
      </c>
      <c r="C1548" s="15" t="s">
        <v>10405</v>
      </c>
      <c r="D1548" s="15"/>
      <c r="E1548" s="15"/>
      <c r="F1548" s="15"/>
      <c r="G1548" s="15" t="s">
        <v>8731</v>
      </c>
      <c r="H1548" s="15" t="s">
        <v>10489</v>
      </c>
      <c r="I1548" s="16" t="s">
        <v>10424</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10280</v>
      </c>
      <c r="C1549" s="15" t="s">
        <v>10405</v>
      </c>
      <c r="D1549" s="15"/>
      <c r="E1549" s="15"/>
      <c r="F1549" s="15"/>
      <c r="G1549" s="15" t="s">
        <v>8731</v>
      </c>
      <c r="H1549" s="15" t="s">
        <v>10489</v>
      </c>
      <c r="I1549" s="16" t="s">
        <v>10424</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10277</v>
      </c>
      <c r="C1550" s="15" t="s">
        <v>10405</v>
      </c>
      <c r="D1550" s="15"/>
      <c r="E1550" s="15"/>
      <c r="F1550" s="15"/>
      <c r="G1550" s="15" t="s">
        <v>8731</v>
      </c>
      <c r="H1550" s="15" t="s">
        <v>10489</v>
      </c>
      <c r="I1550" s="16" t="s">
        <v>10424</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10278</v>
      </c>
      <c r="C1551" s="15" t="s">
        <v>10405</v>
      </c>
      <c r="D1551" s="15"/>
      <c r="E1551" s="15"/>
      <c r="F1551" s="15"/>
      <c r="G1551" s="15" t="s">
        <v>8731</v>
      </c>
      <c r="H1551" s="15" t="s">
        <v>10489</v>
      </c>
      <c r="I1551" s="16" t="s">
        <v>10424</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10281</v>
      </c>
      <c r="C1552" s="15" t="s">
        <v>10405</v>
      </c>
      <c r="D1552" s="15"/>
      <c r="E1552" s="15"/>
      <c r="F1552" s="15"/>
      <c r="G1552" s="15" t="s">
        <v>8731</v>
      </c>
      <c r="H1552" s="15" t="s">
        <v>10489</v>
      </c>
      <c r="I1552" s="16" t="s">
        <v>10424</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10283</v>
      </c>
      <c r="C1553" s="15" t="s">
        <v>10405</v>
      </c>
      <c r="D1553" s="15"/>
      <c r="E1553" s="15"/>
      <c r="F1553" s="15"/>
      <c r="G1553" s="15" t="s">
        <v>8731</v>
      </c>
      <c r="H1553" s="15" t="s">
        <v>10489</v>
      </c>
      <c r="I1553" s="16" t="s">
        <v>10424</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10282</v>
      </c>
      <c r="C1554" s="15" t="s">
        <v>10405</v>
      </c>
      <c r="D1554" s="15"/>
      <c r="E1554" s="15"/>
      <c r="F1554" s="15"/>
      <c r="G1554" s="15" t="s">
        <v>8731</v>
      </c>
      <c r="H1554" s="15" t="s">
        <v>10489</v>
      </c>
      <c r="I1554" s="16" t="s">
        <v>10424</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10279</v>
      </c>
      <c r="C1555" s="15" t="s">
        <v>10405</v>
      </c>
      <c r="D1555" s="15"/>
      <c r="E1555" s="15"/>
      <c r="F1555" s="15"/>
      <c r="G1555" s="15" t="s">
        <v>8731</v>
      </c>
      <c r="H1555" s="15" t="s">
        <v>10489</v>
      </c>
      <c r="I1555" s="16" t="s">
        <v>10424</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10284</v>
      </c>
      <c r="C1556" s="15" t="s">
        <v>10405</v>
      </c>
      <c r="D1556" s="15"/>
      <c r="E1556" s="15"/>
      <c r="F1556" s="15"/>
      <c r="G1556" s="15" t="s">
        <v>8731</v>
      </c>
      <c r="H1556" s="15" t="s">
        <v>10489</v>
      </c>
      <c r="I1556" s="16" t="s">
        <v>10424</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10276</v>
      </c>
      <c r="C1557" s="15" t="s">
        <v>10405</v>
      </c>
      <c r="D1557" s="15"/>
      <c r="E1557" s="15"/>
      <c r="F1557" s="15"/>
      <c r="G1557" s="15" t="s">
        <v>8731</v>
      </c>
      <c r="H1557" s="15" t="s">
        <v>10489</v>
      </c>
      <c r="I1557" s="16" t="s">
        <v>10424</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10275</v>
      </c>
      <c r="C1558" s="15" t="s">
        <v>10405</v>
      </c>
      <c r="D1558" s="15"/>
      <c r="E1558" s="15"/>
      <c r="F1558" s="15"/>
      <c r="G1558" s="15" t="s">
        <v>8731</v>
      </c>
      <c r="H1558" s="15" t="s">
        <v>10489</v>
      </c>
      <c r="I1558" s="16" t="s">
        <v>10424</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10272</v>
      </c>
      <c r="C1559" s="15" t="s">
        <v>10405</v>
      </c>
      <c r="D1559" s="15"/>
      <c r="E1559" s="15"/>
      <c r="F1559" s="15"/>
      <c r="G1559" s="15" t="s">
        <v>8731</v>
      </c>
      <c r="H1559" s="15" t="s">
        <v>10489</v>
      </c>
      <c r="I1559" s="16" t="s">
        <v>10424</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10273</v>
      </c>
      <c r="C1560" s="15" t="s">
        <v>10405</v>
      </c>
      <c r="D1560" s="15"/>
      <c r="E1560" s="15"/>
      <c r="F1560" s="15"/>
      <c r="G1560" s="15" t="s">
        <v>8731</v>
      </c>
      <c r="H1560" s="15" t="s">
        <v>10489</v>
      </c>
      <c r="I1560" s="16" t="s">
        <v>10424</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10271</v>
      </c>
      <c r="C1561" s="15" t="s">
        <v>10405</v>
      </c>
      <c r="D1561" s="15"/>
      <c r="E1561" s="15"/>
      <c r="F1561" s="15"/>
      <c r="G1561" s="15" t="s">
        <v>8731</v>
      </c>
      <c r="H1561" s="15" t="s">
        <v>10489</v>
      </c>
      <c r="I1561" s="16" t="s">
        <v>10424</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10274</v>
      </c>
      <c r="C1562" s="15" t="s">
        <v>10405</v>
      </c>
      <c r="D1562" s="15"/>
      <c r="E1562" s="15"/>
      <c r="F1562" s="15"/>
      <c r="G1562" s="15" t="s">
        <v>8731</v>
      </c>
      <c r="H1562" s="15" t="s">
        <v>10489</v>
      </c>
      <c r="I1562" s="16" t="s">
        <v>10424</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10297</v>
      </c>
      <c r="C1563" s="15" t="s">
        <v>10405</v>
      </c>
      <c r="D1563" s="15"/>
      <c r="E1563" s="15"/>
      <c r="F1563" s="15"/>
      <c r="G1563" s="15" t="s">
        <v>8731</v>
      </c>
      <c r="H1563" s="15" t="s">
        <v>10497</v>
      </c>
      <c r="I1563" s="16" t="s">
        <v>10424</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10304</v>
      </c>
      <c r="C1564" s="15" t="s">
        <v>10405</v>
      </c>
      <c r="D1564" s="15"/>
      <c r="E1564" s="15"/>
      <c r="F1564" s="15"/>
      <c r="G1564" s="15" t="s">
        <v>8731</v>
      </c>
      <c r="H1564" s="15"/>
      <c r="I1564" s="16" t="s">
        <v>10424</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10303</v>
      </c>
      <c r="C1565" s="15" t="s">
        <v>10405</v>
      </c>
      <c r="D1565" s="15"/>
      <c r="E1565" s="15"/>
      <c r="F1565" s="15"/>
      <c r="G1565" s="15" t="s">
        <v>8731</v>
      </c>
      <c r="H1565" s="15"/>
      <c r="I1565" s="16" t="s">
        <v>10424</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10299</v>
      </c>
      <c r="C1566" s="15" t="s">
        <v>10405</v>
      </c>
      <c r="D1566" s="15"/>
      <c r="E1566" s="15"/>
      <c r="F1566" s="15"/>
      <c r="G1566" s="15" t="s">
        <v>8731</v>
      </c>
      <c r="H1566" s="15"/>
      <c r="I1566" s="16" t="s">
        <v>10424</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10301</v>
      </c>
      <c r="C1567" s="15" t="s">
        <v>10405</v>
      </c>
      <c r="D1567" s="15"/>
      <c r="E1567" s="15"/>
      <c r="F1567" s="15"/>
      <c r="G1567" s="15" t="s">
        <v>8731</v>
      </c>
      <c r="H1567" s="15"/>
      <c r="I1567" s="16" t="s">
        <v>10424</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10302</v>
      </c>
      <c r="C1568" s="15" t="s">
        <v>10405</v>
      </c>
      <c r="D1568" s="15"/>
      <c r="E1568" s="15"/>
      <c r="F1568" s="15"/>
      <c r="G1568" s="15" t="s">
        <v>8731</v>
      </c>
      <c r="H1568" s="15"/>
      <c r="I1568" s="16" t="s">
        <v>10424</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10307</v>
      </c>
      <c r="C1569" s="15" t="s">
        <v>10405</v>
      </c>
      <c r="D1569" s="15"/>
      <c r="E1569" s="15"/>
      <c r="F1569" s="15"/>
      <c r="G1569" s="15" t="s">
        <v>8731</v>
      </c>
      <c r="H1569" s="15"/>
      <c r="I1569" s="16" t="s">
        <v>10424</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10309</v>
      </c>
      <c r="C1570" s="15" t="s">
        <v>10405</v>
      </c>
      <c r="D1570" s="15"/>
      <c r="E1570" s="15"/>
      <c r="F1570" s="15"/>
      <c r="G1570" s="15" t="s">
        <v>8731</v>
      </c>
      <c r="H1570" s="15"/>
      <c r="I1570" s="16" t="s">
        <v>10424</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10308</v>
      </c>
      <c r="C1571" s="15" t="s">
        <v>10405</v>
      </c>
      <c r="D1571" s="15"/>
      <c r="E1571" s="15"/>
      <c r="F1571" s="15"/>
      <c r="G1571" s="15" t="s">
        <v>8731</v>
      </c>
      <c r="H1571" s="15"/>
      <c r="I1571" s="16" t="s">
        <v>10424</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10306</v>
      </c>
      <c r="C1572" s="15" t="s">
        <v>10405</v>
      </c>
      <c r="D1572" s="15"/>
      <c r="E1572" s="15"/>
      <c r="F1572" s="15"/>
      <c r="G1572" s="15" t="s">
        <v>8731</v>
      </c>
      <c r="H1572" s="15"/>
      <c r="I1572" s="16" t="s">
        <v>10424</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10305</v>
      </c>
      <c r="C1573" s="15" t="s">
        <v>10405</v>
      </c>
      <c r="D1573" s="15"/>
      <c r="E1573" s="15"/>
      <c r="F1573" s="15"/>
      <c r="G1573" s="15" t="s">
        <v>8731</v>
      </c>
      <c r="H1573" s="15"/>
      <c r="I1573" s="16" t="s">
        <v>10424</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10336</v>
      </c>
      <c r="C1574" s="15" t="s">
        <v>10405</v>
      </c>
      <c r="D1574" s="15"/>
      <c r="E1574" s="15"/>
      <c r="F1574" s="15"/>
      <c r="G1574" s="15" t="s">
        <v>8731</v>
      </c>
      <c r="H1574" s="15"/>
      <c r="I1574" s="16" t="s">
        <v>10424</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10328</v>
      </c>
      <c r="C1575" s="15" t="s">
        <v>10405</v>
      </c>
      <c r="D1575" s="15"/>
      <c r="E1575" s="15"/>
      <c r="F1575" s="15"/>
      <c r="G1575" s="15" t="s">
        <v>8731</v>
      </c>
      <c r="H1575" s="15"/>
      <c r="I1575" s="16" t="s">
        <v>10424</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10332</v>
      </c>
      <c r="C1576" s="15" t="s">
        <v>10405</v>
      </c>
      <c r="D1576" s="15"/>
      <c r="E1576" s="15"/>
      <c r="F1576" s="15"/>
      <c r="G1576" s="15" t="s">
        <v>8731</v>
      </c>
      <c r="H1576" s="15"/>
      <c r="I1576" s="16" t="s">
        <v>10424</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10330</v>
      </c>
      <c r="C1577" s="15" t="s">
        <v>10405</v>
      </c>
      <c r="D1577" s="15"/>
      <c r="E1577" s="15"/>
      <c r="F1577" s="15"/>
      <c r="G1577" s="15" t="s">
        <v>8731</v>
      </c>
      <c r="H1577" s="15"/>
      <c r="I1577" s="16" t="s">
        <v>10424</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10329</v>
      </c>
      <c r="C1578" s="15" t="s">
        <v>10405</v>
      </c>
      <c r="D1578" s="15"/>
      <c r="E1578" s="15"/>
      <c r="F1578" s="15"/>
      <c r="G1578" s="15" t="s">
        <v>8731</v>
      </c>
      <c r="H1578" s="15"/>
      <c r="I1578" s="16" t="s">
        <v>10424</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10331</v>
      </c>
      <c r="C1579" s="15" t="s">
        <v>10405</v>
      </c>
      <c r="D1579" s="15"/>
      <c r="E1579" s="15"/>
      <c r="F1579" s="15"/>
      <c r="G1579" s="15" t="s">
        <v>8731</v>
      </c>
      <c r="H1579" s="15"/>
      <c r="I1579" s="16" t="s">
        <v>10424</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10333</v>
      </c>
      <c r="C1580" s="15" t="s">
        <v>10405</v>
      </c>
      <c r="D1580" s="15"/>
      <c r="E1580" s="15"/>
      <c r="F1580" s="15"/>
      <c r="G1580" s="15" t="s">
        <v>8731</v>
      </c>
      <c r="H1580" s="15"/>
      <c r="I1580" s="16" t="s">
        <v>10424</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10340</v>
      </c>
      <c r="C1581" s="15" t="s">
        <v>10405</v>
      </c>
      <c r="D1581" s="15"/>
      <c r="E1581" s="15"/>
      <c r="F1581" s="15"/>
      <c r="G1581" s="15" t="s">
        <v>8731</v>
      </c>
      <c r="H1581" s="15"/>
      <c r="I1581" s="16" t="s">
        <v>10424</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10343</v>
      </c>
      <c r="C1582" s="15" t="s">
        <v>10405</v>
      </c>
      <c r="D1582" s="15"/>
      <c r="E1582" s="15"/>
      <c r="F1582" s="15"/>
      <c r="G1582" s="15" t="s">
        <v>8731</v>
      </c>
      <c r="H1582" s="15"/>
      <c r="I1582" s="16" t="s">
        <v>10424</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10342</v>
      </c>
      <c r="C1583" s="15" t="s">
        <v>10405</v>
      </c>
      <c r="D1583" s="15"/>
      <c r="E1583" s="15"/>
      <c r="F1583" s="15"/>
      <c r="G1583" s="15" t="s">
        <v>8731</v>
      </c>
      <c r="H1583" s="15"/>
      <c r="I1583" s="16" t="s">
        <v>10424</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10341</v>
      </c>
      <c r="C1584" s="15" t="s">
        <v>10405</v>
      </c>
      <c r="D1584" s="15"/>
      <c r="E1584" s="15"/>
      <c r="F1584" s="15"/>
      <c r="G1584" s="15" t="s">
        <v>8731</v>
      </c>
      <c r="H1584" s="15"/>
      <c r="I1584" s="16" t="s">
        <v>10424</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10345</v>
      </c>
      <c r="C1585" s="15" t="s">
        <v>10405</v>
      </c>
      <c r="D1585" s="15"/>
      <c r="E1585" s="15"/>
      <c r="F1585" s="15"/>
      <c r="G1585" s="15" t="s">
        <v>8731</v>
      </c>
      <c r="H1585" s="15"/>
      <c r="I1585" s="16" t="s">
        <v>10424</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10344</v>
      </c>
      <c r="C1586" s="15" t="s">
        <v>10405</v>
      </c>
      <c r="D1586" s="15"/>
      <c r="E1586" s="15"/>
      <c r="F1586" s="15"/>
      <c r="G1586" s="15" t="s">
        <v>8731</v>
      </c>
      <c r="H1586" s="15"/>
      <c r="I1586" s="16" t="s">
        <v>10424</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10359</v>
      </c>
      <c r="C1587" s="15" t="s">
        <v>10405</v>
      </c>
      <c r="D1587" s="15"/>
      <c r="E1587" s="15"/>
      <c r="F1587" s="15"/>
      <c r="G1587" s="15" t="s">
        <v>8731</v>
      </c>
      <c r="H1587" s="15" t="s">
        <v>10530</v>
      </c>
      <c r="I1587" s="16" t="s">
        <v>10424</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10361</v>
      </c>
      <c r="C1588" s="15" t="s">
        <v>10405</v>
      </c>
      <c r="D1588" s="15"/>
      <c r="E1588" s="15"/>
      <c r="F1588" s="15"/>
      <c r="G1588" s="15" t="s">
        <v>8731</v>
      </c>
      <c r="H1588" s="15" t="s">
        <v>10530</v>
      </c>
      <c r="I1588" s="16" t="s">
        <v>10424</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10354</v>
      </c>
      <c r="C1589" s="15" t="s">
        <v>10405</v>
      </c>
      <c r="D1589" s="15"/>
      <c r="E1589" s="15"/>
      <c r="F1589" s="15"/>
      <c r="G1589" s="15" t="s">
        <v>8731</v>
      </c>
      <c r="H1589" s="15" t="s">
        <v>10530</v>
      </c>
      <c r="I1589" s="16" t="s">
        <v>10424</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10360</v>
      </c>
      <c r="C1590" s="15" t="s">
        <v>10405</v>
      </c>
      <c r="D1590" s="15"/>
      <c r="E1590" s="15"/>
      <c r="F1590" s="15"/>
      <c r="G1590" s="15" t="s">
        <v>8731</v>
      </c>
      <c r="H1590" s="15" t="s">
        <v>10530</v>
      </c>
      <c r="I1590" s="16" t="s">
        <v>10424</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10362</v>
      </c>
      <c r="C1591" s="15" t="s">
        <v>10405</v>
      </c>
      <c r="D1591" s="15"/>
      <c r="E1591" s="15"/>
      <c r="F1591" s="15"/>
      <c r="G1591" s="15" t="s">
        <v>8731</v>
      </c>
      <c r="H1591" s="15" t="s">
        <v>10530</v>
      </c>
      <c r="I1591" s="16" t="s">
        <v>10424</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10535</v>
      </c>
      <c r="C1592" s="15" t="s">
        <v>10405</v>
      </c>
      <c r="D1592" s="15"/>
      <c r="E1592" s="15"/>
      <c r="F1592" s="15"/>
      <c r="G1592" s="15" t="s">
        <v>8731</v>
      </c>
      <c r="H1592" s="15" t="s">
        <v>10530</v>
      </c>
      <c r="I1592" s="16" t="s">
        <v>10424</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10536</v>
      </c>
      <c r="C1593" s="15" t="s">
        <v>10405</v>
      </c>
      <c r="D1593" s="15"/>
      <c r="E1593" s="15"/>
      <c r="F1593" s="15"/>
      <c r="G1593" s="15" t="s">
        <v>8731</v>
      </c>
      <c r="H1593" s="15" t="s">
        <v>10530</v>
      </c>
      <c r="I1593" s="16" t="s">
        <v>10424</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10353</v>
      </c>
      <c r="C1594" s="15" t="s">
        <v>10405</v>
      </c>
      <c r="D1594" s="15"/>
      <c r="E1594" s="15"/>
      <c r="F1594" s="15"/>
      <c r="G1594" s="15" t="s">
        <v>8731</v>
      </c>
      <c r="H1594" s="15" t="s">
        <v>10530</v>
      </c>
      <c r="I1594" s="16" t="s">
        <v>10424</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10346</v>
      </c>
      <c r="C1595" s="15" t="s">
        <v>10405</v>
      </c>
      <c r="D1595" s="15"/>
      <c r="E1595" s="15"/>
      <c r="F1595" s="15"/>
      <c r="G1595" s="15" t="s">
        <v>8731</v>
      </c>
      <c r="H1595" s="15" t="s">
        <v>10530</v>
      </c>
      <c r="I1595" s="16" t="s">
        <v>10424</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10369</v>
      </c>
      <c r="C1596" s="15" t="s">
        <v>10405</v>
      </c>
      <c r="D1596" s="15"/>
      <c r="E1596" s="15"/>
      <c r="F1596" s="15"/>
      <c r="G1596" s="15" t="s">
        <v>8731</v>
      </c>
      <c r="H1596" s="15" t="s">
        <v>10547</v>
      </c>
      <c r="I1596" s="16" t="s">
        <v>10424</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10365</v>
      </c>
      <c r="C1597" s="15" t="s">
        <v>10405</v>
      </c>
      <c r="D1597" s="15"/>
      <c r="E1597" s="15"/>
      <c r="F1597" s="15"/>
      <c r="G1597" s="15" t="s">
        <v>8731</v>
      </c>
      <c r="H1597" s="15" t="s">
        <v>10543</v>
      </c>
      <c r="I1597" s="16" t="s">
        <v>10424</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10375</v>
      </c>
      <c r="C1598" s="15" t="s">
        <v>10405</v>
      </c>
      <c r="D1598" s="15"/>
      <c r="E1598" s="15"/>
      <c r="F1598" s="15"/>
      <c r="G1598" s="15" t="s">
        <v>8731</v>
      </c>
      <c r="H1598" s="15" t="s">
        <v>10545</v>
      </c>
      <c r="I1598" s="16" t="s">
        <v>10424</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10376</v>
      </c>
      <c r="C1599" s="15" t="s">
        <v>10405</v>
      </c>
      <c r="D1599" s="15"/>
      <c r="E1599" s="15"/>
      <c r="F1599" s="15"/>
      <c r="G1599" s="15" t="s">
        <v>8731</v>
      </c>
      <c r="H1599" s="15" t="s">
        <v>10545</v>
      </c>
      <c r="I1599" s="16" t="s">
        <v>10424</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10378</v>
      </c>
      <c r="C1600" s="15" t="s">
        <v>10405</v>
      </c>
      <c r="D1600" s="15"/>
      <c r="E1600" s="15"/>
      <c r="F1600" s="15"/>
      <c r="G1600" s="15" t="s">
        <v>8731</v>
      </c>
      <c r="H1600" s="15" t="s">
        <v>10545</v>
      </c>
      <c r="I1600" s="16" t="s">
        <v>10424</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10377</v>
      </c>
      <c r="C1601" s="15" t="s">
        <v>10405</v>
      </c>
      <c r="D1601" s="15"/>
      <c r="E1601" s="15"/>
      <c r="F1601" s="15"/>
      <c r="G1601" s="15" t="s">
        <v>8731</v>
      </c>
      <c r="H1601" s="15" t="s">
        <v>10545</v>
      </c>
      <c r="I1601" s="16" t="s">
        <v>10424</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10379</v>
      </c>
      <c r="C1602" s="15" t="s">
        <v>10405</v>
      </c>
      <c r="D1602" s="15"/>
      <c r="E1602" s="15"/>
      <c r="F1602" s="15"/>
      <c r="G1602" s="15" t="s">
        <v>8731</v>
      </c>
      <c r="H1602" s="15" t="s">
        <v>10545</v>
      </c>
      <c r="I1602" s="16" t="s">
        <v>10424</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10386</v>
      </c>
      <c r="C1603" s="15" t="s">
        <v>10405</v>
      </c>
      <c r="D1603" s="15"/>
      <c r="E1603" s="15"/>
      <c r="F1603" s="15"/>
      <c r="G1603" s="15" t="s">
        <v>8731</v>
      </c>
      <c r="H1603" s="15" t="s">
        <v>10556</v>
      </c>
      <c r="I1603" s="16" t="s">
        <v>10424</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10390</v>
      </c>
      <c r="C1604" s="15" t="s">
        <v>10405</v>
      </c>
      <c r="D1604" s="15"/>
      <c r="E1604" s="15"/>
      <c r="F1604" s="15"/>
      <c r="G1604" s="15" t="s">
        <v>8731</v>
      </c>
      <c r="H1604" s="15" t="s">
        <v>10564</v>
      </c>
      <c r="I1604" s="16" t="s">
        <v>10424</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10393</v>
      </c>
      <c r="C1605" s="15" t="s">
        <v>10405</v>
      </c>
      <c r="D1605" s="15"/>
      <c r="E1605" s="15"/>
      <c r="F1605" s="15"/>
      <c r="G1605" s="15" t="s">
        <v>8731</v>
      </c>
      <c r="H1605" s="15" t="s">
        <v>10564</v>
      </c>
      <c r="I1605" s="16" t="s">
        <v>10424</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10398</v>
      </c>
      <c r="C1606" s="15" t="s">
        <v>10405</v>
      </c>
      <c r="D1606" s="15"/>
      <c r="E1606" s="15"/>
      <c r="F1606" s="15"/>
      <c r="G1606" s="15" t="s">
        <v>8731</v>
      </c>
      <c r="H1606" s="15" t="s">
        <v>10569</v>
      </c>
      <c r="I1606" s="16" t="s">
        <v>10424</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15541</v>
      </c>
      <c r="F1607" s="5"/>
      <c r="G1607" s="1" t="s">
        <v>10025</v>
      </c>
      <c r="H1607" s="5" t="s">
        <v>8948</v>
      </c>
      <c r="I1607" s="1"/>
      <c r="J1607" s="1"/>
      <c r="K1607" s="1"/>
      <c r="L1607" s="5" t="s">
        <v>9230</v>
      </c>
      <c r="M1607" s="18" t="s">
        <v>9984</v>
      </c>
      <c r="N1607" s="18" t="str">
        <f>_xlfn.IFNA(IF(VLOOKUP($B1607,Dump!$B:$D,3,FALSE)&lt;&gt;0,VLOOKUP($B1607,Dump!$B:$D,3,FALSE),""),"")</f>
        <v>Creates a fiery cloud that deals Thermal damage and applies Burn to enemies in range. Especially effective against organic enemies.</v>
      </c>
      <c r="O1607" s="2"/>
      <c r="P1607" s="5" t="s">
        <v>9225</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15540</v>
      </c>
      <c r="F1608" s="5"/>
      <c r="G1608" s="1" t="s">
        <v>9811</v>
      </c>
      <c r="H1608" s="5" t="s">
        <v>8948</v>
      </c>
      <c r="I1608" s="1"/>
      <c r="J1608" s="1"/>
      <c r="K1608" s="1"/>
      <c r="L1608" s="5" t="s">
        <v>9230</v>
      </c>
      <c r="M1608" s="18" t="s">
        <v>9984</v>
      </c>
      <c r="N1608" s="18" t="str">
        <f>_xlfn.IFNA(IF(VLOOKUP($B1608,Dump!$B:$D,3,FALSE)&lt;&gt;0,VLOOKUP($B1608,Dump!$B:$D,3,FALSE),""),"")</f>
        <v>Creates a fiery cloud that deals Thermal damage and applies Burn to enemies in range. Especially effective against organic enemies.</v>
      </c>
      <c r="O1608" s="2"/>
      <c r="P1608" s="5" t="s">
        <v>9225</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15539</v>
      </c>
      <c r="F1609" s="5"/>
      <c r="G1609" s="18" t="s">
        <v>9810</v>
      </c>
      <c r="H1609" s="5" t="s">
        <v>8948</v>
      </c>
      <c r="I1609" s="1"/>
      <c r="J1609" s="1"/>
      <c r="K1609" s="1"/>
      <c r="L1609" s="5" t="s">
        <v>9230</v>
      </c>
      <c r="M1609" s="18" t="s">
        <v>9984</v>
      </c>
      <c r="N1609" s="18" t="str">
        <f>_xlfn.IFNA(IF(VLOOKUP($B1609,Dump!$B:$D,3,FALSE)&lt;&gt;0,VLOOKUP($B1609,Dump!$B:$D,3,FALSE),""),"")</f>
        <v>Creates a fiery cloud that deals Thermal damage and applies Burn to enemies in range. Especially effective against organic enemies.</v>
      </c>
      <c r="O1609" s="2"/>
      <c r="P1609" s="5" t="s">
        <v>9225</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15541</v>
      </c>
      <c r="F1610" s="5"/>
      <c r="G1610" s="1" t="s">
        <v>10025</v>
      </c>
      <c r="H1610" s="5" t="s">
        <v>8948</v>
      </c>
      <c r="I1610" s="1"/>
      <c r="J1610" s="1"/>
      <c r="K1610" s="1"/>
      <c r="L1610" s="5" t="s">
        <v>9227</v>
      </c>
      <c r="M1610" s="18" t="s">
        <v>9981</v>
      </c>
      <c r="N1610" s="18" t="str">
        <f>_xlfn.IFNA(IF(VLOOKUP($B1610,Dump!$B:$D,3,FALSE)&lt;&gt;0,VLOOKUP($B1610,Dump!$B:$D,3,FALSE),""),"")</f>
        <v>Emits electromagnetic waves that deal Electrical damage. Especially effective against drones, mechs, robots, turrets and cameras as well as their abilities.</v>
      </c>
      <c r="O1610" s="2"/>
      <c r="P1610" s="5" t="s">
        <v>9225</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15540</v>
      </c>
      <c r="F1611" s="5"/>
      <c r="G1611" s="1" t="s">
        <v>9811</v>
      </c>
      <c r="H1611" s="5" t="s">
        <v>8948</v>
      </c>
      <c r="I1611" s="1"/>
      <c r="J1611" s="1"/>
      <c r="K1611" s="1"/>
      <c r="L1611" s="5" t="s">
        <v>9227</v>
      </c>
      <c r="M1611" s="18" t="s">
        <v>9981</v>
      </c>
      <c r="N1611" s="18" t="str">
        <f>_xlfn.IFNA(IF(VLOOKUP($B1611,Dump!$B:$D,3,FALSE)&lt;&gt;0,VLOOKUP($B1611,Dump!$B:$D,3,FALSE),""),"")</f>
        <v>Emits electromagnetic waves that deal Electrical damage. Especially effective against drones, mechs, robots, turrets and cameras as well as their abilities.</v>
      </c>
      <c r="O1611" s="2"/>
      <c r="P1611" s="5" t="s">
        <v>9225</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15539</v>
      </c>
      <c r="F1612" s="5"/>
      <c r="G1612" s="1" t="s">
        <v>9810</v>
      </c>
      <c r="H1612" s="5" t="s">
        <v>8948</v>
      </c>
      <c r="I1612" s="1"/>
      <c r="J1612" s="1"/>
      <c r="K1612" s="1"/>
      <c r="L1612" s="5" t="s">
        <v>9227</v>
      </c>
      <c r="M1612" s="18" t="s">
        <v>9981</v>
      </c>
      <c r="N1612" s="18" t="str">
        <f>_xlfn.IFNA(IF(VLOOKUP($B1612,Dump!$B:$D,3,FALSE)&lt;&gt;0,VLOOKUP($B1612,Dump!$B:$D,3,FALSE),""),"")</f>
        <v>Emits electromagnetic waves that deal Electrical damage. Especially effective against drones, mechs, robots, turrets and cameras as well as their abilities.</v>
      </c>
      <c r="O1612" s="2"/>
      <c r="P1612" s="5" t="s">
        <v>9225</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15542</v>
      </c>
      <c r="F1613" s="5"/>
      <c r="G1613" s="1" t="s">
        <v>10025</v>
      </c>
      <c r="H1613" s="5" t="s">
        <v>8948</v>
      </c>
      <c r="I1613" s="1"/>
      <c r="J1613" s="1"/>
      <c r="K1613" s="1"/>
      <c r="L1613" s="5" t="s">
        <v>9229</v>
      </c>
      <c r="N1613" s="18" t="str">
        <f>_xlfn.IFNA(IF(VLOOKUP($B1613,Dump!$B:$D,3,FALSE)&lt;&gt;0,VLOOKUP($B1613,Dump!$B:$D,3,FALSE),""),"")</f>
        <v>Hand grenade with conventional explosive filler.</v>
      </c>
      <c r="O1613" s="2"/>
      <c r="P1613" s="5" t="s">
        <v>9225</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15541</v>
      </c>
      <c r="F1614" s="5"/>
      <c r="G1614" s="18" t="s">
        <v>9811</v>
      </c>
      <c r="H1614" s="5" t="s">
        <v>8948</v>
      </c>
      <c r="I1614" s="1"/>
      <c r="J1614" s="1"/>
      <c r="K1614" s="1"/>
      <c r="L1614" s="5" t="s">
        <v>9229</v>
      </c>
      <c r="N1614" s="18" t="str">
        <f>_xlfn.IFNA(IF(VLOOKUP($B1614,Dump!$B:$D,3,FALSE)&lt;&gt;0,VLOOKUP($B1614,Dump!$B:$D,3,FALSE),""),"")</f>
        <v>Hand grenade with conventional explosive filler.</v>
      </c>
      <c r="O1614" s="2"/>
      <c r="P1614" s="5" t="s">
        <v>9225</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15540</v>
      </c>
      <c r="F1615" s="5"/>
      <c r="G1615" s="18" t="s">
        <v>9810</v>
      </c>
      <c r="H1615" s="5" t="s">
        <v>8948</v>
      </c>
      <c r="I1615" s="1"/>
      <c r="J1615" s="1"/>
      <c r="K1615" s="1"/>
      <c r="L1615" s="5" t="s">
        <v>9229</v>
      </c>
      <c r="N1615" s="18" t="str">
        <f>_xlfn.IFNA(IF(VLOOKUP($B1615,Dump!$B:$D,3,FALSE)&lt;&gt;0,VLOOKUP($B1615,Dump!$B:$D,3,FALSE),""),"")</f>
        <v>Hand grenade with conventional explosive filler.</v>
      </c>
      <c r="O1615" s="2"/>
      <c r="P1615" s="5" t="s">
        <v>9225</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15539</v>
      </c>
      <c r="F1616" s="5"/>
      <c r="G1616" s="1" t="s">
        <v>10025</v>
      </c>
      <c r="H1616" s="5" t="s">
        <v>8948</v>
      </c>
      <c r="I1616" s="1"/>
      <c r="J1616" s="1"/>
      <c r="K1616" s="1"/>
      <c r="L1616" s="5" t="s">
        <v>9226</v>
      </c>
      <c r="M1616" s="18" t="s">
        <v>9983</v>
      </c>
      <c r="N1616" s="18" t="str">
        <f>_xlfn.IFNA(IF(VLOOKUP($B1616,Dump!$B:$D,3,FALSE)&lt;&gt;0,VLOOKUP($B1616,Dump!$B:$D,3,FALSE),""),"")</f>
        <v>Activates lasers to deal damage to enemies.</v>
      </c>
      <c r="O1616" s="2"/>
      <c r="P1616" s="5" t="s">
        <v>9225</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15541</v>
      </c>
      <c r="F1617" s="5"/>
      <c r="G1617" s="1" t="s">
        <v>10025</v>
      </c>
      <c r="H1617" s="5" t="s">
        <v>8948</v>
      </c>
      <c r="I1617" s="1"/>
      <c r="J1617" s="1"/>
      <c r="K1617" s="1"/>
      <c r="L1617" s="5" t="s">
        <v>9224</v>
      </c>
      <c r="M1617" s="18" t="s">
        <v>9982</v>
      </c>
      <c r="N1617" s="18" t="str">
        <f>_xlfn.IFNA(IF(VLOOKUP($B1617,Dump!$B:$D,3,FALSE)&lt;&gt;0,VLOOKUP($B1617,Dump!$B:$D,3,FALSE),""),"")</f>
        <v>Creates a toxic cloud that deals Chemical damage to enemies in range. May apply Poison to organic enemies.</v>
      </c>
      <c r="O1617" s="2"/>
      <c r="P1617" s="5" t="s">
        <v>9225</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15540</v>
      </c>
      <c r="F1618" s="5"/>
      <c r="G1618" s="1" t="s">
        <v>9810</v>
      </c>
      <c r="H1618" s="5" t="s">
        <v>8948</v>
      </c>
      <c r="I1618" s="1"/>
      <c r="J1618" s="1"/>
      <c r="K1618" s="1"/>
      <c r="L1618" s="5" t="s">
        <v>9224</v>
      </c>
      <c r="M1618" s="18" t="s">
        <v>9982</v>
      </c>
      <c r="N1618" s="18" t="str">
        <f>_xlfn.IFNA(IF(VLOOKUP($B1618,Dump!$B:$D,3,FALSE)&lt;&gt;0,VLOOKUP($B1618,Dump!$B:$D,3,FALSE),""),"")</f>
        <v>Creates a toxic cloud that deals Chemical damage to enemies in range. May apply Poison to organic enemies.</v>
      </c>
      <c r="O1618" s="2"/>
      <c r="P1618" s="5" t="s">
        <v>9225</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13139</v>
      </c>
      <c r="C1619" s="5" t="s">
        <v>7</v>
      </c>
      <c r="D1619" s="5"/>
      <c r="E1619" s="5" t="s">
        <v>15538</v>
      </c>
      <c r="F1619" s="5"/>
      <c r="G1619" s="1" t="s">
        <v>10025</v>
      </c>
      <c r="H1619" s="1"/>
      <c r="I1619" s="1"/>
      <c r="J1619" s="1"/>
      <c r="K1619" s="1"/>
      <c r="L1619" s="5" t="s">
        <v>12</v>
      </c>
      <c r="N1619" s="18" t="str">
        <f>_xlfn.IFNA(IF(VLOOKUP($B1619,Dump!$B:$D,3,FALSE)&lt;&gt;0,VLOOKUP($B1619,Dump!$B:$D,3,FALSE),""),"")</f>
        <v>Brings new meaning to blowing one's nose.</v>
      </c>
      <c r="O1619" s="2"/>
      <c r="P1619" s="5" t="s">
        <v>9225</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15541</v>
      </c>
      <c r="F1620" s="5"/>
      <c r="G1620" s="1" t="s">
        <v>10025</v>
      </c>
      <c r="H1620" s="5" t="s">
        <v>8948</v>
      </c>
      <c r="I1620" s="1"/>
      <c r="J1620" s="1"/>
      <c r="K1620" s="1"/>
      <c r="L1620" s="5" t="s">
        <v>9231</v>
      </c>
      <c r="M1620" s="18" t="s">
        <v>9985</v>
      </c>
      <c r="N1620" s="18" t="str">
        <f>_xlfn.IFNA(IF(VLOOKUP($B1620,Dump!$B:$D,3,FALSE)&lt;&gt;0,VLOOKUP($B1620,Dump!$B:$D,3,FALSE),""),"")</f>
        <v>A grenade with a built-in scanner that reveals enemies hidden behind cover.</v>
      </c>
      <c r="O1620" s="2"/>
      <c r="P1620" s="5" t="s">
        <v>9225</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15541</v>
      </c>
      <c r="F1621" s="5"/>
      <c r="G1621" s="1" t="s">
        <v>9811</v>
      </c>
      <c r="H1621" s="5" t="s">
        <v>8948</v>
      </c>
      <c r="I1621" s="1"/>
      <c r="J1621" s="1"/>
      <c r="K1621" s="1"/>
      <c r="L1621" s="5" t="s">
        <v>9231</v>
      </c>
      <c r="M1621" s="18" t="s">
        <v>9985</v>
      </c>
      <c r="N1621" s="18" t="str">
        <f>_xlfn.IFNA(IF(VLOOKUP($B1621,Dump!$B:$D,3,FALSE)&lt;&gt;0,VLOOKUP($B1621,Dump!$B:$D,3,FALSE),""),"")</f>
        <v>A grenade with a built-in scanner that reveals enemies hidden behind cover.</v>
      </c>
      <c r="O1621" s="2"/>
      <c r="P1621" s="5" t="s">
        <v>9225</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15542</v>
      </c>
      <c r="F1622" s="5"/>
      <c r="G1622" s="1" t="s">
        <v>10025</v>
      </c>
      <c r="H1622" s="5" t="s">
        <v>8948</v>
      </c>
      <c r="I1622" s="1"/>
      <c r="J1622" s="1"/>
      <c r="K1622" s="1"/>
      <c r="L1622" s="5" t="s">
        <v>9228</v>
      </c>
      <c r="M1622" s="18" t="s">
        <v>9980</v>
      </c>
      <c r="N1622" s="18" t="str">
        <f>_xlfn.IFNA(IF(VLOOKUP($B1622,Dump!$B:$D,3,FALSE)&lt;&gt;0,VLOOKUP($B1622,Dump!$B:$D,3,FALSE),""),"")</f>
        <v>A grenade that temporarily blinds enemies.</v>
      </c>
      <c r="O1622" s="2"/>
      <c r="P1622" s="5" t="s">
        <v>9225</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15540</v>
      </c>
      <c r="F1623" s="5"/>
      <c r="G1623" s="1" t="s">
        <v>9810</v>
      </c>
      <c r="H1623" s="5" t="s">
        <v>8948</v>
      </c>
      <c r="I1623" s="1"/>
      <c r="J1623" s="1"/>
      <c r="K1623" s="1"/>
      <c r="L1623" s="5" t="s">
        <v>9228</v>
      </c>
      <c r="M1623" s="18" t="s">
        <v>9980</v>
      </c>
      <c r="N1623" s="18" t="str">
        <f>_xlfn.IFNA(IF(VLOOKUP($B1623,Dump!$B:$D,3,FALSE)&lt;&gt;0,VLOOKUP($B1623,Dump!$B:$D,3,FALSE),""),"")</f>
        <v>A grenade that temporarily blinds enemies.</v>
      </c>
      <c r="O1623" s="2"/>
      <c r="P1623" s="5" t="s">
        <v>9225</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15542</v>
      </c>
      <c r="F1624" s="5"/>
      <c r="G1624" s="1"/>
      <c r="H1624" s="5" t="s">
        <v>8948</v>
      </c>
      <c r="I1624" s="1"/>
      <c r="J1624" s="1"/>
      <c r="K1624" s="1"/>
      <c r="L1624" s="5" t="s">
        <v>9186</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15542</v>
      </c>
      <c r="F1625" s="5"/>
      <c r="G1625" s="1"/>
      <c r="H1625" s="5" t="s">
        <v>8948</v>
      </c>
      <c r="I1625" s="1"/>
      <c r="J1625" s="1"/>
      <c r="K1625" s="1"/>
      <c r="L1625" s="5" t="s">
        <v>9054</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15542</v>
      </c>
      <c r="F1626" s="5"/>
      <c r="G1626" s="5" t="s">
        <v>9721</v>
      </c>
      <c r="H1626" s="1"/>
      <c r="I1626" s="1"/>
      <c r="J1626" s="1"/>
      <c r="K1626" s="1"/>
      <c r="L1626" s="5" t="s">
        <v>9723</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15542</v>
      </c>
      <c r="F1627" s="5"/>
      <c r="G1627" s="1"/>
      <c r="H1627" s="5" t="s">
        <v>8948</v>
      </c>
      <c r="I1627" s="1"/>
      <c r="J1627" s="1"/>
      <c r="K1627" s="1"/>
      <c r="L1627" s="5" t="s">
        <v>9158</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15542</v>
      </c>
      <c r="F1628" s="5"/>
      <c r="G1628" s="1"/>
      <c r="H1628" s="5" t="s">
        <v>8948</v>
      </c>
      <c r="I1628" s="1"/>
      <c r="J1628" s="1"/>
      <c r="K1628" s="1"/>
      <c r="L1628" s="5" t="s">
        <v>9384</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15542</v>
      </c>
      <c r="F1629" s="5"/>
      <c r="G1629" s="5" t="s">
        <v>9420</v>
      </c>
      <c r="H1629" s="5" t="s">
        <v>8948</v>
      </c>
      <c r="I1629" s="1"/>
      <c r="J1629" s="1"/>
      <c r="K1629" s="1"/>
      <c r="L1629" s="5" t="s">
        <v>9421</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15542</v>
      </c>
      <c r="F1630" s="5"/>
      <c r="G1630" s="5" t="s">
        <v>9333</v>
      </c>
      <c r="H1630" s="5" t="s">
        <v>8948</v>
      </c>
      <c r="I1630" s="1"/>
      <c r="J1630" s="1"/>
      <c r="K1630" s="1"/>
      <c r="L1630" s="5" t="s">
        <v>9336</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15542</v>
      </c>
      <c r="F1631" s="5"/>
      <c r="G1631" s="5" t="s">
        <v>8952</v>
      </c>
      <c r="H1631" s="5" t="s">
        <v>8948</v>
      </c>
      <c r="I1631" s="1"/>
      <c r="J1631" s="1"/>
      <c r="K1631" s="1"/>
      <c r="L1631" s="5" t="s">
        <v>8956</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15542</v>
      </c>
      <c r="F1632" s="5"/>
      <c r="G1632" s="1"/>
      <c r="H1632" s="5" t="s">
        <v>8948</v>
      </c>
      <c r="I1632" s="1"/>
      <c r="J1632" s="1"/>
      <c r="K1632" s="1"/>
      <c r="L1632" s="5" t="s">
        <v>9175</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15542</v>
      </c>
      <c r="F1633" s="5"/>
      <c r="G1633" s="1"/>
      <c r="H1633" s="5" t="s">
        <v>8948</v>
      </c>
      <c r="I1633" s="1"/>
      <c r="J1633" s="1"/>
      <c r="K1633" s="1"/>
      <c r="L1633" s="5" t="s">
        <v>9175</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15542</v>
      </c>
      <c r="F1634" s="5"/>
      <c r="G1634" s="1"/>
      <c r="H1634" s="5" t="s">
        <v>8948</v>
      </c>
      <c r="I1634" s="1"/>
      <c r="J1634" s="1"/>
      <c r="K1634" s="1"/>
      <c r="L1634" s="5" t="s">
        <v>9324</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15542</v>
      </c>
      <c r="F1635" s="5"/>
      <c r="G1635" s="1"/>
      <c r="H1635" s="5" t="s">
        <v>8948</v>
      </c>
      <c r="I1635" s="1"/>
      <c r="J1635" s="1"/>
      <c r="K1635" s="1"/>
      <c r="L1635" s="5" t="s">
        <v>9325</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15542</v>
      </c>
      <c r="F1636" s="5"/>
      <c r="G1636" s="5" t="s">
        <v>9684</v>
      </c>
      <c r="H1636" s="1"/>
      <c r="I1636" s="1"/>
      <c r="J1636" s="1"/>
      <c r="K1636" s="1"/>
      <c r="L1636" s="5" t="s">
        <v>9690</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15542</v>
      </c>
      <c r="F1637" s="5"/>
      <c r="G1637" s="5" t="s">
        <v>9695</v>
      </c>
      <c r="H1637" s="1"/>
      <c r="I1637" s="1"/>
      <c r="J1637" s="1"/>
      <c r="K1637" s="1"/>
      <c r="L1637" s="5" t="s">
        <v>9698</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15542</v>
      </c>
      <c r="F1638" s="5"/>
      <c r="G1638" s="1"/>
      <c r="H1638" s="5" t="s">
        <v>8948</v>
      </c>
      <c r="I1638" s="1"/>
      <c r="J1638" s="1"/>
      <c r="K1638" s="1"/>
      <c r="L1638" s="5" t="s">
        <v>9172</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15542</v>
      </c>
      <c r="F1639" s="5"/>
      <c r="G1639" s="1"/>
      <c r="H1639" s="5" t="s">
        <v>8948</v>
      </c>
      <c r="I1639" s="1"/>
      <c r="J1639" s="1"/>
      <c r="K1639" s="1"/>
      <c r="L1639" s="5" t="s">
        <v>9051</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15542</v>
      </c>
      <c r="F1640" s="5"/>
      <c r="G1640" s="1"/>
      <c r="H1640" s="5" t="s">
        <v>8948</v>
      </c>
      <c r="I1640" s="1"/>
      <c r="J1640" s="1"/>
      <c r="K1640" s="1"/>
      <c r="L1640" s="5" t="s">
        <v>9187</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15542</v>
      </c>
      <c r="F1641" s="5"/>
      <c r="G1641" s="1"/>
      <c r="H1641" s="5" t="s">
        <v>8948</v>
      </c>
      <c r="I1641" s="1"/>
      <c r="J1641" s="1"/>
      <c r="K1641" s="1"/>
      <c r="L1641" s="5" t="s">
        <v>9185</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15542</v>
      </c>
      <c r="F1642" s="5"/>
      <c r="G1642" s="1"/>
      <c r="H1642" s="5" t="s">
        <v>8948</v>
      </c>
      <c r="I1642" s="1"/>
      <c r="J1642" s="1"/>
      <c r="K1642" s="1"/>
      <c r="L1642" s="5" t="s">
        <v>9188</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15542</v>
      </c>
      <c r="F1643" s="5"/>
      <c r="G1643" s="5" t="s">
        <v>9671</v>
      </c>
      <c r="H1643" s="1"/>
      <c r="I1643" s="1"/>
      <c r="J1643" s="1"/>
      <c r="K1643" s="1"/>
      <c r="L1643" s="5" t="s">
        <v>9676</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15542</v>
      </c>
      <c r="F1644" s="5"/>
      <c r="G1644" s="1"/>
      <c r="H1644" s="5" t="s">
        <v>8948</v>
      </c>
      <c r="I1644" s="1"/>
      <c r="J1644" s="1"/>
      <c r="K1644" s="1"/>
      <c r="L1644" s="5" t="s">
        <v>9057</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15542</v>
      </c>
      <c r="F1645" s="5"/>
      <c r="G1645" s="1"/>
      <c r="H1645" s="5" t="s">
        <v>8948</v>
      </c>
      <c r="I1645" s="1"/>
      <c r="J1645" s="1"/>
      <c r="K1645" s="1"/>
      <c r="L1645" s="5" t="s">
        <v>9174</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15542</v>
      </c>
      <c r="F1646" s="5"/>
      <c r="G1646" s="5" t="s">
        <v>9403</v>
      </c>
      <c r="H1646" s="5" t="s">
        <v>8948</v>
      </c>
      <c r="I1646" s="1"/>
      <c r="J1646" s="1"/>
      <c r="K1646" s="1"/>
      <c r="L1646" s="5" t="s">
        <v>9174</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15542</v>
      </c>
      <c r="F1647" s="5"/>
      <c r="G1647" s="1"/>
      <c r="H1647" s="5" t="s">
        <v>8948</v>
      </c>
      <c r="I1647" s="1"/>
      <c r="J1647" s="1"/>
      <c r="K1647" s="1"/>
      <c r="L1647" s="5" t="s">
        <v>9157</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15542</v>
      </c>
      <c r="F1648" s="5"/>
      <c r="G1648" s="1"/>
      <c r="H1648" s="5" t="s">
        <v>8948</v>
      </c>
      <c r="I1648" s="1"/>
      <c r="J1648" s="1"/>
      <c r="K1648" s="1"/>
      <c r="L1648" s="5" t="s">
        <v>9189</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15542</v>
      </c>
      <c r="F1649" s="5"/>
      <c r="G1649" s="1"/>
      <c r="H1649" s="5" t="s">
        <v>8948</v>
      </c>
      <c r="I1649" s="1"/>
      <c r="J1649" s="1"/>
      <c r="K1649" s="1"/>
      <c r="L1649" s="5" t="s">
        <v>9171</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15542</v>
      </c>
      <c r="F1650" s="5"/>
      <c r="G1650" s="1"/>
      <c r="H1650" s="5" t="s">
        <v>8948</v>
      </c>
      <c r="I1650" s="1"/>
      <c r="J1650" s="1"/>
      <c r="K1650" s="1"/>
      <c r="L1650" s="5" t="s">
        <v>9055</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15542</v>
      </c>
      <c r="F1651" s="5"/>
      <c r="G1651" s="1"/>
      <c r="H1651" s="5" t="s">
        <v>8948</v>
      </c>
      <c r="I1651" s="1"/>
      <c r="J1651" s="1"/>
      <c r="K1651" s="1"/>
      <c r="L1651" s="5" t="s">
        <v>9052</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15542</v>
      </c>
      <c r="F1652" s="5"/>
      <c r="G1652" s="1"/>
      <c r="H1652" s="5" t="s">
        <v>8948</v>
      </c>
      <c r="I1652" s="1"/>
      <c r="J1652" s="1"/>
      <c r="K1652" s="1"/>
      <c r="L1652" s="5" t="s">
        <v>9184</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15542</v>
      </c>
      <c r="F1653" s="5"/>
      <c r="G1653" s="5" t="s">
        <v>9684</v>
      </c>
      <c r="H1653" s="1"/>
      <c r="I1653" s="1"/>
      <c r="J1653" s="1"/>
      <c r="K1653" s="1"/>
      <c r="L1653" s="5" t="s">
        <v>9691</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15542</v>
      </c>
      <c r="F1654" s="5"/>
      <c r="G1654" s="1"/>
      <c r="H1654" s="5" t="s">
        <v>8948</v>
      </c>
      <c r="I1654" s="1"/>
      <c r="J1654" s="1"/>
      <c r="K1654" s="1"/>
      <c r="L1654" s="5" t="s">
        <v>9049</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15542</v>
      </c>
      <c r="F1655" s="5"/>
      <c r="G1655" s="5" t="s">
        <v>9396</v>
      </c>
      <c r="H1655" s="5" t="s">
        <v>8948</v>
      </c>
      <c r="I1655" s="1"/>
      <c r="J1655" s="1"/>
      <c r="K1655" s="1"/>
      <c r="L1655" s="5" t="s">
        <v>9399</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15542</v>
      </c>
      <c r="F1656" s="5"/>
      <c r="G1656" s="1"/>
      <c r="H1656" s="5" t="s">
        <v>8948</v>
      </c>
      <c r="I1656" s="1"/>
      <c r="J1656" s="1"/>
      <c r="K1656" s="1"/>
      <c r="L1656" s="5" t="s">
        <v>9181</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15542</v>
      </c>
      <c r="F1657" s="5"/>
      <c r="G1657" s="1"/>
      <c r="H1657" s="5" t="s">
        <v>8948</v>
      </c>
      <c r="I1657" s="1"/>
      <c r="J1657" s="1"/>
      <c r="K1657" s="1"/>
      <c r="L1657" s="5" t="s">
        <v>9383</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15542</v>
      </c>
      <c r="F1658" s="5"/>
      <c r="G1658" s="1"/>
      <c r="H1658" s="5" t="s">
        <v>8948</v>
      </c>
      <c r="I1658" s="1"/>
      <c r="J1658" s="1"/>
      <c r="K1658" s="1"/>
      <c r="L1658" s="5" t="s">
        <v>9053</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15542</v>
      </c>
      <c r="F1659" s="5"/>
      <c r="G1659" s="1"/>
      <c r="H1659" s="5" t="s">
        <v>8948</v>
      </c>
      <c r="I1659" s="1"/>
      <c r="J1659" s="1"/>
      <c r="K1659" s="1"/>
      <c r="L1659" s="5" t="s">
        <v>9153</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15542</v>
      </c>
      <c r="F1660" s="5"/>
      <c r="G1660" s="5" t="s">
        <v>9601</v>
      </c>
      <c r="H1660" s="1"/>
      <c r="I1660" s="1"/>
      <c r="J1660" s="1"/>
      <c r="K1660" s="1"/>
      <c r="L1660" s="5" t="s">
        <v>9602</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15542</v>
      </c>
      <c r="F1661" s="5"/>
      <c r="G1661" s="1"/>
      <c r="H1661" s="5" t="s">
        <v>8948</v>
      </c>
      <c r="I1661" s="1"/>
      <c r="J1661" s="1"/>
      <c r="K1661" s="1"/>
      <c r="L1661" s="5" t="s">
        <v>9179</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15542</v>
      </c>
      <c r="F1662" s="5"/>
      <c r="G1662" s="5" t="s">
        <v>9403</v>
      </c>
      <c r="H1662" s="5" t="s">
        <v>8948</v>
      </c>
      <c r="I1662" s="1"/>
      <c r="J1662" s="1"/>
      <c r="K1662" s="1"/>
      <c r="L1662" s="5" t="s">
        <v>9404</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15542</v>
      </c>
      <c r="F1663" s="5"/>
      <c r="G1663" s="1"/>
      <c r="H1663" s="1"/>
      <c r="I1663" s="1"/>
      <c r="J1663" s="1"/>
      <c r="K1663" s="1"/>
      <c r="L1663" s="5" t="s">
        <v>9608</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15542</v>
      </c>
      <c r="F1664" s="5"/>
      <c r="G1664" s="1"/>
      <c r="H1664" s="5" t="s">
        <v>8948</v>
      </c>
      <c r="I1664" s="1"/>
      <c r="J1664" s="1"/>
      <c r="K1664" s="1"/>
      <c r="L1664" s="5" t="s">
        <v>9183</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15542</v>
      </c>
      <c r="F1665" s="5"/>
      <c r="G1665" s="5" t="s">
        <v>9684</v>
      </c>
      <c r="H1665" s="1"/>
      <c r="I1665" s="1"/>
      <c r="J1665" s="1"/>
      <c r="K1665" s="1"/>
      <c r="L1665" s="5" t="s">
        <v>9687</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15542</v>
      </c>
      <c r="F1666" s="5"/>
      <c r="G1666" s="1"/>
      <c r="H1666" s="5" t="s">
        <v>8948</v>
      </c>
      <c r="I1666" s="1"/>
      <c r="J1666" s="1"/>
      <c r="K1666" s="1"/>
      <c r="L1666" s="5" t="s">
        <v>9154</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15542</v>
      </c>
      <c r="F1667" s="5"/>
      <c r="G1667" s="5" t="s">
        <v>8952</v>
      </c>
      <c r="H1667" s="5" t="s">
        <v>8948</v>
      </c>
      <c r="I1667" s="1"/>
      <c r="J1667" s="1"/>
      <c r="K1667" s="1"/>
      <c r="L1667" s="5" t="s">
        <v>8957</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15542</v>
      </c>
      <c r="F1668" s="5"/>
      <c r="G1668" s="1"/>
      <c r="H1668" s="5" t="s">
        <v>8948</v>
      </c>
      <c r="I1668" s="1"/>
      <c r="J1668" s="1"/>
      <c r="K1668" s="1"/>
      <c r="L1668" s="5" t="s">
        <v>9177</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15542</v>
      </c>
      <c r="F1669" s="5"/>
      <c r="G1669" s="5" t="s">
        <v>9684</v>
      </c>
      <c r="H1669" s="1"/>
      <c r="I1669" s="1"/>
      <c r="J1669" s="1"/>
      <c r="K1669" s="1"/>
      <c r="L1669" s="5" t="s">
        <v>9689</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15542</v>
      </c>
      <c r="F1670" s="5"/>
      <c r="G1670" s="1"/>
      <c r="H1670" s="5" t="s">
        <v>8948</v>
      </c>
      <c r="I1670" s="1"/>
      <c r="J1670" s="1"/>
      <c r="K1670" s="1"/>
      <c r="L1670" s="5" t="s">
        <v>9164</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15542</v>
      </c>
      <c r="F1671" s="5"/>
      <c r="G1671" s="1"/>
      <c r="H1671" s="5" t="s">
        <v>8948</v>
      </c>
      <c r="I1671" s="1"/>
      <c r="J1671" s="1"/>
      <c r="K1671" s="1"/>
      <c r="L1671" s="5" t="s">
        <v>9387</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15542</v>
      </c>
      <c r="F1672" s="5"/>
      <c r="G1672" s="5" t="s">
        <v>9671</v>
      </c>
      <c r="H1672" s="1"/>
      <c r="I1672" s="1"/>
      <c r="J1672" s="1"/>
      <c r="K1672" s="1"/>
      <c r="L1672" s="5" t="s">
        <v>9677</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15542</v>
      </c>
      <c r="F1673" s="5"/>
      <c r="G1673" s="1"/>
      <c r="H1673" s="5" t="s">
        <v>8948</v>
      </c>
      <c r="I1673" s="1"/>
      <c r="J1673" s="1"/>
      <c r="K1673" s="1"/>
      <c r="L1673" s="5" t="s">
        <v>9180</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15542</v>
      </c>
      <c r="F1674" s="5"/>
      <c r="G1674" s="1"/>
      <c r="H1674" s="5" t="s">
        <v>8948</v>
      </c>
      <c r="I1674" s="1"/>
      <c r="J1674" s="1"/>
      <c r="K1674" s="1"/>
      <c r="L1674" s="5" t="s">
        <v>9180</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15542</v>
      </c>
      <c r="F1675" s="5"/>
      <c r="G1675" s="5" t="s">
        <v>9601</v>
      </c>
      <c r="H1675" s="1"/>
      <c r="I1675" s="1"/>
      <c r="J1675" s="1"/>
      <c r="K1675" s="1"/>
      <c r="L1675" s="5" t="s">
        <v>9603</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15542</v>
      </c>
      <c r="F1676" s="5"/>
      <c r="G1676" s="1"/>
      <c r="H1676" s="5" t="s">
        <v>8948</v>
      </c>
      <c r="I1676" s="1"/>
      <c r="J1676" s="1"/>
      <c r="K1676" s="1"/>
      <c r="L1676" s="5" t="s">
        <v>9151</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15542</v>
      </c>
      <c r="F1677" s="5"/>
      <c r="G1677" s="1"/>
      <c r="H1677" s="5" t="s">
        <v>8948</v>
      </c>
      <c r="I1677" s="1"/>
      <c r="J1677" s="1"/>
      <c r="K1677" s="1"/>
      <c r="L1677" s="5" t="s">
        <v>9173</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15542</v>
      </c>
      <c r="F1678" s="5"/>
      <c r="G1678" s="5" t="s">
        <v>8952</v>
      </c>
      <c r="H1678" s="5" t="s">
        <v>8948</v>
      </c>
      <c r="I1678" s="1"/>
      <c r="J1678" s="1"/>
      <c r="K1678" s="1"/>
      <c r="L1678" s="5" t="s">
        <v>8958</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15542</v>
      </c>
      <c r="F1679" s="5"/>
      <c r="G1679" s="1"/>
      <c r="H1679" s="5" t="s">
        <v>8948</v>
      </c>
      <c r="I1679" s="1"/>
      <c r="J1679" s="1"/>
      <c r="K1679" s="1"/>
      <c r="L1679" s="5" t="s">
        <v>9050</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15542</v>
      </c>
      <c r="F1680" s="5"/>
      <c r="G1680" s="5" t="s">
        <v>9671</v>
      </c>
      <c r="H1680" s="1"/>
      <c r="I1680" s="1"/>
      <c r="J1680" s="1"/>
      <c r="K1680" s="1"/>
      <c r="L1680" s="5" t="s">
        <v>9674</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15542</v>
      </c>
      <c r="F1681" s="5"/>
      <c r="G1681" s="5" t="s">
        <v>8952</v>
      </c>
      <c r="H1681" s="5" t="s">
        <v>8948</v>
      </c>
      <c r="I1681" s="1"/>
      <c r="J1681" s="1"/>
      <c r="K1681" s="1"/>
      <c r="L1681" s="5" t="s">
        <v>8954</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15542</v>
      </c>
      <c r="F1682" s="5"/>
      <c r="G1682" s="1"/>
      <c r="H1682" s="5" t="s">
        <v>8948</v>
      </c>
      <c r="I1682" s="1"/>
      <c r="J1682" s="1"/>
      <c r="K1682" s="1"/>
      <c r="L1682" s="5" t="s">
        <v>9385</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15542</v>
      </c>
      <c r="F1683" s="5"/>
      <c r="G1683" s="1"/>
      <c r="H1683" s="5" t="s">
        <v>8948</v>
      </c>
      <c r="I1683" s="1"/>
      <c r="J1683" s="1"/>
      <c r="K1683" s="1"/>
      <c r="L1683" s="5" t="s">
        <v>9156</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15542</v>
      </c>
      <c r="F1684" s="5"/>
      <c r="G1684" s="1"/>
      <c r="H1684" s="5" t="s">
        <v>8948</v>
      </c>
      <c r="I1684" s="1"/>
      <c r="J1684" s="1"/>
      <c r="K1684" s="1"/>
      <c r="L1684" s="5" t="s">
        <v>9163</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15542</v>
      </c>
      <c r="F1685" s="5"/>
      <c r="G1685" s="5" t="s">
        <v>9695</v>
      </c>
      <c r="H1685" s="1"/>
      <c r="I1685" s="1"/>
      <c r="J1685" s="1"/>
      <c r="K1685" s="1"/>
      <c r="L1685" s="5" t="s">
        <v>9697</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15542</v>
      </c>
      <c r="F1686" s="5"/>
      <c r="G1686" s="1"/>
      <c r="H1686" s="1"/>
      <c r="I1686" s="1"/>
      <c r="J1686" s="1"/>
      <c r="K1686" s="1"/>
      <c r="L1686" s="5" t="s">
        <v>9613</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15542</v>
      </c>
      <c r="F1687" s="5"/>
      <c r="G1687" s="1"/>
      <c r="H1687" s="5" t="s">
        <v>8948</v>
      </c>
      <c r="I1687" s="1"/>
      <c r="J1687" s="1"/>
      <c r="K1687" s="1"/>
      <c r="L1687" s="5" t="s">
        <v>9166</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15542</v>
      </c>
      <c r="F1688" s="5"/>
      <c r="G1688" s="1"/>
      <c r="H1688" s="5" t="s">
        <v>8948</v>
      </c>
      <c r="I1688" s="1"/>
      <c r="J1688" s="1"/>
      <c r="K1688" s="1"/>
      <c r="L1688" s="5" t="s">
        <v>9176</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15542</v>
      </c>
      <c r="F1689" s="5"/>
      <c r="G1689" s="5" t="s">
        <v>9420</v>
      </c>
      <c r="H1689" s="5" t="s">
        <v>8948</v>
      </c>
      <c r="I1689" s="1"/>
      <c r="J1689" s="1"/>
      <c r="K1689" s="1"/>
      <c r="L1689" s="5" t="s">
        <v>9423</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15542</v>
      </c>
      <c r="F1690" s="5"/>
      <c r="G1690" s="5" t="s">
        <v>8948</v>
      </c>
      <c r="H1690" s="1"/>
      <c r="I1690" s="1"/>
      <c r="J1690" s="1"/>
      <c r="K1690" s="1"/>
      <c r="L1690" s="5" t="s">
        <v>9635</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15542</v>
      </c>
      <c r="F1691" s="5"/>
      <c r="G1691" s="5" t="s">
        <v>9396</v>
      </c>
      <c r="H1691" s="5" t="s">
        <v>8948</v>
      </c>
      <c r="I1691" s="1"/>
      <c r="J1691" s="1"/>
      <c r="K1691" s="1"/>
      <c r="L1691" s="5" t="s">
        <v>9398</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15542</v>
      </c>
      <c r="F1692" s="5"/>
      <c r="G1692" s="1"/>
      <c r="H1692" s="5" t="s">
        <v>8948</v>
      </c>
      <c r="I1692" s="1"/>
      <c r="J1692" s="1"/>
      <c r="K1692" s="1"/>
      <c r="L1692" s="5" t="s">
        <v>9254</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15542</v>
      </c>
      <c r="F1693" s="5"/>
      <c r="G1693" s="1"/>
      <c r="H1693" s="5" t="s">
        <v>8948</v>
      </c>
      <c r="I1693" s="1"/>
      <c r="J1693" s="1"/>
      <c r="K1693" s="1"/>
      <c r="L1693" s="5" t="s">
        <v>9254</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15542</v>
      </c>
      <c r="F1694" s="5"/>
      <c r="G1694" s="1"/>
      <c r="H1694" s="5" t="s">
        <v>8948</v>
      </c>
      <c r="I1694" s="1"/>
      <c r="J1694" s="1"/>
      <c r="K1694" s="1"/>
      <c r="L1694" s="5" t="s">
        <v>9254</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15542</v>
      </c>
      <c r="F1695" s="5"/>
      <c r="G1695" s="1"/>
      <c r="H1695" s="5" t="s">
        <v>8948</v>
      </c>
      <c r="I1695" s="1"/>
      <c r="J1695" s="1"/>
      <c r="K1695" s="1"/>
      <c r="L1695" s="5" t="s">
        <v>9254</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15542</v>
      </c>
      <c r="F1696" s="5"/>
      <c r="G1696" s="1"/>
      <c r="H1696" s="5" t="s">
        <v>8948</v>
      </c>
      <c r="I1696" s="1"/>
      <c r="J1696" s="1"/>
      <c r="K1696" s="1"/>
      <c r="L1696" s="5" t="s">
        <v>9056</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15542</v>
      </c>
      <c r="F1697" s="5"/>
      <c r="G1697" s="1"/>
      <c r="H1697" s="5" t="s">
        <v>8948</v>
      </c>
      <c r="I1697" s="1"/>
      <c r="J1697" s="1"/>
      <c r="K1697" s="1"/>
      <c r="L1697" s="5" t="s">
        <v>9152</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15542</v>
      </c>
      <c r="F1698" s="5"/>
      <c r="G1698" s="5" t="s">
        <v>9420</v>
      </c>
      <c r="H1698" s="5" t="s">
        <v>8948</v>
      </c>
      <c r="I1698" s="1"/>
      <c r="J1698" s="1"/>
      <c r="K1698" s="1"/>
      <c r="L1698" s="5" t="s">
        <v>9422</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15542</v>
      </c>
      <c r="F1699" s="5"/>
      <c r="G1699" s="5" t="s">
        <v>8948</v>
      </c>
      <c r="H1699" s="1"/>
      <c r="I1699" s="1"/>
      <c r="J1699" s="1"/>
      <c r="K1699" s="1"/>
      <c r="L1699" s="5" t="s">
        <v>9633</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15542</v>
      </c>
      <c r="F1700" s="5"/>
      <c r="G1700" s="1"/>
      <c r="H1700" s="5" t="s">
        <v>8948</v>
      </c>
      <c r="I1700" s="1"/>
      <c r="J1700" s="1"/>
      <c r="K1700" s="1"/>
      <c r="L1700" s="5" t="s">
        <v>9327</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15542</v>
      </c>
      <c r="F1701" s="5"/>
      <c r="G1701" s="1"/>
      <c r="H1701" s="5" t="s">
        <v>8948</v>
      </c>
      <c r="I1701" s="1"/>
      <c r="J1701" s="1"/>
      <c r="K1701" s="1"/>
      <c r="L1701" s="5" t="s">
        <v>9182</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15542</v>
      </c>
      <c r="F1702" s="5"/>
      <c r="G1702" s="5" t="s">
        <v>9671</v>
      </c>
      <c r="H1702" s="1"/>
      <c r="I1702" s="1"/>
      <c r="J1702" s="1"/>
      <c r="K1702" s="1"/>
      <c r="L1702" s="5" t="s">
        <v>9675</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15542</v>
      </c>
      <c r="F1703" s="5"/>
      <c r="G1703" s="1"/>
      <c r="H1703" s="5" t="s">
        <v>8948</v>
      </c>
      <c r="I1703" s="1"/>
      <c r="J1703" s="1"/>
      <c r="K1703" s="1"/>
      <c r="L1703" s="5" t="s">
        <v>9168</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15542</v>
      </c>
      <c r="F1704" s="5"/>
      <c r="G1704" s="1"/>
      <c r="H1704" s="5" t="s">
        <v>8948</v>
      </c>
      <c r="I1704" s="1"/>
      <c r="J1704" s="1"/>
      <c r="K1704" s="1"/>
      <c r="L1704" s="5" t="s">
        <v>9168</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15542</v>
      </c>
      <c r="F1705" s="5"/>
      <c r="G1705" s="1"/>
      <c r="H1705" s="5" t="s">
        <v>8948</v>
      </c>
      <c r="I1705" s="1"/>
      <c r="J1705" s="1"/>
      <c r="K1705" s="1"/>
      <c r="L1705" s="5" t="s">
        <v>9170</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15542</v>
      </c>
      <c r="F1706" s="5"/>
      <c r="G1706" s="1"/>
      <c r="H1706" s="5" t="s">
        <v>8948</v>
      </c>
      <c r="I1706" s="1"/>
      <c r="J1706" s="1"/>
      <c r="K1706" s="1"/>
      <c r="L1706" s="5" t="s">
        <v>9170</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15542</v>
      </c>
      <c r="F1707" s="5"/>
      <c r="G1707" s="1"/>
      <c r="H1707" s="5" t="s">
        <v>8948</v>
      </c>
      <c r="I1707" s="1"/>
      <c r="J1707" s="1"/>
      <c r="K1707" s="1"/>
      <c r="L1707" s="5" t="s">
        <v>9328</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15542</v>
      </c>
      <c r="F1708" s="5"/>
      <c r="G1708" s="1"/>
      <c r="H1708" s="5" t="s">
        <v>8948</v>
      </c>
      <c r="I1708" s="1"/>
      <c r="J1708" s="1"/>
      <c r="K1708" s="1"/>
      <c r="L1708" s="5" t="s">
        <v>9165</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15542</v>
      </c>
      <c r="F1709" s="5"/>
      <c r="G1709" s="1"/>
      <c r="H1709" s="5" t="s">
        <v>8948</v>
      </c>
      <c r="I1709" s="1"/>
      <c r="J1709" s="1"/>
      <c r="K1709" s="1"/>
      <c r="L1709" s="5" t="s">
        <v>9165</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15542</v>
      </c>
      <c r="F1710" s="5"/>
      <c r="G1710" s="1"/>
      <c r="H1710" s="1"/>
      <c r="I1710" s="1"/>
      <c r="J1710" s="1"/>
      <c r="K1710" s="1"/>
      <c r="L1710" s="5" t="s">
        <v>9610</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15542</v>
      </c>
      <c r="F1711" s="5"/>
      <c r="G1711" s="1"/>
      <c r="H1711" s="5" t="s">
        <v>8948</v>
      </c>
      <c r="I1711" s="1"/>
      <c r="J1711" s="1"/>
      <c r="K1711" s="1"/>
      <c r="L1711" s="5" t="s">
        <v>9169</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15542</v>
      </c>
      <c r="F1712" s="5"/>
      <c r="G1712" s="1"/>
      <c r="H1712" s="5" t="s">
        <v>8948</v>
      </c>
      <c r="I1712" s="1"/>
      <c r="J1712" s="1"/>
      <c r="K1712" s="1"/>
      <c r="L1712" s="5" t="s">
        <v>9326</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15542</v>
      </c>
      <c r="F1713" s="5"/>
      <c r="G1713" s="5" t="s">
        <v>8948</v>
      </c>
      <c r="H1713" s="1"/>
      <c r="I1713" s="1"/>
      <c r="J1713" s="1"/>
      <c r="K1713" s="1"/>
      <c r="L1713" s="5" t="s">
        <v>9638</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15542</v>
      </c>
      <c r="F1714" s="5"/>
      <c r="G1714" s="1"/>
      <c r="H1714" s="1"/>
      <c r="I1714" s="1"/>
      <c r="J1714" s="1"/>
      <c r="K1714" s="1"/>
      <c r="L1714" s="5" t="s">
        <v>9612</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15542</v>
      </c>
      <c r="F1715" s="5"/>
      <c r="G1715" s="1"/>
      <c r="H1715" s="5" t="s">
        <v>8948</v>
      </c>
      <c r="I1715" s="1"/>
      <c r="J1715" s="1"/>
      <c r="K1715" s="1"/>
      <c r="L1715" s="5" t="s">
        <v>9241</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15542</v>
      </c>
      <c r="F1716" s="5"/>
      <c r="G1716" s="1"/>
      <c r="H1716" s="5" t="s">
        <v>8948</v>
      </c>
      <c r="I1716" s="1"/>
      <c r="J1716" s="1"/>
      <c r="K1716" s="1"/>
      <c r="L1716" s="5" t="s">
        <v>9178</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15542</v>
      </c>
      <c r="F1717" s="5"/>
      <c r="G1717" s="1"/>
      <c r="H1717" s="5" t="s">
        <v>8948</v>
      </c>
      <c r="I1717" s="1"/>
      <c r="J1717" s="1"/>
      <c r="K1717" s="1"/>
      <c r="L1717" s="5" t="s">
        <v>9160</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15542</v>
      </c>
      <c r="F1718" s="5"/>
      <c r="G1718" s="5" t="s">
        <v>9684</v>
      </c>
      <c r="H1718" s="1"/>
      <c r="I1718" s="1"/>
      <c r="J1718" s="1"/>
      <c r="K1718" s="1"/>
      <c r="L1718" s="5" t="s">
        <v>9685</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15542</v>
      </c>
      <c r="F1719" s="5"/>
      <c r="G1719" s="5" t="s">
        <v>9695</v>
      </c>
      <c r="H1719" s="1"/>
      <c r="I1719" s="1"/>
      <c r="J1719" s="1"/>
      <c r="K1719" s="1"/>
      <c r="L1719" s="5" t="s">
        <v>9696</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15542</v>
      </c>
      <c r="F1720" s="5"/>
      <c r="G1720" s="5" t="s">
        <v>8948</v>
      </c>
      <c r="H1720" s="1"/>
      <c r="I1720" s="1"/>
      <c r="J1720" s="1"/>
      <c r="K1720" s="1"/>
      <c r="L1720" s="5" t="s">
        <v>9640</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15542</v>
      </c>
      <c r="F1721" s="5"/>
      <c r="G1721" s="1"/>
      <c r="H1721" s="5" t="s">
        <v>8948</v>
      </c>
      <c r="I1721" s="1"/>
      <c r="J1721" s="1"/>
      <c r="K1721" s="1"/>
      <c r="L1721" s="5" t="s">
        <v>9243</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15542</v>
      </c>
      <c r="F1722" s="5"/>
      <c r="G1722" s="5" t="s">
        <v>8948</v>
      </c>
      <c r="H1722" s="1"/>
      <c r="I1722" s="1"/>
      <c r="J1722" s="1"/>
      <c r="K1722" s="1"/>
      <c r="L1722" s="5" t="s">
        <v>9634</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15542</v>
      </c>
      <c r="F1723" s="5"/>
      <c r="G1723" s="5" t="s">
        <v>9684</v>
      </c>
      <c r="H1723" s="1"/>
      <c r="I1723" s="1"/>
      <c r="J1723" s="1"/>
      <c r="K1723" s="1"/>
      <c r="L1723" s="5" t="s">
        <v>9688</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15542</v>
      </c>
      <c r="F1724" s="5"/>
      <c r="G1724" s="1"/>
      <c r="H1724" s="5" t="s">
        <v>8948</v>
      </c>
      <c r="I1724" s="1"/>
      <c r="J1724" s="1"/>
      <c r="K1724" s="1"/>
      <c r="L1724" s="5" t="s">
        <v>9240</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15542</v>
      </c>
      <c r="F1725" s="5"/>
      <c r="G1725" s="5" t="s">
        <v>9671</v>
      </c>
      <c r="H1725" s="1"/>
      <c r="I1725" s="1"/>
      <c r="J1725" s="1"/>
      <c r="K1725" s="1"/>
      <c r="L1725" s="5" t="s">
        <v>9672</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15542</v>
      </c>
      <c r="F1726" s="5"/>
      <c r="G1726" s="5" t="s">
        <v>9684</v>
      </c>
      <c r="H1726" s="1"/>
      <c r="I1726" s="1"/>
      <c r="J1726" s="1"/>
      <c r="K1726" s="1"/>
      <c r="L1726" s="5" t="s">
        <v>9686</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15542</v>
      </c>
      <c r="F1727" s="5"/>
      <c r="G1727" s="5" t="s">
        <v>9333</v>
      </c>
      <c r="H1727" s="5" t="s">
        <v>8948</v>
      </c>
      <c r="I1727" s="1"/>
      <c r="J1727" s="1"/>
      <c r="K1727" s="1"/>
      <c r="L1727" s="5" t="s">
        <v>9335</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15542</v>
      </c>
      <c r="F1728" s="5"/>
      <c r="G1728" s="5" t="s">
        <v>8948</v>
      </c>
      <c r="H1728" s="1"/>
      <c r="I1728" s="1"/>
      <c r="J1728" s="1"/>
      <c r="K1728" s="1"/>
      <c r="L1728" s="5" t="s">
        <v>9641</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15542</v>
      </c>
      <c r="F1729" s="5"/>
      <c r="G1729" s="5" t="s">
        <v>8948</v>
      </c>
      <c r="H1729" s="1"/>
      <c r="I1729" s="1"/>
      <c r="J1729" s="1"/>
      <c r="K1729" s="1"/>
      <c r="L1729" s="5" t="s">
        <v>9639</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15542</v>
      </c>
      <c r="F1730" s="5"/>
      <c r="G1730" s="1"/>
      <c r="H1730" s="5" t="s">
        <v>8948</v>
      </c>
      <c r="I1730" s="1"/>
      <c r="J1730" s="1"/>
      <c r="K1730" s="1"/>
      <c r="L1730" s="5" t="s">
        <v>9162</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15542</v>
      </c>
      <c r="F1731" s="5"/>
      <c r="G1731" s="1"/>
      <c r="H1731" s="5" t="s">
        <v>8948</v>
      </c>
      <c r="I1731" s="1"/>
      <c r="J1731" s="1"/>
      <c r="K1731" s="1"/>
      <c r="L1731" s="5" t="s">
        <v>9162</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15542</v>
      </c>
      <c r="F1732" s="5"/>
      <c r="G1732" s="1"/>
      <c r="H1732" s="5" t="s">
        <v>8948</v>
      </c>
      <c r="I1732" s="1"/>
      <c r="J1732" s="1"/>
      <c r="K1732" s="1"/>
      <c r="L1732" s="5" t="s">
        <v>9162</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15542</v>
      </c>
      <c r="F1733" s="5"/>
      <c r="G1733" s="1"/>
      <c r="H1733" s="5" t="s">
        <v>8948</v>
      </c>
      <c r="I1733" s="1"/>
      <c r="J1733" s="1"/>
      <c r="K1733" s="1"/>
      <c r="L1733" s="5" t="s">
        <v>9150</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15542</v>
      </c>
      <c r="F1734" s="5"/>
      <c r="G1734" s="1"/>
      <c r="H1734" s="5" t="s">
        <v>8948</v>
      </c>
      <c r="I1734" s="1"/>
      <c r="J1734" s="1"/>
      <c r="K1734" s="1"/>
      <c r="L1734" s="5" t="s">
        <v>9149</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15542</v>
      </c>
      <c r="F1735" s="5"/>
      <c r="G1735" s="5" t="s">
        <v>8952</v>
      </c>
      <c r="H1735" s="5" t="s">
        <v>8948</v>
      </c>
      <c r="I1735" s="1"/>
      <c r="J1735" s="1"/>
      <c r="K1735" s="1"/>
      <c r="L1735" s="5" t="s">
        <v>8955</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15542</v>
      </c>
      <c r="F1736" s="5"/>
      <c r="G1736" s="1"/>
      <c r="H1736" s="1"/>
      <c r="I1736" s="1"/>
      <c r="J1736" s="1"/>
      <c r="K1736" s="1"/>
      <c r="L1736" s="5" t="s">
        <v>9609</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15542</v>
      </c>
      <c r="F1737" s="5"/>
      <c r="G1737" s="5" t="s">
        <v>9333</v>
      </c>
      <c r="H1737" s="5" t="s">
        <v>8948</v>
      </c>
      <c r="I1737" s="1"/>
      <c r="J1737" s="1"/>
      <c r="K1737" s="1"/>
      <c r="L1737" s="5" t="s">
        <v>9334</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15542</v>
      </c>
      <c r="F1738" s="5"/>
      <c r="G1738" s="1"/>
      <c r="H1738" s="5" t="s">
        <v>8948</v>
      </c>
      <c r="I1738" s="1"/>
      <c r="J1738" s="1"/>
      <c r="K1738" s="1"/>
      <c r="L1738" s="5" t="s">
        <v>9167</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15542</v>
      </c>
      <c r="F1739" s="5"/>
      <c r="G1739" s="5" t="s">
        <v>8952</v>
      </c>
      <c r="H1739" s="5" t="s">
        <v>8948</v>
      </c>
      <c r="I1739" s="1"/>
      <c r="J1739" s="1"/>
      <c r="K1739" s="1"/>
      <c r="L1739" s="5" t="s">
        <v>8953</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15542</v>
      </c>
      <c r="F1740" s="5"/>
      <c r="G1740" s="1"/>
      <c r="H1740" s="5" t="s">
        <v>8948</v>
      </c>
      <c r="I1740" s="1"/>
      <c r="J1740" s="1"/>
      <c r="K1740" s="1"/>
      <c r="L1740" s="5" t="s">
        <v>9155</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15542</v>
      </c>
      <c r="F1741" s="5"/>
      <c r="G1741" s="5" t="s">
        <v>9396</v>
      </c>
      <c r="H1741" s="5" t="s">
        <v>8948</v>
      </c>
      <c r="I1741" s="1"/>
      <c r="J1741" s="1"/>
      <c r="K1741" s="1"/>
      <c r="L1741" s="5" t="s">
        <v>9397</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15542</v>
      </c>
      <c r="F1742" s="5"/>
      <c r="G1742" s="5" t="s">
        <v>9721</v>
      </c>
      <c r="H1742" s="1"/>
      <c r="I1742" s="1"/>
      <c r="J1742" s="1"/>
      <c r="K1742" s="1"/>
      <c r="L1742" s="5" t="s">
        <v>9722</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15542</v>
      </c>
      <c r="F1743" s="5"/>
      <c r="G1743" s="1"/>
      <c r="H1743" s="5" t="s">
        <v>8948</v>
      </c>
      <c r="I1743" s="1"/>
      <c r="J1743" s="1"/>
      <c r="K1743" s="1"/>
      <c r="L1743" s="5" t="s">
        <v>9244</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15542</v>
      </c>
      <c r="F1744" s="5"/>
      <c r="G1744" s="5" t="s">
        <v>9403</v>
      </c>
      <c r="H1744" s="5" t="s">
        <v>8948</v>
      </c>
      <c r="I1744" s="1"/>
      <c r="J1744" s="1"/>
      <c r="K1744" s="1"/>
      <c r="L1744" s="5" t="s">
        <v>9405</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15542</v>
      </c>
      <c r="F1745" s="5"/>
      <c r="G1745" s="1"/>
      <c r="H1745" s="1"/>
      <c r="I1745" s="1"/>
      <c r="J1745" s="1"/>
      <c r="K1745" s="1"/>
      <c r="L1745" s="5" t="s">
        <v>9611</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15542</v>
      </c>
      <c r="F1746" s="5"/>
      <c r="G1746" s="5" t="s">
        <v>9721</v>
      </c>
      <c r="H1746" s="1"/>
      <c r="I1746" s="1"/>
      <c r="J1746" s="1"/>
      <c r="K1746" s="1"/>
      <c r="L1746" s="5" t="s">
        <v>9724</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15542</v>
      </c>
      <c r="F1747" s="5"/>
      <c r="G1747" s="5" t="s">
        <v>9601</v>
      </c>
      <c r="H1747" s="1"/>
      <c r="I1747" s="1"/>
      <c r="J1747" s="1"/>
      <c r="K1747" s="1"/>
      <c r="L1747" s="5" t="s">
        <v>9604</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15542</v>
      </c>
      <c r="F1748" s="5"/>
      <c r="G1748" s="1"/>
      <c r="H1748" s="5" t="s">
        <v>8948</v>
      </c>
      <c r="I1748" s="1"/>
      <c r="J1748" s="1"/>
      <c r="K1748" s="1"/>
      <c r="L1748" s="5" t="s">
        <v>9386</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15542</v>
      </c>
      <c r="F1749" s="5"/>
      <c r="G1749" s="1"/>
      <c r="H1749" s="5" t="s">
        <v>8948</v>
      </c>
      <c r="I1749" s="1"/>
      <c r="J1749" s="1"/>
      <c r="K1749" s="1"/>
      <c r="L1749" s="5" t="s">
        <v>9159</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15542</v>
      </c>
      <c r="F1750" s="5"/>
      <c r="G1750" s="1"/>
      <c r="H1750" s="5" t="s">
        <v>8948</v>
      </c>
      <c r="I1750" s="1"/>
      <c r="J1750" s="1"/>
      <c r="K1750" s="1"/>
      <c r="L1750" s="5" t="s">
        <v>9159</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15542</v>
      </c>
      <c r="F1751" s="5"/>
      <c r="G1751" s="1"/>
      <c r="H1751" s="5" t="s">
        <v>8948</v>
      </c>
      <c r="I1751" s="1"/>
      <c r="J1751" s="1"/>
      <c r="K1751" s="1"/>
      <c r="L1751" s="5" t="s">
        <v>9159</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15542</v>
      </c>
      <c r="F1752" s="5"/>
      <c r="G1752" s="1"/>
      <c r="H1752" s="5" t="s">
        <v>8948</v>
      </c>
      <c r="I1752" s="1"/>
      <c r="J1752" s="1"/>
      <c r="K1752" s="1"/>
      <c r="L1752" s="5" t="s">
        <v>9161</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15542</v>
      </c>
      <c r="F1753" s="5"/>
      <c r="G1753" s="1"/>
      <c r="H1753" s="5" t="s">
        <v>8948</v>
      </c>
      <c r="I1753" s="1"/>
      <c r="J1753" s="1"/>
      <c r="K1753" s="1"/>
      <c r="L1753" s="5" t="s">
        <v>9242</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15542</v>
      </c>
      <c r="F1754" s="5"/>
      <c r="G1754" s="5" t="s">
        <v>9671</v>
      </c>
      <c r="H1754" s="1"/>
      <c r="I1754" s="1"/>
      <c r="J1754" s="1"/>
      <c r="K1754" s="1"/>
      <c r="L1754" s="5" t="s">
        <v>9673</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9085</v>
      </c>
      <c r="D1755" s="5"/>
      <c r="E1755" s="1"/>
      <c r="F1755" s="1"/>
      <c r="G1755" s="1"/>
      <c r="H1755" s="5" t="s">
        <v>8948</v>
      </c>
      <c r="I1755" s="1"/>
      <c r="J1755" s="1"/>
      <c r="K1755" s="1"/>
      <c r="L1755" s="5" t="s">
        <v>8948</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9085</v>
      </c>
      <c r="D1756" s="5"/>
      <c r="E1756" s="1"/>
      <c r="F1756" s="1"/>
      <c r="G1756" s="1"/>
      <c r="H1756" s="1"/>
      <c r="I1756" s="1"/>
      <c r="J1756" s="1"/>
      <c r="K1756" s="1"/>
      <c r="L1756" s="5" t="s">
        <v>8948</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9085</v>
      </c>
      <c r="D1757" s="5"/>
      <c r="E1757" s="1"/>
      <c r="F1757" s="1"/>
      <c r="G1757" s="1"/>
      <c r="H1757" s="1"/>
      <c r="I1757" s="1"/>
      <c r="J1757" s="1"/>
      <c r="K1757" s="1"/>
      <c r="L1757" s="5" t="s">
        <v>8948</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9085</v>
      </c>
      <c r="D1758" s="5"/>
      <c r="E1758" s="1"/>
      <c r="F1758" s="1"/>
      <c r="G1758" s="1"/>
      <c r="H1758" s="1"/>
      <c r="I1758" s="1"/>
      <c r="J1758" s="1"/>
      <c r="K1758" s="1"/>
      <c r="L1758" s="5" t="s">
        <v>8948</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9085</v>
      </c>
      <c r="D1759" s="5"/>
      <c r="E1759" s="1"/>
      <c r="F1759" s="1"/>
      <c r="G1759" s="1"/>
      <c r="H1759" s="1"/>
      <c r="I1759" s="1"/>
      <c r="J1759" s="1"/>
      <c r="K1759" s="1"/>
      <c r="L1759" s="5" t="s">
        <v>8948</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9085</v>
      </c>
      <c r="D1760" s="5"/>
      <c r="E1760" s="1"/>
      <c r="F1760" s="1"/>
      <c r="G1760" s="1"/>
      <c r="H1760" s="1"/>
      <c r="I1760" s="1"/>
      <c r="J1760" s="1"/>
      <c r="K1760" s="1"/>
      <c r="L1760" s="5" t="s">
        <v>8948</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9085</v>
      </c>
      <c r="D1761" s="5"/>
      <c r="E1761" s="1"/>
      <c r="F1761" s="1"/>
      <c r="G1761" s="1"/>
      <c r="H1761" s="1"/>
      <c r="I1761" s="1"/>
      <c r="J1761" s="1"/>
      <c r="K1761" s="1"/>
      <c r="L1761" s="5" t="s">
        <v>8948</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9085</v>
      </c>
      <c r="D1762" s="5"/>
      <c r="E1762" s="1"/>
      <c r="F1762" s="1"/>
      <c r="G1762" s="1"/>
      <c r="H1762" s="1"/>
      <c r="I1762" s="1"/>
      <c r="J1762" s="1"/>
      <c r="K1762" s="1"/>
      <c r="L1762" s="5" t="s">
        <v>8948</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9085</v>
      </c>
      <c r="D1763" s="5"/>
      <c r="E1763" s="1"/>
      <c r="F1763" s="1"/>
      <c r="G1763" s="1"/>
      <c r="H1763" s="1"/>
      <c r="I1763" s="1"/>
      <c r="J1763" s="1"/>
      <c r="K1763" s="1"/>
      <c r="L1763" s="5" t="s">
        <v>8948</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9085</v>
      </c>
      <c r="D1764" s="5"/>
      <c r="E1764" s="1"/>
      <c r="F1764" s="1"/>
      <c r="G1764" s="1"/>
      <c r="H1764" s="1"/>
      <c r="I1764" s="1"/>
      <c r="J1764" s="1"/>
      <c r="K1764" s="1"/>
      <c r="L1764" s="5" t="s">
        <v>8948</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9085</v>
      </c>
      <c r="D1765" s="5"/>
      <c r="E1765" s="1"/>
      <c r="F1765" s="1"/>
      <c r="G1765" s="1"/>
      <c r="H1765" s="1"/>
      <c r="I1765" s="1"/>
      <c r="J1765" s="1"/>
      <c r="K1765" s="1"/>
      <c r="L1765" s="5" t="s">
        <v>8948</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9085</v>
      </c>
      <c r="D1766" s="5"/>
      <c r="E1766" s="1"/>
      <c r="F1766" s="1"/>
      <c r="G1766" s="1"/>
      <c r="H1766" s="1"/>
      <c r="I1766" s="1"/>
      <c r="J1766" s="1"/>
      <c r="K1766" s="1"/>
      <c r="L1766" s="5" t="s">
        <v>8948</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9085</v>
      </c>
      <c r="D1767" s="5"/>
      <c r="E1767" s="1"/>
      <c r="F1767" s="1"/>
      <c r="G1767" s="1"/>
      <c r="H1767" s="1"/>
      <c r="I1767" s="1"/>
      <c r="J1767" s="1"/>
      <c r="K1767" s="1"/>
      <c r="L1767" s="5" t="s">
        <v>8948</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9085</v>
      </c>
      <c r="D1768" s="5"/>
      <c r="E1768" s="1"/>
      <c r="F1768" s="1"/>
      <c r="G1768" s="1"/>
      <c r="H1768" s="1"/>
      <c r="I1768" s="1"/>
      <c r="J1768" s="1"/>
      <c r="K1768" s="1"/>
      <c r="L1768" s="5" t="s">
        <v>8948</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9085</v>
      </c>
      <c r="D1769" s="5"/>
      <c r="E1769" s="1"/>
      <c r="F1769" s="1"/>
      <c r="G1769" s="1"/>
      <c r="H1769" s="1"/>
      <c r="I1769" s="1"/>
      <c r="J1769" s="1"/>
      <c r="K1769" s="1"/>
      <c r="L1769" s="5" t="s">
        <v>8948</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9085</v>
      </c>
      <c r="D1770" s="5"/>
      <c r="E1770" s="1"/>
      <c r="F1770" s="1"/>
      <c r="G1770" s="1"/>
      <c r="H1770" s="1"/>
      <c r="I1770" s="1"/>
      <c r="J1770" s="1"/>
      <c r="K1770" s="1"/>
      <c r="L1770" s="5" t="s">
        <v>8948</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9085</v>
      </c>
      <c r="D1771" s="5"/>
      <c r="E1771" s="1"/>
      <c r="F1771" s="1"/>
      <c r="G1771" s="1"/>
      <c r="H1771" s="1"/>
      <c r="I1771" s="1"/>
      <c r="J1771" s="1"/>
      <c r="K1771" s="1"/>
      <c r="L1771" s="5" t="s">
        <v>8948</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9085</v>
      </c>
      <c r="D1772" s="5"/>
      <c r="E1772" s="1"/>
      <c r="F1772" s="1"/>
      <c r="G1772" s="1"/>
      <c r="H1772" s="1"/>
      <c r="I1772" s="1"/>
      <c r="J1772" s="1"/>
      <c r="K1772" s="1"/>
      <c r="L1772" s="5" t="s">
        <v>8948</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9085</v>
      </c>
      <c r="D1773" s="5"/>
      <c r="E1773" s="1"/>
      <c r="F1773" s="1"/>
      <c r="G1773" s="1"/>
      <c r="H1773" s="1"/>
      <c r="I1773" s="1"/>
      <c r="J1773" s="1"/>
      <c r="K1773" s="1"/>
      <c r="L1773" s="5" t="s">
        <v>8948</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9085</v>
      </c>
      <c r="D1774" s="5"/>
      <c r="E1774" s="1"/>
      <c r="F1774" s="1"/>
      <c r="G1774" s="1"/>
      <c r="H1774" s="1"/>
      <c r="I1774" s="1"/>
      <c r="J1774" s="1"/>
      <c r="K1774" s="1"/>
      <c r="L1774" s="5" t="s">
        <v>8948</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9085</v>
      </c>
      <c r="D1775" s="5"/>
      <c r="E1775" s="1"/>
      <c r="F1775" s="1"/>
      <c r="G1775" s="1"/>
      <c r="H1775" s="1"/>
      <c r="I1775" s="1"/>
      <c r="J1775" s="1"/>
      <c r="K1775" s="1"/>
      <c r="L1775" s="5" t="s">
        <v>8948</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9085</v>
      </c>
      <c r="D1776" s="5"/>
      <c r="E1776" s="1"/>
      <c r="F1776" s="1"/>
      <c r="G1776" s="1"/>
      <c r="H1776" s="1"/>
      <c r="I1776" s="1"/>
      <c r="J1776" s="1"/>
      <c r="K1776" s="1"/>
      <c r="L1776" s="5" t="s">
        <v>8948</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9085</v>
      </c>
      <c r="D1777" s="5"/>
      <c r="E1777" s="1"/>
      <c r="F1777" s="1"/>
      <c r="G1777" s="1"/>
      <c r="H1777" s="1"/>
      <c r="I1777" s="1"/>
      <c r="J1777" s="1"/>
      <c r="K1777" s="1"/>
      <c r="L1777" s="5" t="s">
        <v>8948</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9085</v>
      </c>
      <c r="D1778" s="5"/>
      <c r="E1778" s="1"/>
      <c r="F1778" s="1"/>
      <c r="G1778" s="1"/>
      <c r="H1778" s="1"/>
      <c r="I1778" s="1"/>
      <c r="J1778" s="1"/>
      <c r="K1778" s="1"/>
      <c r="L1778" s="5" t="s">
        <v>8948</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9085</v>
      </c>
      <c r="D1779" s="5"/>
      <c r="E1779" s="1"/>
      <c r="F1779" s="1"/>
      <c r="G1779" s="1"/>
      <c r="H1779" s="1"/>
      <c r="I1779" s="1"/>
      <c r="J1779" s="1"/>
      <c r="K1779" s="1"/>
      <c r="L1779" s="5" t="s">
        <v>8948</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9085</v>
      </c>
      <c r="D1780" s="5"/>
      <c r="E1780" s="1"/>
      <c r="F1780" s="1"/>
      <c r="G1780" s="1"/>
      <c r="H1780" s="1"/>
      <c r="I1780" s="1"/>
      <c r="J1780" s="1"/>
      <c r="K1780" s="1"/>
      <c r="L1780" s="5" t="s">
        <v>8948</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9085</v>
      </c>
      <c r="D1781" s="5"/>
      <c r="E1781" s="1"/>
      <c r="F1781" s="1"/>
      <c r="G1781" s="1"/>
      <c r="H1781" s="1"/>
      <c r="I1781" s="1"/>
      <c r="J1781" s="1"/>
      <c r="K1781" s="1"/>
      <c r="L1781" s="5" t="s">
        <v>8948</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9085</v>
      </c>
      <c r="D1782" s="5"/>
      <c r="E1782" s="1"/>
      <c r="F1782" s="1"/>
      <c r="G1782" s="1"/>
      <c r="H1782" s="1"/>
      <c r="I1782" s="1"/>
      <c r="J1782" s="1"/>
      <c r="K1782" s="1"/>
      <c r="L1782" s="5" t="s">
        <v>8948</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9085</v>
      </c>
      <c r="D1783" s="5"/>
      <c r="E1783" s="1"/>
      <c r="F1783" s="1"/>
      <c r="G1783" s="1"/>
      <c r="H1783" s="1"/>
      <c r="I1783" s="1"/>
      <c r="J1783" s="1"/>
      <c r="K1783" s="1"/>
      <c r="L1783" s="5" t="s">
        <v>8948</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9085</v>
      </c>
      <c r="D1784" s="5"/>
      <c r="E1784" s="1"/>
      <c r="F1784" s="1"/>
      <c r="G1784" s="1"/>
      <c r="H1784" s="1"/>
      <c r="I1784" s="1"/>
      <c r="J1784" s="1"/>
      <c r="K1784" s="1"/>
      <c r="L1784" s="5" t="s">
        <v>8948</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9085</v>
      </c>
      <c r="D1785" s="5"/>
      <c r="E1785" s="1"/>
      <c r="F1785" s="1"/>
      <c r="G1785" s="1"/>
      <c r="H1785" s="1"/>
      <c r="I1785" s="1"/>
      <c r="J1785" s="1"/>
      <c r="K1785" s="1"/>
      <c r="L1785" s="5" t="s">
        <v>8948</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9085</v>
      </c>
      <c r="D1786" s="5"/>
      <c r="E1786" s="1"/>
      <c r="F1786" s="1"/>
      <c r="G1786" s="1"/>
      <c r="H1786" s="1"/>
      <c r="I1786" s="1"/>
      <c r="J1786" s="1"/>
      <c r="K1786" s="1"/>
      <c r="L1786" s="5" t="s">
        <v>8948</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9085</v>
      </c>
      <c r="D1787" s="5"/>
      <c r="E1787" s="1"/>
      <c r="F1787" s="1"/>
      <c r="G1787" s="1"/>
      <c r="H1787" s="1"/>
      <c r="I1787" s="1"/>
      <c r="J1787" s="1"/>
      <c r="K1787" s="1"/>
      <c r="L1787" s="5" t="s">
        <v>8948</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9085</v>
      </c>
      <c r="D1788" s="5"/>
      <c r="E1788" s="1"/>
      <c r="F1788" s="1"/>
      <c r="G1788" s="1"/>
      <c r="H1788" s="1"/>
      <c r="I1788" s="1"/>
      <c r="J1788" s="1"/>
      <c r="K1788" s="1"/>
      <c r="L1788" s="5" t="s">
        <v>8948</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9085</v>
      </c>
      <c r="D1789" s="5"/>
      <c r="E1789" s="1"/>
      <c r="F1789" s="1"/>
      <c r="G1789" s="1"/>
      <c r="H1789" s="1"/>
      <c r="I1789" s="1"/>
      <c r="J1789" s="1"/>
      <c r="K1789" s="1"/>
      <c r="L1789" s="5" t="s">
        <v>8948</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9085</v>
      </c>
      <c r="D1790" s="5"/>
      <c r="E1790" s="1"/>
      <c r="F1790" s="1"/>
      <c r="G1790" s="1"/>
      <c r="H1790" s="1"/>
      <c r="I1790" s="1"/>
      <c r="J1790" s="1"/>
      <c r="K1790" s="1"/>
      <c r="L1790" s="5" t="s">
        <v>8948</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9085</v>
      </c>
      <c r="D1791" s="5"/>
      <c r="E1791" s="1"/>
      <c r="F1791" s="1"/>
      <c r="G1791" s="1"/>
      <c r="H1791" s="1"/>
      <c r="I1791" s="1"/>
      <c r="J1791" s="1"/>
      <c r="K1791" s="1"/>
      <c r="L1791" s="5" t="s">
        <v>8948</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9085</v>
      </c>
      <c r="D1792" s="5"/>
      <c r="E1792" s="1"/>
      <c r="F1792" s="1"/>
      <c r="G1792" s="1"/>
      <c r="H1792" s="1"/>
      <c r="I1792" s="1"/>
      <c r="J1792" s="1"/>
      <c r="K1792" s="1"/>
      <c r="L1792" s="5" t="s">
        <v>8948</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9085</v>
      </c>
      <c r="D1793" s="5"/>
      <c r="E1793" s="1"/>
      <c r="F1793" s="1"/>
      <c r="G1793" s="1"/>
      <c r="H1793" s="1"/>
      <c r="I1793" s="1"/>
      <c r="J1793" s="1"/>
      <c r="K1793" s="1"/>
      <c r="L1793" s="5" t="s">
        <v>8948</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9085</v>
      </c>
      <c r="D1794" s="5"/>
      <c r="E1794" s="1"/>
      <c r="F1794" s="1"/>
      <c r="G1794" s="1"/>
      <c r="H1794" s="1"/>
      <c r="I1794" s="1"/>
      <c r="J1794" s="1"/>
      <c r="K1794" s="1"/>
      <c r="L1794" s="5" t="s">
        <v>8948</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9085</v>
      </c>
      <c r="D1795" s="5"/>
      <c r="E1795" s="1"/>
      <c r="F1795" s="1"/>
      <c r="G1795" s="1"/>
      <c r="H1795" s="1"/>
      <c r="I1795" s="1"/>
      <c r="J1795" s="1"/>
      <c r="K1795" s="1"/>
      <c r="L1795" s="5" t="s">
        <v>8948</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9085</v>
      </c>
      <c r="D1796" s="5"/>
      <c r="E1796" s="1"/>
      <c r="F1796" s="1"/>
      <c r="G1796" s="1"/>
      <c r="H1796" s="1"/>
      <c r="I1796" s="1"/>
      <c r="J1796" s="1"/>
      <c r="K1796" s="1"/>
      <c r="L1796" s="5" t="s">
        <v>8948</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9085</v>
      </c>
      <c r="D1797" s="5"/>
      <c r="E1797" s="1"/>
      <c r="F1797" s="1"/>
      <c r="G1797" s="1"/>
      <c r="H1797" s="1"/>
      <c r="I1797" s="1"/>
      <c r="J1797" s="1"/>
      <c r="K1797" s="1"/>
      <c r="L1797" s="5" t="s">
        <v>8948</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9085</v>
      </c>
      <c r="D1798" s="5"/>
      <c r="E1798" s="1"/>
      <c r="F1798" s="1"/>
      <c r="G1798" s="1"/>
      <c r="H1798" s="1"/>
      <c r="I1798" s="1"/>
      <c r="J1798" s="1"/>
      <c r="K1798" s="1"/>
      <c r="L1798" s="5" t="s">
        <v>8948</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9085</v>
      </c>
      <c r="D1799" s="5"/>
      <c r="E1799" s="1"/>
      <c r="F1799" s="1"/>
      <c r="G1799" s="1"/>
      <c r="H1799" s="1"/>
      <c r="I1799" s="1"/>
      <c r="J1799" s="1"/>
      <c r="K1799" s="1"/>
      <c r="L1799" s="5" t="s">
        <v>8948</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9085</v>
      </c>
      <c r="D1800" s="5"/>
      <c r="E1800" s="1"/>
      <c r="F1800" s="1"/>
      <c r="G1800" s="1"/>
      <c r="H1800" s="1"/>
      <c r="I1800" s="1"/>
      <c r="J1800" s="1"/>
      <c r="K1800" s="1"/>
      <c r="L1800" s="5" t="s">
        <v>8948</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9085</v>
      </c>
      <c r="D1801" s="5"/>
      <c r="E1801" s="1"/>
      <c r="F1801" s="1"/>
      <c r="G1801" s="1"/>
      <c r="H1801" s="1"/>
      <c r="I1801" s="1"/>
      <c r="J1801" s="1"/>
      <c r="K1801" s="1"/>
      <c r="L1801" s="5" t="s">
        <v>8948</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9085</v>
      </c>
      <c r="D1802" s="5"/>
      <c r="E1802" s="1"/>
      <c r="F1802" s="1"/>
      <c r="G1802" s="1"/>
      <c r="H1802" s="1"/>
      <c r="I1802" s="1"/>
      <c r="J1802" s="1"/>
      <c r="K1802" s="1"/>
      <c r="L1802" s="5" t="s">
        <v>8948</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9085</v>
      </c>
      <c r="D1803" s="5"/>
      <c r="E1803" s="1"/>
      <c r="F1803" s="1"/>
      <c r="G1803" s="1"/>
      <c r="H1803" s="1"/>
      <c r="I1803" s="1"/>
      <c r="J1803" s="1"/>
      <c r="K1803" s="1"/>
      <c r="L1803" s="5" t="s">
        <v>8948</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9085</v>
      </c>
      <c r="D1804" s="5"/>
      <c r="E1804" s="1"/>
      <c r="F1804" s="1"/>
      <c r="G1804" s="1"/>
      <c r="H1804" s="1"/>
      <c r="I1804" s="1"/>
      <c r="J1804" s="1"/>
      <c r="K1804" s="1"/>
      <c r="L1804" s="5" t="s">
        <v>8948</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9085</v>
      </c>
      <c r="D1805" s="5"/>
      <c r="E1805" s="1"/>
      <c r="F1805" s="1"/>
      <c r="G1805" s="1"/>
      <c r="H1805" s="1"/>
      <c r="I1805" s="1"/>
      <c r="J1805" s="1"/>
      <c r="K1805" s="1"/>
      <c r="L1805" s="5" t="s">
        <v>8948</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9085</v>
      </c>
      <c r="D1806" s="5"/>
      <c r="E1806" s="1"/>
      <c r="F1806" s="1"/>
      <c r="G1806" s="1"/>
      <c r="H1806" s="1"/>
      <c r="I1806" s="1"/>
      <c r="J1806" s="1"/>
      <c r="K1806" s="1"/>
      <c r="L1806" s="5" t="s">
        <v>8948</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9085</v>
      </c>
      <c r="D1807" s="5"/>
      <c r="E1807" s="1"/>
      <c r="F1807" s="1"/>
      <c r="G1807" s="1"/>
      <c r="H1807" s="1"/>
      <c r="I1807" s="1"/>
      <c r="J1807" s="1"/>
      <c r="K1807" s="1"/>
      <c r="L1807" s="5" t="s">
        <v>8948</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9085</v>
      </c>
      <c r="D1808" s="5"/>
      <c r="E1808" s="1"/>
      <c r="F1808" s="1"/>
      <c r="G1808" s="1"/>
      <c r="H1808" s="1"/>
      <c r="I1808" s="1"/>
      <c r="J1808" s="1"/>
      <c r="K1808" s="1"/>
      <c r="L1808" s="5" t="s">
        <v>8948</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9085</v>
      </c>
      <c r="D1809" s="5"/>
      <c r="E1809" s="1"/>
      <c r="F1809" s="1"/>
      <c r="G1809" s="1"/>
      <c r="H1809" s="1"/>
      <c r="I1809" s="1"/>
      <c r="J1809" s="1"/>
      <c r="K1809" s="1"/>
      <c r="L1809" s="5" t="s">
        <v>8948</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9085</v>
      </c>
      <c r="D1810" s="5"/>
      <c r="E1810" s="1"/>
      <c r="F1810" s="1"/>
      <c r="G1810" s="1"/>
      <c r="H1810" s="1"/>
      <c r="I1810" s="1"/>
      <c r="J1810" s="1"/>
      <c r="K1810" s="1"/>
      <c r="L1810" s="5" t="s">
        <v>8948</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9085</v>
      </c>
      <c r="D1811" s="5"/>
      <c r="E1811" s="1"/>
      <c r="F1811" s="1"/>
      <c r="G1811" s="1"/>
      <c r="H1811" s="1"/>
      <c r="I1811" s="1"/>
      <c r="J1811" s="1"/>
      <c r="K1811" s="1"/>
      <c r="L1811" s="5" t="s">
        <v>8948</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9085</v>
      </c>
      <c r="D1812" s="5"/>
      <c r="E1812" s="1"/>
      <c r="F1812" s="1"/>
      <c r="G1812" s="1"/>
      <c r="H1812" s="1"/>
      <c r="I1812" s="1"/>
      <c r="J1812" s="1"/>
      <c r="K1812" s="1"/>
      <c r="L1812" s="5" t="s">
        <v>8948</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9085</v>
      </c>
      <c r="D1813" s="5"/>
      <c r="E1813" s="1"/>
      <c r="F1813" s="1"/>
      <c r="G1813" s="1"/>
      <c r="H1813" s="1"/>
      <c r="I1813" s="1"/>
      <c r="J1813" s="1"/>
      <c r="K1813" s="1"/>
      <c r="L1813" s="5" t="s">
        <v>8948</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9085</v>
      </c>
      <c r="D1814" s="5"/>
      <c r="E1814" s="1"/>
      <c r="F1814" s="1"/>
      <c r="G1814" s="1"/>
      <c r="H1814" s="1"/>
      <c r="I1814" s="1"/>
      <c r="J1814" s="1"/>
      <c r="K1814" s="1"/>
      <c r="L1814" s="5" t="s">
        <v>8948</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9085</v>
      </c>
      <c r="D1815" s="5"/>
      <c r="E1815" s="1"/>
      <c r="F1815" s="1"/>
      <c r="G1815" s="1"/>
      <c r="H1815" s="1"/>
      <c r="I1815" s="1"/>
      <c r="J1815" s="1"/>
      <c r="K1815" s="1"/>
      <c r="L1815" s="5" t="s">
        <v>8948</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9085</v>
      </c>
      <c r="D1816" s="5"/>
      <c r="E1816" s="1"/>
      <c r="F1816" s="1"/>
      <c r="G1816" s="1"/>
      <c r="H1816" s="1"/>
      <c r="I1816" s="1"/>
      <c r="J1816" s="1"/>
      <c r="K1816" s="1"/>
      <c r="L1816" s="5" t="s">
        <v>8948</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9085</v>
      </c>
      <c r="D1817" s="5"/>
      <c r="E1817" s="1"/>
      <c r="F1817" s="1"/>
      <c r="G1817" s="1"/>
      <c r="H1817" s="1"/>
      <c r="I1817" s="1"/>
      <c r="J1817" s="1"/>
      <c r="K1817" s="1"/>
      <c r="L1817" s="5" t="s">
        <v>8948</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9085</v>
      </c>
      <c r="D1818" s="5"/>
      <c r="E1818" s="1"/>
      <c r="F1818" s="1"/>
      <c r="G1818" s="1"/>
      <c r="H1818" s="1"/>
      <c r="I1818" s="1"/>
      <c r="J1818" s="1"/>
      <c r="K1818" s="1"/>
      <c r="L1818" s="5" t="s">
        <v>8948</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9085</v>
      </c>
      <c r="D1819" s="5"/>
      <c r="E1819" s="1"/>
      <c r="F1819" s="1"/>
      <c r="G1819" s="1"/>
      <c r="H1819" s="1"/>
      <c r="I1819" s="1"/>
      <c r="J1819" s="1"/>
      <c r="K1819" s="1"/>
      <c r="L1819" s="5" t="s">
        <v>8948</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9085</v>
      </c>
      <c r="D1820" s="5"/>
      <c r="E1820" s="1"/>
      <c r="F1820" s="1"/>
      <c r="G1820" s="1"/>
      <c r="H1820" s="1"/>
      <c r="I1820" s="1"/>
      <c r="J1820" s="1"/>
      <c r="K1820" s="1"/>
      <c r="L1820" s="5" t="s">
        <v>8948</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9085</v>
      </c>
      <c r="D1821" s="5"/>
      <c r="E1821" s="1"/>
      <c r="F1821" s="1"/>
      <c r="G1821" s="1"/>
      <c r="H1821" s="1"/>
      <c r="I1821" s="1"/>
      <c r="J1821" s="1"/>
      <c r="K1821" s="1"/>
      <c r="L1821" s="5" t="s">
        <v>8948</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9085</v>
      </c>
      <c r="D1822" s="5"/>
      <c r="E1822" s="1"/>
      <c r="F1822" s="1"/>
      <c r="G1822" s="1"/>
      <c r="H1822" s="1"/>
      <c r="I1822" s="1"/>
      <c r="J1822" s="1"/>
      <c r="K1822" s="1"/>
      <c r="L1822" s="5" t="s">
        <v>8948</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9085</v>
      </c>
      <c r="D1823" s="5"/>
      <c r="E1823" s="1"/>
      <c r="F1823" s="1"/>
      <c r="G1823" s="1"/>
      <c r="H1823" s="1"/>
      <c r="I1823" s="1"/>
      <c r="J1823" s="1"/>
      <c r="K1823" s="1"/>
      <c r="L1823" s="5" t="s">
        <v>8948</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9085</v>
      </c>
      <c r="D1824" s="5"/>
      <c r="E1824" s="1"/>
      <c r="F1824" s="1"/>
      <c r="G1824" s="1"/>
      <c r="H1824" s="1"/>
      <c r="I1824" s="1"/>
      <c r="J1824" s="1"/>
      <c r="K1824" s="1"/>
      <c r="L1824" s="5" t="s">
        <v>8948</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9085</v>
      </c>
      <c r="D1825" s="5"/>
      <c r="E1825" s="1"/>
      <c r="F1825" s="1"/>
      <c r="G1825" s="1"/>
      <c r="H1825" s="1"/>
      <c r="I1825" s="1"/>
      <c r="J1825" s="1"/>
      <c r="K1825" s="1"/>
      <c r="L1825" s="5" t="s">
        <v>8948</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9085</v>
      </c>
      <c r="D1826" s="5"/>
      <c r="E1826" s="1"/>
      <c r="F1826" s="1"/>
      <c r="G1826" s="1"/>
      <c r="H1826" s="1"/>
      <c r="I1826" s="1"/>
      <c r="J1826" s="1"/>
      <c r="K1826" s="1"/>
      <c r="L1826" s="5" t="s">
        <v>8948</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9085</v>
      </c>
      <c r="D1827" s="5"/>
      <c r="E1827" s="1"/>
      <c r="F1827" s="1"/>
      <c r="G1827" s="1"/>
      <c r="H1827" s="1"/>
      <c r="I1827" s="1"/>
      <c r="J1827" s="1"/>
      <c r="K1827" s="1"/>
      <c r="L1827" s="5" t="s">
        <v>8948</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9085</v>
      </c>
      <c r="D1828" s="5"/>
      <c r="E1828" s="1"/>
      <c r="F1828" s="1"/>
      <c r="G1828" s="1"/>
      <c r="H1828" s="1"/>
      <c r="I1828" s="1"/>
      <c r="J1828" s="1"/>
      <c r="K1828" s="1"/>
      <c r="L1828" s="5" t="s">
        <v>8948</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9085</v>
      </c>
      <c r="D1829" s="5"/>
      <c r="E1829" s="1"/>
      <c r="F1829" s="1"/>
      <c r="G1829" s="1"/>
      <c r="H1829" s="1"/>
      <c r="I1829" s="1"/>
      <c r="J1829" s="1"/>
      <c r="K1829" s="1"/>
      <c r="L1829" s="5" t="s">
        <v>8948</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9085</v>
      </c>
      <c r="D1830" s="5"/>
      <c r="E1830" s="1"/>
      <c r="F1830" s="1"/>
      <c r="G1830" s="1"/>
      <c r="H1830" s="1"/>
      <c r="I1830" s="1"/>
      <c r="J1830" s="1"/>
      <c r="K1830" s="1"/>
      <c r="L1830" s="5" t="s">
        <v>8948</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9085</v>
      </c>
      <c r="D1831" s="5"/>
      <c r="E1831" s="1"/>
      <c r="F1831" s="1"/>
      <c r="G1831" s="1"/>
      <c r="H1831" s="1"/>
      <c r="I1831" s="1"/>
      <c r="J1831" s="1"/>
      <c r="K1831" s="1"/>
      <c r="L1831" s="5" t="s">
        <v>8948</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9085</v>
      </c>
      <c r="D1832" s="5"/>
      <c r="E1832" s="1"/>
      <c r="F1832" s="1"/>
      <c r="G1832" s="1"/>
      <c r="H1832" s="1"/>
      <c r="I1832" s="1"/>
      <c r="J1832" s="1"/>
      <c r="K1832" s="1"/>
      <c r="L1832" s="5" t="s">
        <v>8948</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9085</v>
      </c>
      <c r="D1833" s="5"/>
      <c r="E1833" s="1"/>
      <c r="F1833" s="1"/>
      <c r="G1833" s="1"/>
      <c r="H1833" s="1"/>
      <c r="I1833" s="1"/>
      <c r="J1833" s="1"/>
      <c r="K1833" s="1"/>
      <c r="L1833" s="5" t="s">
        <v>8948</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9085</v>
      </c>
      <c r="D1834" s="5"/>
      <c r="E1834" s="1"/>
      <c r="F1834" s="1"/>
      <c r="G1834" s="1"/>
      <c r="H1834" s="1"/>
      <c r="I1834" s="1"/>
      <c r="J1834" s="1"/>
      <c r="K1834" s="1"/>
      <c r="L1834" s="5" t="s">
        <v>8948</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9085</v>
      </c>
      <c r="D1835" s="5"/>
      <c r="E1835" s="1"/>
      <c r="F1835" s="1"/>
      <c r="G1835" s="1"/>
      <c r="H1835" s="1"/>
      <c r="I1835" s="1"/>
      <c r="J1835" s="1"/>
      <c r="K1835" s="1"/>
      <c r="L1835" s="5" t="s">
        <v>8948</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9085</v>
      </c>
      <c r="D1836" s="5"/>
      <c r="E1836" s="1"/>
      <c r="F1836" s="1"/>
      <c r="G1836" s="1"/>
      <c r="H1836" s="1"/>
      <c r="I1836" s="1"/>
      <c r="J1836" s="1"/>
      <c r="K1836" s="1"/>
      <c r="L1836" s="5" t="s">
        <v>8948</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9085</v>
      </c>
      <c r="D1837" s="5"/>
      <c r="E1837" s="1"/>
      <c r="F1837" s="1"/>
      <c r="G1837" s="1"/>
      <c r="H1837" s="1"/>
      <c r="I1837" s="1"/>
      <c r="J1837" s="1"/>
      <c r="K1837" s="1"/>
      <c r="L1837" s="5" t="s">
        <v>8948</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9085</v>
      </c>
      <c r="D1838" s="5"/>
      <c r="E1838" s="1"/>
      <c r="F1838" s="1"/>
      <c r="G1838" s="1"/>
      <c r="H1838" s="1"/>
      <c r="I1838" s="1"/>
      <c r="J1838" s="1"/>
      <c r="K1838" s="1"/>
      <c r="L1838" s="5" t="s">
        <v>8948</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9085</v>
      </c>
      <c r="D1839" s="5"/>
      <c r="E1839" s="1"/>
      <c r="F1839" s="1"/>
      <c r="G1839" s="1"/>
      <c r="H1839" s="1"/>
      <c r="I1839" s="1"/>
      <c r="J1839" s="1"/>
      <c r="K1839" s="1"/>
      <c r="L1839" s="5" t="s">
        <v>8948</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9085</v>
      </c>
      <c r="D1840" s="5"/>
      <c r="E1840" s="1"/>
      <c r="F1840" s="1"/>
      <c r="G1840" s="1"/>
      <c r="H1840" s="1"/>
      <c r="I1840" s="1"/>
      <c r="J1840" s="1"/>
      <c r="K1840" s="1"/>
      <c r="L1840" s="5" t="s">
        <v>8948</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9085</v>
      </c>
      <c r="D1841" s="5"/>
      <c r="E1841" s="1"/>
      <c r="F1841" s="1"/>
      <c r="G1841" s="1"/>
      <c r="H1841" s="1"/>
      <c r="I1841" s="1"/>
      <c r="J1841" s="1"/>
      <c r="K1841" s="1"/>
      <c r="L1841" s="5" t="s">
        <v>8948</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9085</v>
      </c>
      <c r="D1842" s="5"/>
      <c r="E1842" s="1"/>
      <c r="F1842" s="1"/>
      <c r="G1842" s="1"/>
      <c r="H1842" s="1"/>
      <c r="I1842" s="1"/>
      <c r="J1842" s="1"/>
      <c r="K1842" s="1"/>
      <c r="L1842" s="5" t="s">
        <v>8948</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9085</v>
      </c>
      <c r="D1843" s="5"/>
      <c r="E1843" s="1"/>
      <c r="F1843" s="1"/>
      <c r="G1843" s="1"/>
      <c r="H1843" s="1"/>
      <c r="I1843" s="1"/>
      <c r="J1843" s="1"/>
      <c r="K1843" s="1"/>
      <c r="L1843" s="5" t="s">
        <v>8948</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9085</v>
      </c>
      <c r="D1844" s="5"/>
      <c r="E1844" s="1"/>
      <c r="F1844" s="1"/>
      <c r="G1844" s="1"/>
      <c r="H1844" s="1"/>
      <c r="I1844" s="1"/>
      <c r="J1844" s="1"/>
      <c r="K1844" s="1"/>
      <c r="L1844" s="5" t="s">
        <v>8948</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9085</v>
      </c>
      <c r="D1845" s="5"/>
      <c r="E1845" s="1"/>
      <c r="F1845" s="1"/>
      <c r="G1845" s="1"/>
      <c r="H1845" s="1"/>
      <c r="I1845" s="1"/>
      <c r="J1845" s="1"/>
      <c r="K1845" s="1"/>
      <c r="L1845" s="5" t="s">
        <v>8948</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9085</v>
      </c>
      <c r="D1846" s="5"/>
      <c r="E1846" s="1"/>
      <c r="F1846" s="1"/>
      <c r="G1846" s="1"/>
      <c r="H1846" s="1"/>
      <c r="I1846" s="1"/>
      <c r="J1846" s="1"/>
      <c r="K1846" s="1"/>
      <c r="L1846" s="5" t="s">
        <v>8948</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9085</v>
      </c>
      <c r="D1847" s="5"/>
      <c r="E1847" s="1"/>
      <c r="F1847" s="1"/>
      <c r="G1847" s="1"/>
      <c r="H1847" s="1"/>
      <c r="I1847" s="1"/>
      <c r="J1847" s="1"/>
      <c r="K1847" s="1"/>
      <c r="L1847" s="5" t="s">
        <v>8948</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9085</v>
      </c>
      <c r="D1848" s="5"/>
      <c r="E1848" s="1"/>
      <c r="F1848" s="1"/>
      <c r="G1848" s="1"/>
      <c r="H1848" s="1"/>
      <c r="I1848" s="1"/>
      <c r="J1848" s="1"/>
      <c r="K1848" s="1"/>
      <c r="L1848" s="5" t="s">
        <v>8948</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9085</v>
      </c>
      <c r="D1849" s="5"/>
      <c r="E1849" s="1"/>
      <c r="F1849" s="1"/>
      <c r="G1849" s="1"/>
      <c r="H1849" s="1"/>
      <c r="I1849" s="1"/>
      <c r="J1849" s="1"/>
      <c r="K1849" s="1"/>
      <c r="L1849" s="5" t="s">
        <v>8948</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9085</v>
      </c>
      <c r="D1850" s="5"/>
      <c r="E1850" s="1"/>
      <c r="F1850" s="1"/>
      <c r="G1850" s="1"/>
      <c r="H1850" s="1"/>
      <c r="I1850" s="1"/>
      <c r="J1850" s="1"/>
      <c r="K1850" s="1"/>
      <c r="L1850" s="5" t="s">
        <v>8948</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9085</v>
      </c>
      <c r="D1851" s="5"/>
      <c r="E1851" s="1"/>
      <c r="F1851" s="1"/>
      <c r="G1851" s="1"/>
      <c r="H1851" s="1"/>
      <c r="I1851" s="1"/>
      <c r="J1851" s="1"/>
      <c r="K1851" s="1"/>
      <c r="L1851" s="5" t="s">
        <v>8948</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9085</v>
      </c>
      <c r="D1852" s="5"/>
      <c r="E1852" s="1"/>
      <c r="F1852" s="1"/>
      <c r="G1852" s="1"/>
      <c r="H1852" s="1"/>
      <c r="I1852" s="1"/>
      <c r="J1852" s="1"/>
      <c r="K1852" s="1"/>
      <c r="L1852" s="5" t="s">
        <v>8948</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9085</v>
      </c>
      <c r="D1853" s="5"/>
      <c r="E1853" s="1"/>
      <c r="F1853" s="1"/>
      <c r="G1853" s="1"/>
      <c r="H1853" s="1"/>
      <c r="I1853" s="1"/>
      <c r="J1853" s="1"/>
      <c r="K1853" s="1"/>
      <c r="L1853" s="5" t="s">
        <v>8948</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9085</v>
      </c>
      <c r="D1854" s="5"/>
      <c r="E1854" s="1"/>
      <c r="F1854" s="1"/>
      <c r="G1854" s="1"/>
      <c r="H1854" s="1"/>
      <c r="I1854" s="1"/>
      <c r="J1854" s="1"/>
      <c r="K1854" s="1"/>
      <c r="L1854" s="5" t="s">
        <v>8948</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9085</v>
      </c>
      <c r="D1855" s="5"/>
      <c r="E1855" s="1"/>
      <c r="F1855" s="1"/>
      <c r="G1855" s="1"/>
      <c r="H1855" s="1"/>
      <c r="I1855" s="1"/>
      <c r="J1855" s="1"/>
      <c r="K1855" s="1"/>
      <c r="L1855" s="5" t="s">
        <v>8948</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9085</v>
      </c>
      <c r="D1856" s="5"/>
      <c r="E1856" s="1"/>
      <c r="F1856" s="1"/>
      <c r="G1856" s="1"/>
      <c r="H1856" s="1"/>
      <c r="I1856" s="1"/>
      <c r="J1856" s="1"/>
      <c r="K1856" s="1"/>
      <c r="L1856" s="5" t="s">
        <v>8948</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9085</v>
      </c>
      <c r="D1857" s="5"/>
      <c r="E1857" s="1"/>
      <c r="F1857" s="1"/>
      <c r="G1857" s="1"/>
      <c r="H1857" s="1"/>
      <c r="I1857" s="1"/>
      <c r="J1857" s="1"/>
      <c r="K1857" s="1"/>
      <c r="L1857" s="5" t="s">
        <v>8948</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9085</v>
      </c>
      <c r="D1858" s="5"/>
      <c r="E1858" s="1"/>
      <c r="F1858" s="1"/>
      <c r="G1858" s="1"/>
      <c r="H1858" s="1"/>
      <c r="I1858" s="1"/>
      <c r="J1858" s="1"/>
      <c r="K1858" s="1"/>
      <c r="L1858" s="5" t="s">
        <v>8948</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9085</v>
      </c>
      <c r="D1859" s="5"/>
      <c r="E1859" s="1"/>
      <c r="F1859" s="1"/>
      <c r="G1859" s="1"/>
      <c r="H1859" s="1"/>
      <c r="I1859" s="1"/>
      <c r="J1859" s="1"/>
      <c r="K1859" s="1"/>
      <c r="L1859" s="5" t="s">
        <v>8948</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9085</v>
      </c>
      <c r="D1860" s="5"/>
      <c r="E1860" s="1"/>
      <c r="F1860" s="1"/>
      <c r="G1860" s="1"/>
      <c r="H1860" s="1"/>
      <c r="I1860" s="1"/>
      <c r="J1860" s="1"/>
      <c r="K1860" s="1"/>
      <c r="L1860" s="5" t="s">
        <v>8948</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9085</v>
      </c>
      <c r="D1861" s="5"/>
      <c r="E1861" s="1"/>
      <c r="F1861" s="1"/>
      <c r="G1861" s="1"/>
      <c r="H1861" s="1"/>
      <c r="I1861" s="1"/>
      <c r="J1861" s="1"/>
      <c r="K1861" s="1"/>
      <c r="L1861" s="5" t="s">
        <v>8948</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9085</v>
      </c>
      <c r="D1862" s="5"/>
      <c r="E1862" s="1"/>
      <c r="F1862" s="1"/>
      <c r="G1862" s="1"/>
      <c r="H1862" s="1"/>
      <c r="I1862" s="1"/>
      <c r="J1862" s="1"/>
      <c r="K1862" s="1"/>
      <c r="L1862" s="5" t="s">
        <v>8948</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9085</v>
      </c>
      <c r="D1863" s="5"/>
      <c r="E1863" s="1"/>
      <c r="F1863" s="1"/>
      <c r="G1863" s="1"/>
      <c r="H1863" s="1"/>
      <c r="I1863" s="1"/>
      <c r="J1863" s="1"/>
      <c r="K1863" s="1"/>
      <c r="L1863" s="5" t="s">
        <v>8948</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9085</v>
      </c>
      <c r="D1864" s="5"/>
      <c r="E1864" s="1"/>
      <c r="F1864" s="1"/>
      <c r="G1864" s="1"/>
      <c r="H1864" s="1"/>
      <c r="I1864" s="1"/>
      <c r="J1864" s="1"/>
      <c r="K1864" s="1"/>
      <c r="L1864" s="5" t="s">
        <v>8948</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9085</v>
      </c>
      <c r="D1865" s="5"/>
      <c r="E1865" s="1"/>
      <c r="F1865" s="1"/>
      <c r="G1865" s="1"/>
      <c r="H1865" s="1"/>
      <c r="I1865" s="1"/>
      <c r="J1865" s="1"/>
      <c r="K1865" s="1"/>
      <c r="L1865" s="5" t="s">
        <v>8948</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9085</v>
      </c>
      <c r="D1866" s="5"/>
      <c r="E1866" s="1"/>
      <c r="F1866" s="1"/>
      <c r="G1866" s="1"/>
      <c r="H1866" s="1"/>
      <c r="I1866" s="1"/>
      <c r="J1866" s="1"/>
      <c r="K1866" s="1"/>
      <c r="L1866" s="5" t="s">
        <v>8948</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9085</v>
      </c>
      <c r="D1867" s="5"/>
      <c r="E1867" s="1"/>
      <c r="F1867" s="1"/>
      <c r="G1867" s="1"/>
      <c r="H1867" s="1"/>
      <c r="I1867" s="1"/>
      <c r="J1867" s="1"/>
      <c r="K1867" s="1"/>
      <c r="L1867" s="5" t="s">
        <v>8948</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9085</v>
      </c>
      <c r="D1868" s="5"/>
      <c r="E1868" s="1"/>
      <c r="F1868" s="1"/>
      <c r="G1868" s="1"/>
      <c r="H1868" s="1"/>
      <c r="I1868" s="1"/>
      <c r="J1868" s="1"/>
      <c r="K1868" s="1"/>
      <c r="L1868" s="5" t="s">
        <v>8948</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9085</v>
      </c>
      <c r="D1869" s="5"/>
      <c r="E1869" s="1"/>
      <c r="F1869" s="1"/>
      <c r="G1869" s="1"/>
      <c r="H1869" s="1"/>
      <c r="I1869" s="1"/>
      <c r="J1869" s="1"/>
      <c r="K1869" s="1"/>
      <c r="L1869" s="5" t="s">
        <v>8948</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9085</v>
      </c>
      <c r="D1870" s="5"/>
      <c r="E1870" s="1"/>
      <c r="F1870" s="1"/>
      <c r="G1870" s="1"/>
      <c r="H1870" s="1"/>
      <c r="I1870" s="1"/>
      <c r="J1870" s="1"/>
      <c r="K1870" s="1"/>
      <c r="L1870" s="5" t="s">
        <v>8948</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9085</v>
      </c>
      <c r="D1871" s="5"/>
      <c r="E1871" s="1"/>
      <c r="F1871" s="1"/>
      <c r="G1871" s="1"/>
      <c r="H1871" s="1"/>
      <c r="I1871" s="1"/>
      <c r="J1871" s="1"/>
      <c r="K1871" s="1"/>
      <c r="L1871" s="5" t="s">
        <v>8948</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9085</v>
      </c>
      <c r="D1872" s="5"/>
      <c r="E1872" s="1"/>
      <c r="F1872" s="1"/>
      <c r="G1872" s="1"/>
      <c r="H1872" s="1"/>
      <c r="I1872" s="1"/>
      <c r="J1872" s="1"/>
      <c r="K1872" s="1"/>
      <c r="L1872" s="5" t="s">
        <v>8948</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9085</v>
      </c>
      <c r="D1873" s="5"/>
      <c r="E1873" s="1"/>
      <c r="F1873" s="1"/>
      <c r="G1873" s="1"/>
      <c r="H1873" s="1"/>
      <c r="I1873" s="1"/>
      <c r="J1873" s="1"/>
      <c r="K1873" s="1"/>
      <c r="L1873" s="5" t="s">
        <v>8948</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9085</v>
      </c>
      <c r="D1874" s="5"/>
      <c r="E1874" s="1"/>
      <c r="F1874" s="1"/>
      <c r="G1874" s="1"/>
      <c r="H1874" s="1"/>
      <c r="I1874" s="1"/>
      <c r="J1874" s="1"/>
      <c r="K1874" s="1"/>
      <c r="L1874" s="5" t="s">
        <v>8948</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9085</v>
      </c>
      <c r="D1875" s="5"/>
      <c r="E1875" s="1"/>
      <c r="F1875" s="1"/>
      <c r="G1875" s="1"/>
      <c r="H1875" s="1"/>
      <c r="I1875" s="1"/>
      <c r="J1875" s="1"/>
      <c r="K1875" s="1"/>
      <c r="L1875" s="5" t="s">
        <v>8948</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9085</v>
      </c>
      <c r="D1876" s="5"/>
      <c r="E1876" s="1"/>
      <c r="F1876" s="1"/>
      <c r="G1876" s="1"/>
      <c r="H1876" s="1"/>
      <c r="I1876" s="1"/>
      <c r="J1876" s="1"/>
      <c r="K1876" s="1"/>
      <c r="L1876" s="5" t="s">
        <v>8948</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9085</v>
      </c>
      <c r="D1877" s="5"/>
      <c r="E1877" s="1"/>
      <c r="F1877" s="1"/>
      <c r="G1877" s="1"/>
      <c r="H1877" s="1"/>
      <c r="I1877" s="1"/>
      <c r="J1877" s="1"/>
      <c r="K1877" s="1"/>
      <c r="L1877" s="5" t="s">
        <v>8948</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9085</v>
      </c>
      <c r="D1878" s="5"/>
      <c r="E1878" s="1"/>
      <c r="F1878" s="1"/>
      <c r="G1878" s="1"/>
      <c r="H1878" s="1"/>
      <c r="I1878" s="1"/>
      <c r="J1878" s="1"/>
      <c r="K1878" s="1"/>
      <c r="L1878" s="5" t="s">
        <v>8948</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9085</v>
      </c>
      <c r="D1879" s="5"/>
      <c r="E1879" s="1"/>
      <c r="F1879" s="1"/>
      <c r="G1879" s="1"/>
      <c r="H1879" s="1"/>
      <c r="I1879" s="1"/>
      <c r="J1879" s="1"/>
      <c r="K1879" s="1"/>
      <c r="L1879" s="5" t="s">
        <v>8948</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9085</v>
      </c>
      <c r="D1880" s="5"/>
      <c r="E1880" s="1"/>
      <c r="F1880" s="1"/>
      <c r="G1880" s="1"/>
      <c r="H1880" s="1"/>
      <c r="I1880" s="1"/>
      <c r="J1880" s="1"/>
      <c r="K1880" s="1"/>
      <c r="L1880" s="5" t="s">
        <v>8948</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9085</v>
      </c>
      <c r="D1881" s="5"/>
      <c r="E1881" s="1"/>
      <c r="F1881" s="1"/>
      <c r="G1881" s="1"/>
      <c r="H1881" s="1"/>
      <c r="I1881" s="1"/>
      <c r="J1881" s="1"/>
      <c r="K1881" s="1"/>
      <c r="L1881" s="5" t="s">
        <v>8948</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9085</v>
      </c>
      <c r="D1882" s="5"/>
      <c r="E1882" s="1"/>
      <c r="F1882" s="1"/>
      <c r="G1882" s="1"/>
      <c r="H1882" s="1"/>
      <c r="I1882" s="1"/>
      <c r="J1882" s="1"/>
      <c r="K1882" s="1"/>
      <c r="L1882" s="5" t="s">
        <v>8948</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9085</v>
      </c>
      <c r="D1883" s="5"/>
      <c r="E1883" s="1"/>
      <c r="F1883" s="1"/>
      <c r="G1883" s="1"/>
      <c r="H1883" s="1"/>
      <c r="I1883" s="1"/>
      <c r="J1883" s="1"/>
      <c r="K1883" s="1"/>
      <c r="L1883" s="5" t="s">
        <v>8948</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9085</v>
      </c>
      <c r="D1884" s="5"/>
      <c r="E1884" s="1"/>
      <c r="F1884" s="1"/>
      <c r="G1884" s="1"/>
      <c r="H1884" s="1"/>
      <c r="I1884" s="1"/>
      <c r="J1884" s="1"/>
      <c r="K1884" s="1"/>
      <c r="L1884" s="5" t="s">
        <v>8948</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9085</v>
      </c>
      <c r="D1885" s="5"/>
      <c r="E1885" s="1"/>
      <c r="F1885" s="1"/>
      <c r="G1885" s="1"/>
      <c r="H1885" s="1"/>
      <c r="I1885" s="1"/>
      <c r="J1885" s="1"/>
      <c r="K1885" s="1"/>
      <c r="L1885" s="5" t="s">
        <v>8948</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9085</v>
      </c>
      <c r="D1886" s="5"/>
      <c r="E1886" s="1"/>
      <c r="F1886" s="1"/>
      <c r="G1886" s="1"/>
      <c r="H1886" s="1"/>
      <c r="I1886" s="1"/>
      <c r="J1886" s="1"/>
      <c r="K1886" s="1"/>
      <c r="L1886" s="5" t="s">
        <v>8948</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9085</v>
      </c>
      <c r="D1887" s="5"/>
      <c r="E1887" s="1"/>
      <c r="F1887" s="1"/>
      <c r="G1887" s="1"/>
      <c r="H1887" s="1"/>
      <c r="I1887" s="1"/>
      <c r="J1887" s="1"/>
      <c r="K1887" s="1"/>
      <c r="L1887" s="5" t="s">
        <v>8948</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9085</v>
      </c>
      <c r="D1888" s="5"/>
      <c r="E1888" s="1"/>
      <c r="F1888" s="1"/>
      <c r="G1888" s="1"/>
      <c r="H1888" s="1"/>
      <c r="I1888" s="1"/>
      <c r="J1888" s="1"/>
      <c r="K1888" s="1"/>
      <c r="L1888" s="5" t="s">
        <v>8948</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9085</v>
      </c>
      <c r="D1889" s="5"/>
      <c r="E1889" s="1"/>
      <c r="F1889" s="1"/>
      <c r="G1889" s="1"/>
      <c r="H1889" s="1"/>
      <c r="I1889" s="1"/>
      <c r="J1889" s="1"/>
      <c r="K1889" s="1"/>
      <c r="L1889" s="5" t="s">
        <v>8948</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9085</v>
      </c>
      <c r="D1890" s="5"/>
      <c r="E1890" s="1"/>
      <c r="F1890" s="1"/>
      <c r="G1890" s="1"/>
      <c r="H1890" s="1"/>
      <c r="I1890" s="1"/>
      <c r="J1890" s="1"/>
      <c r="K1890" s="1"/>
      <c r="L1890" s="5" t="s">
        <v>8948</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9085</v>
      </c>
      <c r="D1891" s="5"/>
      <c r="E1891" s="1"/>
      <c r="F1891" s="1"/>
      <c r="G1891" s="1"/>
      <c r="H1891" s="1"/>
      <c r="I1891" s="1"/>
      <c r="J1891" s="1"/>
      <c r="K1891" s="1"/>
      <c r="L1891" s="5" t="s">
        <v>8948</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9085</v>
      </c>
      <c r="D1892" s="5"/>
      <c r="E1892" s="1"/>
      <c r="F1892" s="1"/>
      <c r="G1892" s="1"/>
      <c r="H1892" s="1"/>
      <c r="I1892" s="1"/>
      <c r="J1892" s="1"/>
      <c r="K1892" s="1"/>
      <c r="L1892" s="5" t="s">
        <v>8948</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9085</v>
      </c>
      <c r="D1893" s="5"/>
      <c r="E1893" s="1"/>
      <c r="F1893" s="1"/>
      <c r="G1893" s="1"/>
      <c r="H1893" s="1"/>
      <c r="I1893" s="1"/>
      <c r="J1893" s="1"/>
      <c r="K1893" s="1"/>
      <c r="L1893" s="5" t="s">
        <v>8948</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9085</v>
      </c>
      <c r="D1894" s="5"/>
      <c r="E1894" s="1"/>
      <c r="F1894" s="1"/>
      <c r="G1894" s="1"/>
      <c r="H1894" s="1"/>
      <c r="I1894" s="1"/>
      <c r="J1894" s="1"/>
      <c r="K1894" s="1"/>
      <c r="L1894" s="5" t="s">
        <v>8948</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9085</v>
      </c>
      <c r="D1895" s="5"/>
      <c r="E1895" s="1"/>
      <c r="F1895" s="1"/>
      <c r="G1895" s="1"/>
      <c r="H1895" s="1"/>
      <c r="I1895" s="1"/>
      <c r="J1895" s="1"/>
      <c r="K1895" s="1"/>
      <c r="L1895" s="5" t="s">
        <v>8948</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9085</v>
      </c>
      <c r="D1896" s="5"/>
      <c r="E1896" s="1"/>
      <c r="F1896" s="1"/>
      <c r="G1896" s="1"/>
      <c r="H1896" s="1"/>
      <c r="I1896" s="1"/>
      <c r="J1896" s="1"/>
      <c r="K1896" s="1"/>
      <c r="L1896" s="5" t="s">
        <v>8948</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9085</v>
      </c>
      <c r="D1897" s="5"/>
      <c r="E1897" s="1"/>
      <c r="F1897" s="1"/>
      <c r="G1897" s="1"/>
      <c r="H1897" s="1"/>
      <c r="I1897" s="1"/>
      <c r="J1897" s="1"/>
      <c r="K1897" s="1"/>
      <c r="L1897" s="5" t="s">
        <v>8948</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9085</v>
      </c>
      <c r="D1898" s="5"/>
      <c r="E1898" s="1"/>
      <c r="F1898" s="1"/>
      <c r="G1898" s="1"/>
      <c r="H1898" s="1"/>
      <c r="I1898" s="1"/>
      <c r="J1898" s="1"/>
      <c r="K1898" s="1"/>
      <c r="L1898" s="5" t="s">
        <v>8948</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9085</v>
      </c>
      <c r="D1899" s="5"/>
      <c r="E1899" s="1"/>
      <c r="F1899" s="1"/>
      <c r="G1899" s="1"/>
      <c r="H1899" s="1"/>
      <c r="I1899" s="1"/>
      <c r="J1899" s="1"/>
      <c r="K1899" s="1"/>
      <c r="L1899" s="5" t="s">
        <v>8948</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9085</v>
      </c>
      <c r="D1900" s="5"/>
      <c r="E1900" s="1"/>
      <c r="F1900" s="1"/>
      <c r="G1900" s="1"/>
      <c r="H1900" s="1"/>
      <c r="I1900" s="1"/>
      <c r="J1900" s="1"/>
      <c r="K1900" s="1"/>
      <c r="L1900" s="5" t="s">
        <v>8948</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9085</v>
      </c>
      <c r="D1901" s="5"/>
      <c r="E1901" s="1"/>
      <c r="F1901" s="1"/>
      <c r="G1901" s="1"/>
      <c r="H1901" s="1"/>
      <c r="I1901" s="1"/>
      <c r="J1901" s="1"/>
      <c r="K1901" s="1"/>
      <c r="L1901" s="5" t="s">
        <v>8948</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9085</v>
      </c>
      <c r="D1902" s="5"/>
      <c r="E1902" s="1"/>
      <c r="F1902" s="1"/>
      <c r="G1902" s="1"/>
      <c r="H1902" s="1"/>
      <c r="I1902" s="1"/>
      <c r="J1902" s="1"/>
      <c r="K1902" s="1"/>
      <c r="L1902" s="5" t="s">
        <v>8948</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9085</v>
      </c>
      <c r="D1903" s="5"/>
      <c r="E1903" s="1"/>
      <c r="F1903" s="1"/>
      <c r="G1903" s="1"/>
      <c r="H1903" s="1"/>
      <c r="I1903" s="1"/>
      <c r="J1903" s="1"/>
      <c r="K1903" s="1"/>
      <c r="L1903" s="5" t="s">
        <v>8948</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9085</v>
      </c>
      <c r="D1904" s="5"/>
      <c r="E1904" s="1"/>
      <c r="F1904" s="1"/>
      <c r="G1904" s="1"/>
      <c r="H1904" s="1"/>
      <c r="I1904" s="1"/>
      <c r="J1904" s="1"/>
      <c r="K1904" s="1"/>
      <c r="L1904" s="5" t="s">
        <v>8948</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9085</v>
      </c>
      <c r="D1905" s="5"/>
      <c r="E1905" s="1"/>
      <c r="F1905" s="1"/>
      <c r="G1905" s="1"/>
      <c r="H1905" s="1"/>
      <c r="I1905" s="1"/>
      <c r="J1905" s="1"/>
      <c r="K1905" s="1"/>
      <c r="L1905" s="5" t="s">
        <v>8948</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9085</v>
      </c>
      <c r="D1906" s="5"/>
      <c r="E1906" s="1"/>
      <c r="F1906" s="1"/>
      <c r="G1906" s="1"/>
      <c r="H1906" s="1"/>
      <c r="I1906" s="1"/>
      <c r="J1906" s="1"/>
      <c r="K1906" s="1"/>
      <c r="L1906" s="5" t="s">
        <v>8948</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9085</v>
      </c>
      <c r="D1907" s="5"/>
      <c r="E1907" s="1"/>
      <c r="F1907" s="1"/>
      <c r="G1907" s="1"/>
      <c r="H1907" s="1"/>
      <c r="I1907" s="1"/>
      <c r="J1907" s="1"/>
      <c r="K1907" s="1"/>
      <c r="L1907" s="5" t="s">
        <v>8948</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9085</v>
      </c>
      <c r="D1908" s="5"/>
      <c r="E1908" s="1"/>
      <c r="F1908" s="1"/>
      <c r="G1908" s="1"/>
      <c r="H1908" s="1"/>
      <c r="I1908" s="1"/>
      <c r="J1908" s="1"/>
      <c r="K1908" s="1"/>
      <c r="L1908" s="5" t="s">
        <v>8948</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9085</v>
      </c>
      <c r="D1909" s="5"/>
      <c r="E1909" s="1"/>
      <c r="F1909" s="1"/>
      <c r="G1909" s="1"/>
      <c r="H1909" s="1"/>
      <c r="I1909" s="1"/>
      <c r="J1909" s="1"/>
      <c r="K1909" s="1"/>
      <c r="L1909" s="5" t="s">
        <v>8948</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9085</v>
      </c>
      <c r="D1910" s="5"/>
      <c r="E1910" s="1"/>
      <c r="F1910" s="1"/>
      <c r="G1910" s="1"/>
      <c r="H1910" s="1"/>
      <c r="I1910" s="1"/>
      <c r="J1910" s="1"/>
      <c r="K1910" s="1"/>
      <c r="L1910" s="5" t="s">
        <v>8948</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9085</v>
      </c>
      <c r="D1911" s="5"/>
      <c r="E1911" s="1"/>
      <c r="F1911" s="1"/>
      <c r="G1911" s="1"/>
      <c r="H1911" s="1"/>
      <c r="I1911" s="1"/>
      <c r="J1911" s="1"/>
      <c r="K1911" s="1"/>
      <c r="L1911" s="5" t="s">
        <v>8948</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9085</v>
      </c>
      <c r="D1912" s="5"/>
      <c r="E1912" s="1"/>
      <c r="F1912" s="1"/>
      <c r="G1912" s="1"/>
      <c r="H1912" s="1"/>
      <c r="I1912" s="1"/>
      <c r="J1912" s="1"/>
      <c r="K1912" s="1"/>
      <c r="L1912" s="5" t="s">
        <v>8948</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9085</v>
      </c>
      <c r="D1913" s="5"/>
      <c r="E1913" s="1"/>
      <c r="F1913" s="1"/>
      <c r="G1913" s="1"/>
      <c r="H1913" s="1"/>
      <c r="I1913" s="1"/>
      <c r="J1913" s="1"/>
      <c r="K1913" s="1"/>
      <c r="L1913" s="5" t="s">
        <v>8948</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9085</v>
      </c>
      <c r="D1914" s="5"/>
      <c r="E1914" s="1"/>
      <c r="F1914" s="1"/>
      <c r="G1914" s="1"/>
      <c r="H1914" s="1"/>
      <c r="I1914" s="1"/>
      <c r="J1914" s="1"/>
      <c r="K1914" s="1"/>
      <c r="L1914" s="5" t="s">
        <v>8948</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9085</v>
      </c>
      <c r="D1915" s="5"/>
      <c r="E1915" s="1"/>
      <c r="F1915" s="1"/>
      <c r="G1915" s="1"/>
      <c r="H1915" s="1"/>
      <c r="I1915" s="1"/>
      <c r="J1915" s="1"/>
      <c r="K1915" s="1"/>
      <c r="L1915" s="5" t="s">
        <v>8948</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9085</v>
      </c>
      <c r="D1916" s="5"/>
      <c r="E1916" s="1"/>
      <c r="F1916" s="1"/>
      <c r="G1916" s="1"/>
      <c r="H1916" s="1"/>
      <c r="I1916" s="1"/>
      <c r="J1916" s="1"/>
      <c r="K1916" s="1"/>
      <c r="L1916" s="5" t="s">
        <v>8948</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9085</v>
      </c>
      <c r="D1917" s="5"/>
      <c r="E1917" s="1"/>
      <c r="F1917" s="1"/>
      <c r="G1917" s="1"/>
      <c r="H1917" s="1"/>
      <c r="I1917" s="1"/>
      <c r="J1917" s="1"/>
      <c r="K1917" s="1"/>
      <c r="L1917" s="5" t="s">
        <v>8948</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9085</v>
      </c>
      <c r="D1918" s="5"/>
      <c r="E1918" s="1"/>
      <c r="F1918" s="1"/>
      <c r="G1918" s="1"/>
      <c r="H1918" s="1"/>
      <c r="I1918" s="1"/>
      <c r="J1918" s="1"/>
      <c r="K1918" s="1"/>
      <c r="L1918" s="5" t="s">
        <v>8948</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9085</v>
      </c>
      <c r="D1919" s="5"/>
      <c r="E1919" s="1"/>
      <c r="F1919" s="1"/>
      <c r="G1919" s="1"/>
      <c r="H1919" s="1"/>
      <c r="I1919" s="1"/>
      <c r="J1919" s="1"/>
      <c r="K1919" s="1"/>
      <c r="L1919" s="5" t="s">
        <v>8948</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9085</v>
      </c>
      <c r="D1920" s="5"/>
      <c r="E1920" s="1"/>
      <c r="F1920" s="1"/>
      <c r="G1920" s="1"/>
      <c r="H1920" s="1"/>
      <c r="I1920" s="1"/>
      <c r="J1920" s="1"/>
      <c r="K1920" s="1"/>
      <c r="L1920" s="5" t="s">
        <v>8948</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9085</v>
      </c>
      <c r="D1921" s="5"/>
      <c r="E1921" s="1"/>
      <c r="F1921" s="1"/>
      <c r="G1921" s="1"/>
      <c r="H1921" s="1"/>
      <c r="I1921" s="1"/>
      <c r="J1921" s="1"/>
      <c r="K1921" s="1"/>
      <c r="L1921" s="5" t="s">
        <v>8948</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9085</v>
      </c>
      <c r="D1922" s="5"/>
      <c r="E1922" s="1"/>
      <c r="F1922" s="1"/>
      <c r="G1922" s="1"/>
      <c r="H1922" s="1"/>
      <c r="I1922" s="1"/>
      <c r="J1922" s="1"/>
      <c r="K1922" s="1"/>
      <c r="L1922" s="5" t="s">
        <v>8948</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9085</v>
      </c>
      <c r="D1923" s="5"/>
      <c r="E1923" s="1"/>
      <c r="F1923" s="1"/>
      <c r="G1923" s="1"/>
      <c r="H1923" s="1"/>
      <c r="I1923" s="1"/>
      <c r="J1923" s="1"/>
      <c r="K1923" s="1"/>
      <c r="L1923" s="5" t="s">
        <v>8948</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9085</v>
      </c>
      <c r="D1924" s="5"/>
      <c r="E1924" s="1"/>
      <c r="F1924" s="1"/>
      <c r="G1924" s="1"/>
      <c r="H1924" s="1"/>
      <c r="I1924" s="1"/>
      <c r="J1924" s="1"/>
      <c r="K1924" s="1"/>
      <c r="L1924" s="5" t="s">
        <v>8948</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9085</v>
      </c>
      <c r="D1925" s="5"/>
      <c r="E1925" s="1"/>
      <c r="F1925" s="1"/>
      <c r="G1925" s="1"/>
      <c r="H1925" s="1"/>
      <c r="I1925" s="1"/>
      <c r="J1925" s="1"/>
      <c r="K1925" s="1"/>
      <c r="L1925" s="5" t="s">
        <v>8948</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9085</v>
      </c>
      <c r="D1926" s="5"/>
      <c r="E1926" s="1"/>
      <c r="F1926" s="1"/>
      <c r="G1926" s="1"/>
      <c r="H1926" s="1"/>
      <c r="I1926" s="1"/>
      <c r="J1926" s="1"/>
      <c r="K1926" s="1"/>
      <c r="L1926" s="5" t="s">
        <v>8948</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9085</v>
      </c>
      <c r="D1927" s="5"/>
      <c r="E1927" s="1"/>
      <c r="F1927" s="1"/>
      <c r="G1927" s="1"/>
      <c r="H1927" s="1"/>
      <c r="I1927" s="1"/>
      <c r="J1927" s="1"/>
      <c r="K1927" s="1"/>
      <c r="L1927" s="5" t="s">
        <v>8948</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9085</v>
      </c>
      <c r="D1928" s="5"/>
      <c r="E1928" s="1"/>
      <c r="F1928" s="1"/>
      <c r="G1928" s="1"/>
      <c r="H1928" s="1"/>
      <c r="I1928" s="1"/>
      <c r="J1928" s="1"/>
      <c r="K1928" s="1"/>
      <c r="L1928" s="5" t="s">
        <v>8948</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9085</v>
      </c>
      <c r="D1929" s="5"/>
      <c r="E1929" s="1"/>
      <c r="F1929" s="1"/>
      <c r="G1929" s="1"/>
      <c r="H1929" s="1"/>
      <c r="I1929" s="1"/>
      <c r="J1929" s="1"/>
      <c r="K1929" s="1"/>
      <c r="L1929" s="5" t="s">
        <v>8948</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9085</v>
      </c>
      <c r="D1930" s="5"/>
      <c r="E1930" s="1"/>
      <c r="F1930" s="1"/>
      <c r="G1930" s="1"/>
      <c r="H1930" s="1"/>
      <c r="I1930" s="1"/>
      <c r="J1930" s="1"/>
      <c r="K1930" s="1"/>
      <c r="L1930" s="5" t="s">
        <v>8948</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9085</v>
      </c>
      <c r="D1931" s="5"/>
      <c r="E1931" s="1"/>
      <c r="F1931" s="1"/>
      <c r="G1931" s="1"/>
      <c r="H1931" s="1"/>
      <c r="I1931" s="1"/>
      <c r="J1931" s="1"/>
      <c r="K1931" s="1"/>
      <c r="L1931" s="5" t="s">
        <v>8948</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9085</v>
      </c>
      <c r="D1932" s="5"/>
      <c r="E1932" s="1"/>
      <c r="F1932" s="1"/>
      <c r="G1932" s="1"/>
      <c r="H1932" s="1"/>
      <c r="I1932" s="1"/>
      <c r="J1932" s="1"/>
      <c r="K1932" s="1"/>
      <c r="L1932" s="5" t="s">
        <v>8948</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9085</v>
      </c>
      <c r="D1933" s="5"/>
      <c r="E1933" s="1"/>
      <c r="F1933" s="1"/>
      <c r="G1933" s="1"/>
      <c r="H1933" s="1"/>
      <c r="I1933" s="1"/>
      <c r="J1933" s="1"/>
      <c r="K1933" s="1"/>
      <c r="L1933" s="5" t="s">
        <v>8948</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9085</v>
      </c>
      <c r="D1934" s="5"/>
      <c r="E1934" s="1"/>
      <c r="F1934" s="1"/>
      <c r="G1934" s="1"/>
      <c r="H1934" s="1"/>
      <c r="I1934" s="1"/>
      <c r="J1934" s="1"/>
      <c r="K1934" s="1"/>
      <c r="L1934" s="5" t="s">
        <v>8948</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9085</v>
      </c>
      <c r="D1935" s="5"/>
      <c r="E1935" s="1"/>
      <c r="F1935" s="1"/>
      <c r="G1935" s="1"/>
      <c r="H1935" s="1"/>
      <c r="I1935" s="1"/>
      <c r="J1935" s="1"/>
      <c r="K1935" s="1"/>
      <c r="L1935" s="5" t="s">
        <v>8948</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9085</v>
      </c>
      <c r="D1936" s="5"/>
      <c r="E1936" s="1"/>
      <c r="F1936" s="1"/>
      <c r="G1936" s="1"/>
      <c r="H1936" s="1"/>
      <c r="I1936" s="1"/>
      <c r="J1936" s="1"/>
      <c r="K1936" s="1"/>
      <c r="L1936" s="5" t="s">
        <v>8948</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9085</v>
      </c>
      <c r="D1937" s="5"/>
      <c r="E1937" s="1"/>
      <c r="F1937" s="1"/>
      <c r="G1937" s="1"/>
      <c r="H1937" s="1"/>
      <c r="I1937" s="1"/>
      <c r="J1937" s="1"/>
      <c r="K1937" s="1"/>
      <c r="L1937" s="5" t="s">
        <v>8948</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9085</v>
      </c>
      <c r="D1938" s="5"/>
      <c r="E1938" s="1"/>
      <c r="F1938" s="1"/>
      <c r="G1938" s="1"/>
      <c r="H1938" s="1"/>
      <c r="I1938" s="1"/>
      <c r="J1938" s="1"/>
      <c r="K1938" s="1"/>
      <c r="L1938" s="5" t="s">
        <v>8948</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9085</v>
      </c>
      <c r="D1939" s="5"/>
      <c r="E1939" s="1"/>
      <c r="F1939" s="1"/>
      <c r="G1939" s="1"/>
      <c r="H1939" s="1"/>
      <c r="I1939" s="1"/>
      <c r="J1939" s="1"/>
      <c r="K1939" s="1"/>
      <c r="L1939" s="5" t="s">
        <v>8948</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9085</v>
      </c>
      <c r="D1940" s="5"/>
      <c r="E1940" s="1"/>
      <c r="F1940" s="1"/>
      <c r="G1940" s="1"/>
      <c r="H1940" s="1"/>
      <c r="I1940" s="1"/>
      <c r="J1940" s="1"/>
      <c r="K1940" s="1"/>
      <c r="L1940" s="5" t="s">
        <v>8948</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9085</v>
      </c>
      <c r="D1941" s="5"/>
      <c r="E1941" s="1"/>
      <c r="F1941" s="1"/>
      <c r="G1941" s="1"/>
      <c r="H1941" s="1"/>
      <c r="I1941" s="1"/>
      <c r="J1941" s="1"/>
      <c r="K1941" s="1"/>
      <c r="L1941" s="5" t="s">
        <v>8948</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9085</v>
      </c>
      <c r="D1942" s="5"/>
      <c r="E1942" s="1"/>
      <c r="F1942" s="1"/>
      <c r="G1942" s="1"/>
      <c r="H1942" s="5" t="s">
        <v>8948</v>
      </c>
      <c r="I1942" s="1"/>
      <c r="J1942" s="1"/>
      <c r="K1942" s="1"/>
      <c r="L1942" s="5" t="s">
        <v>9118</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9085</v>
      </c>
      <c r="D1943" s="5"/>
      <c r="E1943" s="1" t="s">
        <v>15542</v>
      </c>
      <c r="F1943" s="1"/>
      <c r="G1943" s="1"/>
      <c r="H1943" s="1"/>
      <c r="I1943" s="1"/>
      <c r="J1943" s="1"/>
      <c r="K1943" s="1"/>
      <c r="L1943" s="5" t="s">
        <v>9249</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9085</v>
      </c>
      <c r="D1944" s="5"/>
      <c r="E1944" s="1" t="s">
        <v>15538</v>
      </c>
      <c r="F1944" s="1"/>
      <c r="G1944" s="1"/>
      <c r="H1944" s="5" t="s">
        <v>8948</v>
      </c>
      <c r="I1944" s="1"/>
      <c r="J1944" s="1"/>
      <c r="K1944" s="1"/>
      <c r="L1944" s="5" t="s">
        <v>9565</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9085</v>
      </c>
      <c r="D1945" s="5"/>
      <c r="E1945" s="1" t="s">
        <v>15539</v>
      </c>
      <c r="F1945" s="1"/>
      <c r="G1945" s="1"/>
      <c r="H1945" s="1"/>
      <c r="I1945" s="1" t="s">
        <v>9796</v>
      </c>
      <c r="J1945" s="1"/>
      <c r="K1945" s="1"/>
      <c r="L1945" s="5" t="s">
        <v>9795</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9699</v>
      </c>
      <c r="H1946" s="1"/>
      <c r="I1946" s="1"/>
      <c r="J1946" s="1"/>
      <c r="K1946" s="1"/>
      <c r="L1946" s="5" t="s">
        <v>9706</v>
      </c>
      <c r="M1946" s="1"/>
      <c r="N1946" s="18" t="str">
        <f>_xlfn.IFNA(IF(VLOOKUP($B1946,Dump!$B:$D,3,FALSE)&lt;&gt;0,VLOOKUP($B1946,Dump!$B:$D,3,FALSE),""),"")</f>
        <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15538</v>
      </c>
      <c r="F1947" s="5"/>
      <c r="G1947" s="5" t="s">
        <v>390</v>
      </c>
      <c r="H1947" s="5" t="s">
        <v>8949</v>
      </c>
      <c r="I1947" s="1"/>
      <c r="J1947" s="1"/>
      <c r="K1947" s="1"/>
      <c r="L1947" s="5" t="s">
        <v>8950</v>
      </c>
      <c r="M1947" s="5" t="s">
        <v>8951</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15539</v>
      </c>
      <c r="F1948" s="5"/>
      <c r="G1948" s="5" t="s">
        <v>4</v>
      </c>
      <c r="H1948" s="1"/>
      <c r="I1948" s="1"/>
      <c r="J1948" s="1"/>
      <c r="K1948" s="1"/>
      <c r="L1948" s="5" t="s">
        <v>9435</v>
      </c>
      <c r="M1948" s="18" t="s">
        <v>10146</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9570</v>
      </c>
      <c r="M1949" s="18" t="s">
        <v>9924</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15540</v>
      </c>
      <c r="F1951" s="5"/>
      <c r="G1951" s="5" t="s">
        <v>9568</v>
      </c>
      <c r="H1951" s="1"/>
      <c r="I1951" s="1"/>
      <c r="J1951" s="1"/>
      <c r="K1951" s="1"/>
      <c r="L1951" s="5" t="s">
        <v>9631</v>
      </c>
      <c r="M1951" s="18" t="s">
        <v>10160</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9574</v>
      </c>
      <c r="M1952" s="18" t="s">
        <v>9926</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15539</v>
      </c>
      <c r="F1953" s="5"/>
      <c r="G1953" s="5" t="s">
        <v>390</v>
      </c>
      <c r="H1953" s="5" t="s">
        <v>8962</v>
      </c>
      <c r="I1953" s="1"/>
      <c r="J1953" s="1"/>
      <c r="K1953" s="1"/>
      <c r="L1953" s="5" t="s">
        <v>8963</v>
      </c>
      <c r="M1953" s="5" t="s">
        <v>10136</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15540</v>
      </c>
      <c r="F1954" s="5"/>
      <c r="G1954" s="5" t="s">
        <v>390</v>
      </c>
      <c r="H1954" s="5" t="s">
        <v>8962</v>
      </c>
      <c r="I1954" s="1"/>
      <c r="J1954" s="1"/>
      <c r="K1954" s="1"/>
      <c r="L1954" s="5" t="s">
        <v>8977</v>
      </c>
      <c r="M1954" s="5" t="s">
        <v>10140</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15539</v>
      </c>
      <c r="F1955" s="5"/>
      <c r="G1955" s="5" t="s">
        <v>390</v>
      </c>
      <c r="H1955" s="5" t="s">
        <v>8962</v>
      </c>
      <c r="I1955" s="1"/>
      <c r="J1955" s="1"/>
      <c r="K1955" s="1"/>
      <c r="L1955" s="5" t="s">
        <v>8978</v>
      </c>
      <c r="M1955" s="5" t="s">
        <v>10142</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15538</v>
      </c>
      <c r="F1956" s="5"/>
      <c r="G1956" s="5" t="s">
        <v>390</v>
      </c>
      <c r="H1956" s="5" t="s">
        <v>8949</v>
      </c>
      <c r="I1956" s="1"/>
      <c r="J1956" s="1"/>
      <c r="K1956" s="1"/>
      <c r="L1956" s="5" t="s">
        <v>8979</v>
      </c>
      <c r="M1956" s="5" t="s">
        <v>10119</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15538</v>
      </c>
      <c r="F1957" s="5"/>
      <c r="G1957" s="5" t="s">
        <v>390</v>
      </c>
      <c r="H1957" s="5" t="s">
        <v>8949</v>
      </c>
      <c r="I1957" s="1"/>
      <c r="J1957" s="1"/>
      <c r="K1957" s="1"/>
      <c r="L1957" s="5" t="s">
        <v>8980</v>
      </c>
      <c r="M1957" s="5" t="s">
        <v>10120</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15540</v>
      </c>
      <c r="F1958" s="5"/>
      <c r="G1958" s="5" t="s">
        <v>390</v>
      </c>
      <c r="H1958" s="5" t="s">
        <v>8981</v>
      </c>
      <c r="I1958" s="1"/>
      <c r="J1958" s="1"/>
      <c r="K1958" s="1"/>
      <c r="L1958" s="5" t="s">
        <v>8982</v>
      </c>
      <c r="M1958" s="5" t="s">
        <v>10130</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1240</v>
      </c>
      <c r="C1959" s="5" t="s">
        <v>6</v>
      </c>
      <c r="D1959" s="5"/>
      <c r="E1959" s="5" t="s">
        <v>15540</v>
      </c>
      <c r="F1959" s="5"/>
      <c r="G1959" s="5" t="s">
        <v>390</v>
      </c>
      <c r="H1959" s="5" t="s">
        <v>8981</v>
      </c>
      <c r="I1959" s="1"/>
      <c r="J1959" s="1"/>
      <c r="K1959" s="1"/>
      <c r="L1959" s="5" t="s">
        <v>9008</v>
      </c>
      <c r="M1959" s="5" t="s">
        <v>10133</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15540</v>
      </c>
      <c r="F1960" s="5"/>
      <c r="G1960" s="5" t="s">
        <v>390</v>
      </c>
      <c r="H1960" s="5" t="s">
        <v>8981</v>
      </c>
      <c r="I1960" s="1"/>
      <c r="J1960" s="1"/>
      <c r="K1960" s="1"/>
      <c r="L1960" s="5" t="s">
        <v>9009</v>
      </c>
      <c r="M1960" s="5" t="s">
        <v>9010</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15540</v>
      </c>
      <c r="F1961" s="5"/>
      <c r="G1961" s="5" t="s">
        <v>390</v>
      </c>
      <c r="H1961" s="5" t="s">
        <v>8981</v>
      </c>
      <c r="I1961" s="1"/>
      <c r="J1961" s="1"/>
      <c r="K1961" s="1"/>
      <c r="L1961" s="5" t="s">
        <v>9011</v>
      </c>
      <c r="M1961" s="5" t="s">
        <v>9012</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9622</v>
      </c>
      <c r="M1962" s="18" t="s">
        <v>9934</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15541</v>
      </c>
      <c r="F1963" s="5"/>
      <c r="G1963" s="5" t="s">
        <v>390</v>
      </c>
      <c r="H1963" s="5" t="s">
        <v>8949</v>
      </c>
      <c r="I1963" s="1"/>
      <c r="J1963" s="1"/>
      <c r="K1963" s="1"/>
      <c r="L1963" s="5" t="s">
        <v>9013</v>
      </c>
      <c r="M1963" s="5" t="s">
        <v>10126</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15538</v>
      </c>
      <c r="F1964" s="5"/>
      <c r="G1964" s="5" t="s">
        <v>4</v>
      </c>
      <c r="H1964" s="1"/>
      <c r="I1964" s="1"/>
      <c r="J1964" s="1"/>
      <c r="K1964" s="1"/>
      <c r="L1964" s="5" t="s">
        <v>9573</v>
      </c>
      <c r="M1964" s="18" t="s">
        <v>10073</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9014</v>
      </c>
      <c r="M1965" s="5" t="s">
        <v>9015</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15540</v>
      </c>
      <c r="F1966" s="5"/>
      <c r="G1966" s="5" t="s">
        <v>390</v>
      </c>
      <c r="H1966" s="5" t="s">
        <v>9016</v>
      </c>
      <c r="I1966" s="1"/>
      <c r="J1966" s="1"/>
      <c r="K1966" s="1"/>
      <c r="L1966" s="5" t="s">
        <v>9017</v>
      </c>
      <c r="M1966" s="5" t="s">
        <v>9018</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15540</v>
      </c>
      <c r="F1967" s="5"/>
      <c r="G1967" s="5" t="s">
        <v>8975</v>
      </c>
      <c r="H1967" s="1"/>
      <c r="I1967" s="1"/>
      <c r="J1967" s="1"/>
      <c r="K1967" s="1"/>
      <c r="L1967" s="5" t="s">
        <v>9692</v>
      </c>
      <c r="M1967" s="18" t="s">
        <v>10167</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15540</v>
      </c>
      <c r="F1968" s="5"/>
      <c r="G1968" s="5" t="s">
        <v>9568</v>
      </c>
      <c r="H1968" s="1"/>
      <c r="I1968" s="1"/>
      <c r="J1968" s="1"/>
      <c r="K1968" s="1"/>
      <c r="L1968" s="5" t="s">
        <v>9578</v>
      </c>
      <c r="M1968" s="18" t="s">
        <v>10156</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15538</v>
      </c>
      <c r="F1969" s="5"/>
      <c r="G1969" s="5" t="s">
        <v>4</v>
      </c>
      <c r="H1969" s="1"/>
      <c r="I1969" s="1"/>
      <c r="J1969" s="1"/>
      <c r="K1969" s="1"/>
      <c r="L1969" s="5" t="s">
        <v>9434</v>
      </c>
      <c r="M1969" s="18" t="s">
        <v>10145</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15539</v>
      </c>
      <c r="F1970" s="5"/>
      <c r="G1970" s="5" t="s">
        <v>9568</v>
      </c>
      <c r="H1970" s="1"/>
      <c r="I1970" s="1"/>
      <c r="J1970" s="1"/>
      <c r="K1970" s="1"/>
      <c r="L1970" s="5" t="s">
        <v>9626</v>
      </c>
      <c r="M1970" s="18" t="s">
        <v>10157</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9699</v>
      </c>
      <c r="H1971" s="1"/>
      <c r="I1971" s="1"/>
      <c r="J1971" s="1"/>
      <c r="K1971" s="1"/>
      <c r="L1971" s="5" t="s">
        <v>9707</v>
      </c>
      <c r="M1971" s="1"/>
      <c r="N1971" s="18" t="str">
        <f>_xlfn.IFNA(IF(VLOOKUP($B1971,Dump!$B:$D,3,FALSE)&lt;&gt;0,VLOOKUP($B1971,Dump!$B:$D,3,FALSE),""),"")</f>
        <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9568</v>
      </c>
      <c r="H1972" s="1"/>
      <c r="I1972" s="1"/>
      <c r="J1972" s="1"/>
      <c r="K1972" s="1"/>
      <c r="L1972" s="5" t="s">
        <v>9575</v>
      </c>
      <c r="M1972" s="18" t="s">
        <v>9935</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15542</v>
      </c>
      <c r="F1973" s="5"/>
      <c r="G1973" s="5" t="s">
        <v>9711</v>
      </c>
      <c r="H1973" s="1"/>
      <c r="I1973" s="1"/>
      <c r="J1973" s="1"/>
      <c r="K1973" s="1"/>
      <c r="L1973" s="5" t="s">
        <v>9712</v>
      </c>
      <c r="M1973" s="18" t="s">
        <v>9996</v>
      </c>
      <c r="N1973" s="18" t="str">
        <f>_xlfn.IFNA(IF(VLOOKUP($B1973,Dump!$B:$D,3,FALSE)&lt;&gt;0,VLOOKUP($B1973,Dump!$B:$D,3,FALSE),""),"")</f>
        <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15539</v>
      </c>
      <c r="F1974" s="5"/>
      <c r="G1974" s="5" t="s">
        <v>4</v>
      </c>
      <c r="H1974" s="1"/>
      <c r="I1974" s="1"/>
      <c r="J1974" s="1"/>
      <c r="K1974" s="1"/>
      <c r="L1974" s="5" t="s">
        <v>9438</v>
      </c>
      <c r="M1974" s="18" t="s">
        <v>10149</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15538</v>
      </c>
      <c r="F1975" s="5"/>
      <c r="G1975" s="5" t="s">
        <v>4</v>
      </c>
      <c r="H1975" s="1"/>
      <c r="I1975" s="1"/>
      <c r="J1975" s="1"/>
      <c r="K1975" s="1"/>
      <c r="L1975" s="5" t="s">
        <v>9440</v>
      </c>
      <c r="M1975" s="18" t="s">
        <v>10151</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15540</v>
      </c>
      <c r="F1976" s="5"/>
      <c r="G1976" s="5" t="s">
        <v>390</v>
      </c>
      <c r="H1976" s="5" t="s">
        <v>8949</v>
      </c>
      <c r="I1976" s="1"/>
      <c r="J1976" s="1"/>
      <c r="K1976" s="1"/>
      <c r="L1976" s="5" t="s">
        <v>9019</v>
      </c>
      <c r="M1976" s="5" t="s">
        <v>10127</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9699</v>
      </c>
      <c r="H1977" s="1"/>
      <c r="I1977" s="1"/>
      <c r="J1977" s="1"/>
      <c r="K1977" s="1"/>
      <c r="L1977" s="5" t="s">
        <v>9701</v>
      </c>
      <c r="M1977" s="1"/>
      <c r="N1977" s="18" t="str">
        <f>_xlfn.IFNA(IF(VLOOKUP($B1977,Dump!$B:$D,3,FALSE)&lt;&gt;0,VLOOKUP($B1977,Dump!$B:$D,3,FALSE),""),"")</f>
        <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9699</v>
      </c>
      <c r="H1978" s="1"/>
      <c r="I1978" s="1"/>
      <c r="J1978" s="1"/>
      <c r="K1978" s="1"/>
      <c r="L1978" s="5" t="s">
        <v>9710</v>
      </c>
      <c r="M1978" s="1"/>
      <c r="N1978" s="18" t="str">
        <f>_xlfn.IFNA(IF(VLOOKUP($B1978,Dump!$B:$D,3,FALSE)&lt;&gt;0,VLOOKUP($B1978,Dump!$B:$D,3,FALSE),""),"")</f>
        <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15540</v>
      </c>
      <c r="F1979" s="5"/>
      <c r="G1979" s="5" t="s">
        <v>390</v>
      </c>
      <c r="H1979" s="5" t="s">
        <v>9016</v>
      </c>
      <c r="I1979" s="1"/>
      <c r="J1979" s="1"/>
      <c r="K1979" s="1"/>
      <c r="L1979" s="5" t="s">
        <v>9020</v>
      </c>
      <c r="M1979" s="5" t="s">
        <v>10134</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15541</v>
      </c>
      <c r="F1980" s="5"/>
      <c r="G1980" s="5" t="s">
        <v>390</v>
      </c>
      <c r="H1980" s="5" t="s">
        <v>9060</v>
      </c>
      <c r="I1980" s="1"/>
      <c r="J1980" s="1"/>
      <c r="K1980" s="1"/>
      <c r="L1980" s="5" t="s">
        <v>9061</v>
      </c>
      <c r="M1980" s="5" t="s">
        <v>9062</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15540</v>
      </c>
      <c r="F1981" s="5"/>
      <c r="G1981" s="5" t="s">
        <v>390</v>
      </c>
      <c r="H1981" s="5" t="s">
        <v>9016</v>
      </c>
      <c r="I1981" s="1"/>
      <c r="J1981" s="1"/>
      <c r="K1981" s="1"/>
      <c r="L1981" s="5" t="s">
        <v>9063</v>
      </c>
      <c r="M1981" s="5" t="s">
        <v>9064</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9065</v>
      </c>
      <c r="M1982" s="5" t="s">
        <v>9066</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15539</v>
      </c>
      <c r="F1983" s="5"/>
      <c r="G1983" s="5" t="s">
        <v>390</v>
      </c>
      <c r="H1983" s="5" t="s">
        <v>8981</v>
      </c>
      <c r="I1983" s="1"/>
      <c r="J1983" s="1"/>
      <c r="K1983" s="1"/>
      <c r="L1983" s="5" t="s">
        <v>9067</v>
      </c>
      <c r="M1983" s="5" t="s">
        <v>10135</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9099</v>
      </c>
      <c r="M1984" s="5" t="s">
        <v>9100</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9615</v>
      </c>
      <c r="M1985" s="18" t="s">
        <v>9927</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15538</v>
      </c>
      <c r="F1986" s="5"/>
      <c r="G1986" s="5" t="s">
        <v>4</v>
      </c>
      <c r="H1986" s="1"/>
      <c r="I1986" s="1"/>
      <c r="J1986" s="1"/>
      <c r="K1986" s="1"/>
      <c r="L1986" s="5" t="s">
        <v>9572</v>
      </c>
      <c r="M1986" s="18" t="s">
        <v>10155</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15538</v>
      </c>
      <c r="F1987" s="5"/>
      <c r="G1987" s="5" t="s">
        <v>390</v>
      </c>
      <c r="H1987" s="5" t="s">
        <v>8981</v>
      </c>
      <c r="I1987" s="1"/>
      <c r="J1987" s="1"/>
      <c r="K1987" s="1"/>
      <c r="L1987" s="5" t="s">
        <v>9101</v>
      </c>
      <c r="M1987" s="5" t="s">
        <v>10164</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9699</v>
      </c>
      <c r="H1988" s="1"/>
      <c r="I1988" s="1"/>
      <c r="J1988" s="1"/>
      <c r="K1988" s="1"/>
      <c r="L1988" s="5" t="s">
        <v>9709</v>
      </c>
      <c r="M1988" s="1"/>
      <c r="N1988" s="18" t="str">
        <f>_xlfn.IFNA(IF(VLOOKUP($B1988,Dump!$B:$D,3,FALSE)&lt;&gt;0,VLOOKUP($B1988,Dump!$B:$D,3,FALSE),""),"")</f>
        <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9699</v>
      </c>
      <c r="H1989" s="1"/>
      <c r="I1989" s="1"/>
      <c r="J1989" s="1"/>
      <c r="K1989" s="1"/>
      <c r="L1989" s="5" t="s">
        <v>9705</v>
      </c>
      <c r="M1989" s="1"/>
      <c r="N1989" s="18" t="str">
        <f>_xlfn.IFNA(IF(VLOOKUP($B1989,Dump!$B:$D,3,FALSE)&lt;&gt;0,VLOOKUP($B1989,Dump!$B:$D,3,FALSE),""),"")</f>
        <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9102</v>
      </c>
      <c r="M1990" s="5" t="s">
        <v>9103</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15540</v>
      </c>
      <c r="F1991" s="5"/>
      <c r="G1991" s="5" t="s">
        <v>390</v>
      </c>
      <c r="H1991" s="5" t="s">
        <v>8962</v>
      </c>
      <c r="I1991" s="1"/>
      <c r="J1991" s="1"/>
      <c r="K1991" s="1"/>
      <c r="L1991" s="5" t="s">
        <v>9104</v>
      </c>
      <c r="M1991" s="5" t="s">
        <v>10131</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15540</v>
      </c>
      <c r="F1992" s="5"/>
      <c r="G1992" s="5" t="s">
        <v>390</v>
      </c>
      <c r="H1992" s="5" t="s">
        <v>8962</v>
      </c>
      <c r="I1992" s="1"/>
      <c r="J1992" s="1"/>
      <c r="K1992" s="1"/>
      <c r="L1992" s="5" t="s">
        <v>9128</v>
      </c>
      <c r="M1992" s="5" t="s">
        <v>9129</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15540</v>
      </c>
      <c r="F1993" s="5"/>
      <c r="G1993" s="5" t="s">
        <v>390</v>
      </c>
      <c r="H1993" s="5" t="s">
        <v>8962</v>
      </c>
      <c r="I1993" s="1"/>
      <c r="J1993" s="1"/>
      <c r="K1993" s="1"/>
      <c r="L1993" s="5" t="s">
        <v>9132</v>
      </c>
      <c r="M1993" s="18" t="s">
        <v>9805</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15540</v>
      </c>
      <c r="F1994" s="5"/>
      <c r="G1994" s="5" t="s">
        <v>390</v>
      </c>
      <c r="H1994" s="5" t="s">
        <v>8962</v>
      </c>
      <c r="I1994" s="1"/>
      <c r="J1994" s="1"/>
      <c r="K1994" s="1"/>
      <c r="L1994" s="5" t="s">
        <v>9238</v>
      </c>
      <c r="M1994" s="18" t="s">
        <v>9822</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15540</v>
      </c>
      <c r="F1995" s="5"/>
      <c r="G1995" s="5" t="s">
        <v>8975</v>
      </c>
      <c r="H1995" s="5" t="s">
        <v>8948</v>
      </c>
      <c r="I1995" s="1"/>
      <c r="J1995" s="1"/>
      <c r="K1995" s="1"/>
      <c r="L1995" s="5" t="s">
        <v>8976</v>
      </c>
      <c r="M1995" s="5" t="s">
        <v>10121</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15540</v>
      </c>
      <c r="F1996" s="5"/>
      <c r="G1996" s="5" t="s">
        <v>390</v>
      </c>
      <c r="H1996" s="5" t="s">
        <v>9016</v>
      </c>
      <c r="I1996" s="1"/>
      <c r="J1996" s="1"/>
      <c r="K1996" s="1"/>
      <c r="L1996" s="5" t="s">
        <v>9239</v>
      </c>
      <c r="M1996" s="18" t="s">
        <v>10144</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15540</v>
      </c>
      <c r="F1997" s="5"/>
      <c r="G1997" s="5" t="s">
        <v>390</v>
      </c>
      <c r="H1997" s="5" t="s">
        <v>9016</v>
      </c>
      <c r="I1997" s="1"/>
      <c r="J1997" s="1"/>
      <c r="K1997" s="1"/>
      <c r="L1997" s="5" t="s">
        <v>9262</v>
      </c>
      <c r="M1997" s="18" t="s">
        <v>9835</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9699</v>
      </c>
      <c r="H1998" s="1"/>
      <c r="I1998" s="1"/>
      <c r="J1998" s="1"/>
      <c r="K1998" s="1"/>
      <c r="L1998" s="5" t="s">
        <v>9700</v>
      </c>
      <c r="M1998" s="1"/>
      <c r="N1998" s="18" t="str">
        <f>_xlfn.IFNA(IF(VLOOKUP($B1998,Dump!$B:$D,3,FALSE)&lt;&gt;0,VLOOKUP($B1998,Dump!$B:$D,3,FALSE),""),"")</f>
        <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9699</v>
      </c>
      <c r="H1999" s="1"/>
      <c r="I1999" s="1"/>
      <c r="J1999" s="1"/>
      <c r="K1999" s="1"/>
      <c r="L1999" s="5" t="s">
        <v>9702</v>
      </c>
      <c r="M1999" s="1"/>
      <c r="N1999" s="18" t="str">
        <f>_xlfn.IFNA(IF(VLOOKUP($B1999,Dump!$B:$D,3,FALSE)&lt;&gt;0,VLOOKUP($B1999,Dump!$B:$D,3,FALSE),""),"")</f>
        <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15540</v>
      </c>
      <c r="F2000" s="5"/>
      <c r="G2000" s="5" t="s">
        <v>390</v>
      </c>
      <c r="H2000" s="5" t="s">
        <v>9263</v>
      </c>
      <c r="I2000" s="1"/>
      <c r="J2000" s="1"/>
      <c r="K2000" s="1"/>
      <c r="L2000" s="5" t="s">
        <v>9264</v>
      </c>
      <c r="M2000" s="18" t="s">
        <v>10129</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15540</v>
      </c>
      <c r="F2001" s="5"/>
      <c r="G2001" s="5" t="s">
        <v>390</v>
      </c>
      <c r="H2001" s="5" t="s">
        <v>9263</v>
      </c>
      <c r="I2001" s="1"/>
      <c r="J2001" s="1"/>
      <c r="K2001" s="1"/>
      <c r="L2001" s="5" t="s">
        <v>9265</v>
      </c>
      <c r="M2001" s="18" t="s">
        <v>10132</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15540</v>
      </c>
      <c r="F2002" s="5"/>
      <c r="G2002" s="5" t="s">
        <v>390</v>
      </c>
      <c r="H2002" s="5" t="s">
        <v>9263</v>
      </c>
      <c r="I2002" s="1"/>
      <c r="J2002" s="1"/>
      <c r="K2002" s="1"/>
      <c r="L2002" s="5" t="s">
        <v>9266</v>
      </c>
      <c r="M2002" s="18" t="s">
        <v>9836</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15540</v>
      </c>
      <c r="F2003" s="5"/>
      <c r="G2003" s="5" t="s">
        <v>390</v>
      </c>
      <c r="H2003" s="5" t="s">
        <v>9263</v>
      </c>
      <c r="I2003" s="1"/>
      <c r="J2003" s="1"/>
      <c r="K2003" s="1"/>
      <c r="L2003" s="5" t="s">
        <v>9267</v>
      </c>
      <c r="M2003" s="18" t="s">
        <v>9837</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15539</v>
      </c>
      <c r="F2004" s="5"/>
      <c r="G2004" s="5" t="s">
        <v>390</v>
      </c>
      <c r="H2004" s="5" t="s">
        <v>9263</v>
      </c>
      <c r="I2004" s="1"/>
      <c r="J2004" s="1"/>
      <c r="K2004" s="1"/>
      <c r="L2004" s="5" t="s">
        <v>9268</v>
      </c>
      <c r="M2004" s="18" t="s">
        <v>10137</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15540</v>
      </c>
      <c r="F2005" s="5"/>
      <c r="G2005" s="5" t="s">
        <v>390</v>
      </c>
      <c r="H2005" s="5" t="s">
        <v>9263</v>
      </c>
      <c r="I2005" s="1"/>
      <c r="J2005" s="1"/>
      <c r="K2005" s="1"/>
      <c r="L2005" s="5" t="s">
        <v>9269</v>
      </c>
      <c r="M2005" s="18" t="s">
        <v>10141</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15539</v>
      </c>
      <c r="F2006" s="5"/>
      <c r="G2006" s="5" t="s">
        <v>390</v>
      </c>
      <c r="H2006" s="5" t="s">
        <v>9263</v>
      </c>
      <c r="I2006" s="1"/>
      <c r="J2006" s="1"/>
      <c r="K2006" s="1"/>
      <c r="L2006" s="5" t="s">
        <v>9273</v>
      </c>
      <c r="M2006" s="18" t="s">
        <v>10143</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15540</v>
      </c>
      <c r="F2007" s="5"/>
      <c r="G2007" s="5" t="s">
        <v>9568</v>
      </c>
      <c r="H2007" s="1"/>
      <c r="I2007" s="1"/>
      <c r="J2007" s="1"/>
      <c r="K2007" s="1"/>
      <c r="L2007" s="5" t="s">
        <v>9682</v>
      </c>
      <c r="M2007" s="18" t="s">
        <v>9962</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15540</v>
      </c>
      <c r="F2008" s="5"/>
      <c r="G2008" s="5" t="s">
        <v>390</v>
      </c>
      <c r="H2008" s="5" t="s">
        <v>9016</v>
      </c>
      <c r="I2008" s="1"/>
      <c r="J2008" s="1"/>
      <c r="K2008" s="1"/>
      <c r="L2008" s="5" t="s">
        <v>9274</v>
      </c>
      <c r="M2008" s="18" t="s">
        <v>10123</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9699</v>
      </c>
      <c r="H2009" s="1"/>
      <c r="I2009" s="1"/>
      <c r="J2009" s="1"/>
      <c r="K2009" s="1"/>
      <c r="L2009" s="5" t="s">
        <v>9704</v>
      </c>
      <c r="M2009" s="1"/>
      <c r="N2009" s="18" t="str">
        <f>_xlfn.IFNA(IF(VLOOKUP($B2009,Dump!$B:$D,3,FALSE)&lt;&gt;0,VLOOKUP($B2009,Dump!$B:$D,3,FALSE),""),"")</f>
        <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9617</v>
      </c>
      <c r="M2010" s="18" t="s">
        <v>9929</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9568</v>
      </c>
      <c r="H2011" s="1"/>
      <c r="I2011" s="1"/>
      <c r="J2011" s="1"/>
      <c r="K2011" s="1"/>
      <c r="L2011" s="5" t="s">
        <v>9577</v>
      </c>
      <c r="M2011" s="18" t="s">
        <v>9937</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15538</v>
      </c>
      <c r="F2012" s="5"/>
      <c r="G2012" s="5" t="s">
        <v>4</v>
      </c>
      <c r="H2012" s="1"/>
      <c r="I2012" s="1"/>
      <c r="J2012" s="1"/>
      <c r="K2012" s="1"/>
      <c r="L2012" s="5" t="s">
        <v>9436</v>
      </c>
      <c r="M2012" s="18" t="s">
        <v>10147</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15541</v>
      </c>
      <c r="F2013" s="5"/>
      <c r="G2013" s="5" t="s">
        <v>9568</v>
      </c>
      <c r="H2013" s="1"/>
      <c r="I2013" s="1"/>
      <c r="J2013" s="1"/>
      <c r="K2013" s="1"/>
      <c r="L2013" s="5" t="s">
        <v>9632</v>
      </c>
      <c r="M2013" s="18" t="s">
        <v>10161</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9568</v>
      </c>
      <c r="H2014" s="1"/>
      <c r="I2014" s="1"/>
      <c r="J2014" s="1"/>
      <c r="K2014" s="1"/>
      <c r="L2014" s="5" t="s">
        <v>9576</v>
      </c>
      <c r="M2014" s="18" t="s">
        <v>9936</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15540</v>
      </c>
      <c r="F2015" s="5"/>
      <c r="G2015" s="5" t="s">
        <v>9568</v>
      </c>
      <c r="H2015" s="5" t="s">
        <v>8948</v>
      </c>
      <c r="I2015" s="1"/>
      <c r="J2015" s="1"/>
      <c r="K2015" s="1"/>
      <c r="L2015" s="5" t="s">
        <v>9726</v>
      </c>
      <c r="M2015" s="5" t="s">
        <v>10169</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9618</v>
      </c>
      <c r="M2016" s="18" t="s">
        <v>9930</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15538</v>
      </c>
      <c r="F2017" s="5"/>
      <c r="G2017" s="5" t="s">
        <v>4</v>
      </c>
      <c r="H2017" s="1"/>
      <c r="I2017" s="1"/>
      <c r="J2017" s="1"/>
      <c r="K2017" s="1"/>
      <c r="L2017" s="5" t="s">
        <v>9439</v>
      </c>
      <c r="M2017" s="18" t="s">
        <v>10150</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15541</v>
      </c>
      <c r="F2018" s="5"/>
      <c r="G2018" s="5" t="s">
        <v>9568</v>
      </c>
      <c r="H2018" s="1"/>
      <c r="I2018" s="1"/>
      <c r="J2018" s="1"/>
      <c r="K2018" s="1"/>
      <c r="L2018" s="5" t="s">
        <v>9627</v>
      </c>
      <c r="M2018" s="18" t="s">
        <v>10158</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9571</v>
      </c>
      <c r="M2019" s="18" t="s">
        <v>9925</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15538</v>
      </c>
      <c r="F2020" s="5"/>
      <c r="G2020" s="5" t="s">
        <v>390</v>
      </c>
      <c r="H2020" s="5" t="s">
        <v>8962</v>
      </c>
      <c r="I2020" s="1"/>
      <c r="J2020" s="1"/>
      <c r="K2020" s="1"/>
      <c r="L2020" s="5" t="s">
        <v>9340</v>
      </c>
      <c r="M2020" s="18" t="s">
        <v>10166</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15538</v>
      </c>
      <c r="F2021" s="5"/>
      <c r="G2021" s="5" t="s">
        <v>390</v>
      </c>
      <c r="H2021" s="5" t="s">
        <v>8732</v>
      </c>
      <c r="I2021" s="1"/>
      <c r="J2021" s="1"/>
      <c r="K2021" s="1"/>
      <c r="L2021" s="5" t="s">
        <v>9341</v>
      </c>
      <c r="M2021" s="18" t="s">
        <v>10122</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9393</v>
      </c>
      <c r="M2022" s="18" t="s">
        <v>9853</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15538</v>
      </c>
      <c r="F2023" s="5"/>
      <c r="G2023" s="5" t="s">
        <v>390</v>
      </c>
      <c r="H2023" s="5" t="s">
        <v>8732</v>
      </c>
      <c r="I2023" s="1"/>
      <c r="J2023" s="1"/>
      <c r="K2023" s="1"/>
      <c r="L2023" s="5" t="s">
        <v>9402</v>
      </c>
      <c r="M2023" s="18" t="s">
        <v>9854</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15540</v>
      </c>
      <c r="F2024" s="5"/>
      <c r="G2024" s="5" t="s">
        <v>390</v>
      </c>
      <c r="H2024" s="5" t="s">
        <v>8732</v>
      </c>
      <c r="I2024" s="1"/>
      <c r="J2024" s="1"/>
      <c r="K2024" s="1"/>
      <c r="L2024" s="5" t="s">
        <v>9412</v>
      </c>
      <c r="M2024" s="18" t="s">
        <v>10154</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9430</v>
      </c>
      <c r="M2025" s="18" t="s">
        <v>10152</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15540</v>
      </c>
      <c r="F2026" s="5"/>
      <c r="G2026" s="5" t="s">
        <v>390</v>
      </c>
      <c r="H2026" s="5" t="s">
        <v>8732</v>
      </c>
      <c r="I2026" s="1"/>
      <c r="J2026" s="1"/>
      <c r="K2026" s="1"/>
      <c r="L2026" s="5" t="s">
        <v>9431</v>
      </c>
      <c r="M2026" s="18" t="s">
        <v>10153</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15539</v>
      </c>
      <c r="F2027" s="5"/>
      <c r="G2027" s="5" t="s">
        <v>390</v>
      </c>
      <c r="H2027" s="5" t="s">
        <v>8732</v>
      </c>
      <c r="I2027" s="1"/>
      <c r="J2027" s="1"/>
      <c r="K2027" s="1"/>
      <c r="L2027" s="5" t="s">
        <v>9432</v>
      </c>
      <c r="M2027" s="18" t="s">
        <v>9864</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15539</v>
      </c>
      <c r="F2028" s="5"/>
      <c r="G2028" s="5" t="s">
        <v>390</v>
      </c>
      <c r="H2028" s="5" t="s">
        <v>8732</v>
      </c>
      <c r="I2028" s="1"/>
      <c r="J2028" s="1"/>
      <c r="K2028" s="1"/>
      <c r="L2028" s="5" t="s">
        <v>9596</v>
      </c>
      <c r="M2028" s="18" t="s">
        <v>10165</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15540</v>
      </c>
      <c r="F2029" s="5"/>
      <c r="G2029" s="5" t="s">
        <v>8975</v>
      </c>
      <c r="H2029" s="5" t="s">
        <v>8948</v>
      </c>
      <c r="I2029" s="1"/>
      <c r="J2029" s="1"/>
      <c r="K2029" s="1"/>
      <c r="L2029" s="5" t="s">
        <v>9725</v>
      </c>
      <c r="M2029" s="5" t="s">
        <v>10072</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15540</v>
      </c>
      <c r="F2030" s="5"/>
      <c r="G2030" s="5" t="s">
        <v>390</v>
      </c>
      <c r="H2030" s="5" t="s">
        <v>9337</v>
      </c>
      <c r="I2030" s="1"/>
      <c r="J2030" s="1"/>
      <c r="K2030" s="1"/>
      <c r="L2030" s="5" t="s">
        <v>9597</v>
      </c>
      <c r="M2030" s="18" t="s">
        <v>10125</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15540</v>
      </c>
      <c r="F2031" s="5"/>
      <c r="G2031" s="5" t="s">
        <v>390</v>
      </c>
      <c r="H2031" s="5" t="s">
        <v>9337</v>
      </c>
      <c r="I2031" s="1"/>
      <c r="J2031" s="1"/>
      <c r="K2031" s="1"/>
      <c r="L2031" s="5" t="s">
        <v>9598</v>
      </c>
      <c r="M2031" s="18" t="s">
        <v>10123</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15540</v>
      </c>
      <c r="F2032" s="5"/>
      <c r="G2032" s="5" t="s">
        <v>390</v>
      </c>
      <c r="H2032" s="5" t="s">
        <v>9337</v>
      </c>
      <c r="I2032" s="1"/>
      <c r="J2032" s="1"/>
      <c r="K2032" s="1"/>
      <c r="L2032" s="5" t="s">
        <v>9599</v>
      </c>
      <c r="M2032" s="18" t="s">
        <v>10073</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15540</v>
      </c>
      <c r="F2033" s="5"/>
      <c r="G2033" s="5" t="s">
        <v>390</v>
      </c>
      <c r="H2033" s="5" t="s">
        <v>9337</v>
      </c>
      <c r="I2033" s="1"/>
      <c r="J2033" s="1"/>
      <c r="K2033" s="1"/>
      <c r="L2033" s="5" t="s">
        <v>9600</v>
      </c>
      <c r="M2033" s="18" t="s">
        <v>10124</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15540</v>
      </c>
      <c r="F2034" s="5"/>
      <c r="G2034" s="5" t="s">
        <v>390</v>
      </c>
      <c r="H2034" s="5" t="s">
        <v>8949</v>
      </c>
      <c r="I2034" s="1"/>
      <c r="J2034" s="1"/>
      <c r="K2034" s="1"/>
      <c r="L2034" s="5" t="s">
        <v>9636</v>
      </c>
      <c r="M2034" s="18" t="s">
        <v>10128</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9616</v>
      </c>
      <c r="M2035" s="18" t="s">
        <v>9928</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15540</v>
      </c>
      <c r="F2036" s="5"/>
      <c r="G2036" s="5" t="s">
        <v>390</v>
      </c>
      <c r="H2036" s="5" t="s">
        <v>8981</v>
      </c>
      <c r="I2036" s="1"/>
      <c r="J2036" s="1"/>
      <c r="K2036" s="1"/>
      <c r="L2036" s="5" t="s">
        <v>9657</v>
      </c>
      <c r="M2036" s="18" t="s">
        <v>10162</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9699</v>
      </c>
      <c r="H2037" s="1"/>
      <c r="I2037" s="1"/>
      <c r="J2037" s="1"/>
      <c r="K2037" s="1"/>
      <c r="L2037" s="5" t="s">
        <v>9703</v>
      </c>
      <c r="M2037" s="1"/>
      <c r="N2037" s="18" t="str">
        <f>_xlfn.IFNA(IF(VLOOKUP($B2037,Dump!$B:$D,3,FALSE)&lt;&gt;0,VLOOKUP($B2037,Dump!$B:$D,3,FALSE),""),"")</f>
        <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15539</v>
      </c>
      <c r="F2038" s="5"/>
      <c r="G2038" s="5" t="s">
        <v>4</v>
      </c>
      <c r="H2038" s="1"/>
      <c r="I2038" s="1"/>
      <c r="J2038" s="1"/>
      <c r="K2038" s="1"/>
      <c r="L2038" s="5" t="s">
        <v>9437</v>
      </c>
      <c r="M2038" s="18" t="s">
        <v>10720</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15539</v>
      </c>
      <c r="F2039" s="5"/>
      <c r="G2039" s="5" t="s">
        <v>4</v>
      </c>
      <c r="H2039" s="1"/>
      <c r="I2039" s="1"/>
      <c r="J2039" s="1"/>
      <c r="K2039" s="1"/>
      <c r="L2039" s="5" t="s">
        <v>10743</v>
      </c>
      <c r="M2039" s="18" t="s">
        <v>10148</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15540</v>
      </c>
      <c r="F2040" s="5"/>
      <c r="G2040" s="5" t="s">
        <v>390</v>
      </c>
      <c r="H2040" s="5" t="s">
        <v>9060</v>
      </c>
      <c r="I2040" s="1"/>
      <c r="J2040" s="1"/>
      <c r="K2040" s="1"/>
      <c r="L2040" s="5" t="s">
        <v>9658</v>
      </c>
      <c r="M2040" s="18" t="s">
        <v>10138</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15540</v>
      </c>
      <c r="F2041" s="5"/>
      <c r="G2041" s="5" t="s">
        <v>390</v>
      </c>
      <c r="H2041" s="5" t="s">
        <v>9060</v>
      </c>
      <c r="I2041" s="1"/>
      <c r="J2041" s="1"/>
      <c r="K2041" s="1"/>
      <c r="L2041" s="5" t="s">
        <v>9658</v>
      </c>
      <c r="M2041" s="18" t="s">
        <v>10138</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9620</v>
      </c>
      <c r="M2042" s="18" t="s">
        <v>9932</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15540</v>
      </c>
      <c r="F2043" s="5"/>
      <c r="G2043" s="5" t="s">
        <v>390</v>
      </c>
      <c r="H2043" s="5" t="s">
        <v>9016</v>
      </c>
      <c r="I2043" s="1"/>
      <c r="J2043" s="1"/>
      <c r="K2043" s="1"/>
      <c r="L2043" s="5" t="s">
        <v>9659</v>
      </c>
      <c r="M2043" s="18" t="s">
        <v>9955</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15540</v>
      </c>
      <c r="F2044" s="5"/>
      <c r="G2044" s="5" t="s">
        <v>390</v>
      </c>
      <c r="H2044" s="5" t="s">
        <v>9060</v>
      </c>
      <c r="I2044" s="1"/>
      <c r="J2044" s="1"/>
      <c r="K2044" s="1"/>
      <c r="L2044" s="5" t="s">
        <v>9661</v>
      </c>
      <c r="M2044" s="18" t="s">
        <v>9956</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15539</v>
      </c>
      <c r="F2045" s="5"/>
      <c r="G2045" s="5" t="s">
        <v>390</v>
      </c>
      <c r="H2045" s="5" t="s">
        <v>9016</v>
      </c>
      <c r="I2045" s="1"/>
      <c r="J2045" s="1"/>
      <c r="K2045" s="1"/>
      <c r="L2045" s="5" t="s">
        <v>9670</v>
      </c>
      <c r="M2045" s="18" t="s">
        <v>10163</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15538</v>
      </c>
      <c r="F2046" s="5"/>
      <c r="G2046" s="5" t="s">
        <v>390</v>
      </c>
      <c r="H2046" s="5" t="s">
        <v>9060</v>
      </c>
      <c r="I2046" s="1"/>
      <c r="J2046" s="1"/>
      <c r="K2046" s="1"/>
      <c r="L2046" s="5" t="s">
        <v>9678</v>
      </c>
      <c r="M2046" s="18" t="s">
        <v>9958</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15541</v>
      </c>
      <c r="F2047" s="5"/>
      <c r="G2047" s="5" t="s">
        <v>390</v>
      </c>
      <c r="H2047" s="5" t="s">
        <v>9060</v>
      </c>
      <c r="I2047" s="1"/>
      <c r="J2047" s="1"/>
      <c r="K2047" s="1"/>
      <c r="L2047" s="5" t="s">
        <v>9679</v>
      </c>
      <c r="M2047" s="18" t="s">
        <v>9959</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15540</v>
      </c>
      <c r="F2048" s="5"/>
      <c r="G2048" s="5" t="s">
        <v>390</v>
      </c>
      <c r="H2048" s="5" t="s">
        <v>9016</v>
      </c>
      <c r="I2048" s="1"/>
      <c r="J2048" s="1"/>
      <c r="K2048" s="1"/>
      <c r="L2048" s="5" t="s">
        <v>9680</v>
      </c>
      <c r="M2048" s="18" t="s">
        <v>9960</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9699</v>
      </c>
      <c r="H2049" s="1"/>
      <c r="I2049" s="1"/>
      <c r="J2049" s="1"/>
      <c r="K2049" s="1"/>
      <c r="L2049" s="5" t="s">
        <v>9708</v>
      </c>
      <c r="M2049" s="1"/>
      <c r="N2049" s="18" t="str">
        <f>_xlfn.IFNA(IF(VLOOKUP($B2049,Dump!$B:$D,3,FALSE)&lt;&gt;0,VLOOKUP($B2049,Dump!$B:$D,3,FALSE),""),"")</f>
        <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9621</v>
      </c>
      <c r="M2050" s="18" t="s">
        <v>9933</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15540</v>
      </c>
      <c r="F2051" s="5"/>
      <c r="G2051" s="5" t="s">
        <v>9568</v>
      </c>
      <c r="H2051" s="1"/>
      <c r="I2051" s="1"/>
      <c r="J2051" s="1"/>
      <c r="K2051" s="1"/>
      <c r="L2051" s="5" t="s">
        <v>9693</v>
      </c>
      <c r="M2051" s="18" t="s">
        <v>10168</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15540</v>
      </c>
      <c r="F2052" s="5"/>
      <c r="G2052" s="5" t="s">
        <v>9568</v>
      </c>
      <c r="H2052" s="1"/>
      <c r="I2052" s="1"/>
      <c r="J2052" s="1"/>
      <c r="K2052" s="1"/>
      <c r="L2052" s="5" t="s">
        <v>9628</v>
      </c>
      <c r="M2052" s="18" t="s">
        <v>10159</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15541</v>
      </c>
      <c r="F2053" s="5"/>
      <c r="G2053" s="5" t="s">
        <v>390</v>
      </c>
      <c r="H2053" s="5" t="s">
        <v>9060</v>
      </c>
      <c r="I2053" s="1"/>
      <c r="J2053" s="1"/>
      <c r="K2053" s="1"/>
      <c r="L2053" s="5" t="s">
        <v>9694</v>
      </c>
      <c r="M2053" s="18" t="s">
        <v>10139</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15540</v>
      </c>
      <c r="F2054" s="5"/>
      <c r="G2054" s="5" t="s">
        <v>8975</v>
      </c>
      <c r="H2054" s="1"/>
      <c r="I2054" s="1"/>
      <c r="J2054" s="1"/>
      <c r="K2054" s="1"/>
      <c r="L2054" s="5" t="s">
        <v>9681</v>
      </c>
      <c r="M2054" s="18" t="s">
        <v>9961</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15540</v>
      </c>
      <c r="F2055" s="5"/>
      <c r="G2055" s="5" t="s">
        <v>9711</v>
      </c>
      <c r="H2055" s="1"/>
      <c r="I2055" s="1"/>
      <c r="J2055" s="1"/>
      <c r="K2055" s="1"/>
      <c r="L2055" s="5" t="s">
        <v>9715</v>
      </c>
      <c r="M2055" s="18" t="s">
        <v>9999</v>
      </c>
      <c r="N2055" s="18" t="str">
        <f>_xlfn.IFNA(IF(VLOOKUP($B2055,Dump!$B:$D,3,FALSE)&lt;&gt;0,VLOOKUP($B2055,Dump!$B:$D,3,FALSE),""),"")</f>
        <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15541</v>
      </c>
      <c r="F2056" s="5"/>
      <c r="G2056" s="5" t="s">
        <v>9711</v>
      </c>
      <c r="H2056" s="1"/>
      <c r="I2056" s="1"/>
      <c r="J2056" s="1"/>
      <c r="K2056" s="1"/>
      <c r="L2056" s="5" t="s">
        <v>9714</v>
      </c>
      <c r="M2056" s="18" t="s">
        <v>9998</v>
      </c>
      <c r="N2056" s="18" t="str">
        <f>_xlfn.IFNA(IF(VLOOKUP($B2056,Dump!$B:$D,3,FALSE)&lt;&gt;0,VLOOKUP($B2056,Dump!$B:$D,3,FALSE),""),"")</f>
        <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15541</v>
      </c>
      <c r="F2057" s="5"/>
      <c r="G2057" s="5" t="s">
        <v>9711</v>
      </c>
      <c r="H2057" s="1"/>
      <c r="I2057" s="1"/>
      <c r="J2057" s="1"/>
      <c r="K2057" s="1"/>
      <c r="L2057" s="5" t="s">
        <v>9713</v>
      </c>
      <c r="M2057" s="18" t="s">
        <v>9997</v>
      </c>
      <c r="N2057" s="18" t="str">
        <f>_xlfn.IFNA(IF(VLOOKUP($B2057,Dump!$B:$D,3,FALSE)&lt;&gt;0,VLOOKUP($B2057,Dump!$B:$D,3,FALSE),""),"")</f>
        <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9619</v>
      </c>
      <c r="M2058" s="18" t="s">
        <v>9931</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10193</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10034</v>
      </c>
      <c r="D2060" s="5"/>
      <c r="E2060" s="5" t="s">
        <v>15539</v>
      </c>
      <c r="F2060" s="5"/>
      <c r="G2060" s="5"/>
      <c r="H2060" s="1"/>
      <c r="I2060" s="1"/>
      <c r="J2060" s="1"/>
      <c r="K2060" s="1"/>
      <c r="L2060" s="5" t="s">
        <v>9428</v>
      </c>
      <c r="M2060" s="18" t="s">
        <v>9986</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10034</v>
      </c>
      <c r="D2061" s="5"/>
      <c r="E2061" s="5" t="s">
        <v>15539</v>
      </c>
      <c r="F2061" s="5"/>
      <c r="G2061" s="1"/>
      <c r="H2061" s="5" t="s">
        <v>8948</v>
      </c>
      <c r="I2061" s="1"/>
      <c r="J2061" s="1"/>
      <c r="K2061" s="1"/>
      <c r="L2061" s="5" t="s">
        <v>9089</v>
      </c>
      <c r="M2061" s="5" t="s">
        <v>10719</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10034</v>
      </c>
      <c r="D2062" s="5"/>
      <c r="E2062" s="5" t="s">
        <v>15539</v>
      </c>
      <c r="F2062" s="5"/>
      <c r="G2062" s="1"/>
      <c r="H2062" s="5" t="s">
        <v>8948</v>
      </c>
      <c r="I2062" s="1"/>
      <c r="J2062" s="1"/>
      <c r="K2062" s="1"/>
      <c r="L2062" s="5" t="s">
        <v>8983</v>
      </c>
      <c r="M2062" s="5" t="s">
        <v>10719</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10034</v>
      </c>
      <c r="D2063" s="5"/>
      <c r="E2063" s="5" t="s">
        <v>15539</v>
      </c>
      <c r="F2063" s="5"/>
      <c r="G2063" s="1"/>
      <c r="H2063" s="5" t="s">
        <v>8948</v>
      </c>
      <c r="I2063" s="1"/>
      <c r="J2063" s="1"/>
      <c r="K2063" s="1"/>
      <c r="L2063" s="5" t="s">
        <v>8984</v>
      </c>
      <c r="M2063" s="5" t="s">
        <v>10719</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10034</v>
      </c>
      <c r="D2064" s="5"/>
      <c r="E2064" s="5" t="s">
        <v>15539</v>
      </c>
      <c r="F2064" s="5"/>
      <c r="G2064" s="1"/>
      <c r="H2064" s="5" t="s">
        <v>8948</v>
      </c>
      <c r="I2064" s="1"/>
      <c r="J2064" s="1"/>
      <c r="K2064" s="1"/>
      <c r="L2064" s="5" t="s">
        <v>9255</v>
      </c>
      <c r="M2064" s="18" t="s">
        <v>10719</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10034</v>
      </c>
      <c r="D2065" s="5"/>
      <c r="E2065" s="5" t="s">
        <v>15539</v>
      </c>
      <c r="F2065" s="5"/>
      <c r="G2065" s="1"/>
      <c r="H2065" s="5" t="s">
        <v>8948</v>
      </c>
      <c r="I2065" s="1"/>
      <c r="J2065" s="1"/>
      <c r="K2065" s="1"/>
      <c r="L2065" s="5" t="s">
        <v>9234</v>
      </c>
      <c r="M2065" s="18" t="s">
        <v>10719</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10034</v>
      </c>
      <c r="D2066" s="5"/>
      <c r="E2066" s="5" t="s">
        <v>15539</v>
      </c>
      <c r="F2066" s="5"/>
      <c r="G2066" s="1"/>
      <c r="H2066" s="5" t="s">
        <v>8948</v>
      </c>
      <c r="I2066" s="1"/>
      <c r="J2066" s="1"/>
      <c r="K2066" s="1"/>
      <c r="L2066" s="5" t="s">
        <v>9071</v>
      </c>
      <c r="M2066" s="5" t="s">
        <v>10719</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10034</v>
      </c>
      <c r="D2067" s="5"/>
      <c r="E2067" s="5" t="s">
        <v>15539</v>
      </c>
      <c r="F2067" s="5"/>
      <c r="G2067" s="1"/>
      <c r="H2067" s="5" t="s">
        <v>8948</v>
      </c>
      <c r="I2067" s="1"/>
      <c r="J2067" s="1"/>
      <c r="K2067" s="1"/>
      <c r="L2067" s="5" t="s">
        <v>9084</v>
      </c>
      <c r="M2067" s="5" t="s">
        <v>10719</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10034</v>
      </c>
      <c r="D2068" s="5"/>
      <c r="E2068" s="5" t="s">
        <v>15539</v>
      </c>
      <c r="F2068" s="5"/>
      <c r="G2068" s="1"/>
      <c r="H2068" s="5" t="s">
        <v>8948</v>
      </c>
      <c r="I2068" s="1"/>
      <c r="J2068" s="1"/>
      <c r="K2068" s="1"/>
      <c r="L2068" s="5" t="s">
        <v>9119</v>
      </c>
      <c r="M2068" s="5" t="s">
        <v>10719</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10034</v>
      </c>
      <c r="D2069" s="5"/>
      <c r="E2069" s="5" t="s">
        <v>15539</v>
      </c>
      <c r="F2069" s="5"/>
      <c r="G2069" s="1"/>
      <c r="H2069" s="5" t="s">
        <v>8948</v>
      </c>
      <c r="I2069" s="1"/>
      <c r="J2069" s="1"/>
      <c r="K2069" s="1"/>
      <c r="L2069" s="5" t="s">
        <v>9233</v>
      </c>
      <c r="M2069" s="18" t="s">
        <v>10719</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10034</v>
      </c>
      <c r="D2070" s="5"/>
      <c r="E2070" s="5" t="s">
        <v>15539</v>
      </c>
      <c r="F2070" s="5"/>
      <c r="G2070" s="1"/>
      <c r="H2070" s="5" t="s">
        <v>8948</v>
      </c>
      <c r="I2070" s="1"/>
      <c r="J2070" s="1"/>
      <c r="K2070" s="1"/>
      <c r="L2070" s="5" t="s">
        <v>9072</v>
      </c>
      <c r="M2070" s="5" t="s">
        <v>10719</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10034</v>
      </c>
      <c r="D2071" s="5"/>
      <c r="E2071" s="5" t="s">
        <v>15539</v>
      </c>
      <c r="F2071" s="5"/>
      <c r="G2071" s="5"/>
      <c r="H2071" s="1"/>
      <c r="I2071" s="1"/>
      <c r="J2071" s="1"/>
      <c r="K2071" s="1"/>
      <c r="L2071" s="5" t="s">
        <v>9644</v>
      </c>
      <c r="M2071" s="18" t="s">
        <v>10719</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10034</v>
      </c>
      <c r="D2072" s="5"/>
      <c r="E2072" s="5" t="s">
        <v>15539</v>
      </c>
      <c r="F2072" s="5"/>
      <c r="G2072" s="1"/>
      <c r="H2072" s="5" t="s">
        <v>8948</v>
      </c>
      <c r="I2072" s="1"/>
      <c r="J2072" s="1"/>
      <c r="K2072" s="1"/>
      <c r="L2072" s="5" t="s">
        <v>9047</v>
      </c>
      <c r="M2072" s="5" t="s">
        <v>10719</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10034</v>
      </c>
      <c r="D2073" s="5"/>
      <c r="E2073" s="5" t="s">
        <v>15538</v>
      </c>
      <c r="F2073" s="5"/>
      <c r="G2073" s="5"/>
      <c r="H2073" s="1"/>
      <c r="I2073" s="1"/>
      <c r="J2073" s="1"/>
      <c r="K2073" s="1"/>
      <c r="L2073" s="5" t="s">
        <v>9429</v>
      </c>
      <c r="M2073" s="18" t="s">
        <v>9987</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9031</v>
      </c>
      <c r="D2074" s="5"/>
      <c r="E2074" s="5" t="s">
        <v>15541</v>
      </c>
      <c r="F2074" s="5"/>
      <c r="G2074" s="1"/>
      <c r="H2074" s="5" t="s">
        <v>8948</v>
      </c>
      <c r="I2074" s="1"/>
      <c r="J2074" s="1"/>
      <c r="K2074" s="1"/>
      <c r="L2074" s="5" t="s">
        <v>9079</v>
      </c>
      <c r="M2074" s="5" t="s">
        <v>9083</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9031</v>
      </c>
      <c r="D2075" s="5"/>
      <c r="E2075" s="5" t="s">
        <v>15540</v>
      </c>
      <c r="F2075" s="5"/>
      <c r="G2075" s="1"/>
      <c r="H2075" s="5" t="s">
        <v>8948</v>
      </c>
      <c r="I2075" s="1"/>
      <c r="J2075" s="1"/>
      <c r="K2075" s="1"/>
      <c r="L2075" s="5" t="s">
        <v>9079</v>
      </c>
      <c r="M2075" s="5" t="s">
        <v>9080</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9031</v>
      </c>
      <c r="D2076" s="5"/>
      <c r="E2076" s="5" t="s">
        <v>15539</v>
      </c>
      <c r="F2076" s="5"/>
      <c r="G2076" s="1"/>
      <c r="H2076" s="5" t="s">
        <v>8948</v>
      </c>
      <c r="I2076" s="1"/>
      <c r="J2076" s="1"/>
      <c r="K2076" s="1"/>
      <c r="L2076" s="5" t="s">
        <v>9079</v>
      </c>
      <c r="M2076" s="5" t="s">
        <v>9081</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9031</v>
      </c>
      <c r="D2077" s="5"/>
      <c r="E2077" s="5" t="s">
        <v>15538</v>
      </c>
      <c r="F2077" s="5"/>
      <c r="G2077" s="1"/>
      <c r="H2077" s="5" t="s">
        <v>8948</v>
      </c>
      <c r="I2077" s="1"/>
      <c r="J2077" s="1"/>
      <c r="K2077" s="1"/>
      <c r="L2077" s="5" t="s">
        <v>9079</v>
      </c>
      <c r="M2077" s="5" t="s">
        <v>9082</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9031</v>
      </c>
      <c r="D2078" s="5"/>
      <c r="E2078" s="5" t="s">
        <v>15541</v>
      </c>
      <c r="F2078" s="5"/>
      <c r="G2078" s="1"/>
      <c r="H2078" s="5" t="s">
        <v>8948</v>
      </c>
      <c r="I2078" s="1"/>
      <c r="J2078" s="1"/>
      <c r="K2078" s="1"/>
      <c r="L2078" s="5" t="s">
        <v>9272</v>
      </c>
      <c r="M2078" s="18" t="s">
        <v>9842</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9031</v>
      </c>
      <c r="D2079" s="5"/>
      <c r="E2079" s="5" t="s">
        <v>15540</v>
      </c>
      <c r="F2079" s="5"/>
      <c r="G2079" s="1"/>
      <c r="H2079" s="5" t="s">
        <v>8948</v>
      </c>
      <c r="I2079" s="1"/>
      <c r="J2079" s="1"/>
      <c r="K2079" s="1"/>
      <c r="L2079" s="5" t="s">
        <v>9272</v>
      </c>
      <c r="M2079" s="18" t="s">
        <v>9839</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9031</v>
      </c>
      <c r="D2080" s="5"/>
      <c r="E2080" s="5" t="s">
        <v>15539</v>
      </c>
      <c r="F2080" s="5"/>
      <c r="G2080" s="1"/>
      <c r="H2080" s="5" t="s">
        <v>8948</v>
      </c>
      <c r="I2080" s="1"/>
      <c r="J2080" s="1"/>
      <c r="K2080" s="1"/>
      <c r="L2080" s="5" t="s">
        <v>9272</v>
      </c>
      <c r="M2080" s="18" t="s">
        <v>9840</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9031</v>
      </c>
      <c r="D2081" s="5"/>
      <c r="E2081" s="5" t="s">
        <v>15538</v>
      </c>
      <c r="F2081" s="5"/>
      <c r="G2081" s="1"/>
      <c r="H2081" s="5" t="s">
        <v>8948</v>
      </c>
      <c r="I2081" s="1"/>
      <c r="J2081" s="1"/>
      <c r="K2081" s="1"/>
      <c r="L2081" s="5" t="s">
        <v>9272</v>
      </c>
      <c r="M2081" s="18" t="s">
        <v>9841</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9031</v>
      </c>
      <c r="D2082" s="5"/>
      <c r="E2082" s="5" t="s">
        <v>15538</v>
      </c>
      <c r="F2082" s="5"/>
      <c r="G2082" s="1"/>
      <c r="H2082" s="5" t="s">
        <v>8948</v>
      </c>
      <c r="I2082" s="1"/>
      <c r="J2082" s="1"/>
      <c r="K2082" s="1"/>
      <c r="L2082" s="5" t="s">
        <v>9332</v>
      </c>
      <c r="M2082" s="18" t="s">
        <v>9843</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9031</v>
      </c>
      <c r="D2083" s="5"/>
      <c r="E2083" s="5" t="s">
        <v>15541</v>
      </c>
      <c r="F2083" s="5"/>
      <c r="G2083" s="1"/>
      <c r="H2083" s="5" t="s">
        <v>8948</v>
      </c>
      <c r="I2083" s="1"/>
      <c r="J2083" s="1"/>
      <c r="K2083" s="1"/>
      <c r="L2083" s="5" t="s">
        <v>9091</v>
      </c>
      <c r="M2083" s="5" t="s">
        <v>9094</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9031</v>
      </c>
      <c r="D2084" s="5"/>
      <c r="E2084" s="5" t="s">
        <v>15540</v>
      </c>
      <c r="F2084" s="5"/>
      <c r="G2084" s="1"/>
      <c r="H2084" s="5" t="s">
        <v>8948</v>
      </c>
      <c r="I2084" s="1"/>
      <c r="J2084" s="1"/>
      <c r="K2084" s="1"/>
      <c r="L2084" s="5" t="s">
        <v>9091</v>
      </c>
      <c r="M2084" s="5" t="s">
        <v>9092</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9031</v>
      </c>
      <c r="D2085" s="5"/>
      <c r="E2085" s="5" t="s">
        <v>15539</v>
      </c>
      <c r="F2085" s="5"/>
      <c r="G2085" s="1"/>
      <c r="H2085" s="5" t="s">
        <v>8948</v>
      </c>
      <c r="I2085" s="1"/>
      <c r="J2085" s="1"/>
      <c r="K2085" s="1"/>
      <c r="L2085" s="5" t="s">
        <v>9091</v>
      </c>
      <c r="M2085" s="5" t="s">
        <v>9093</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9031</v>
      </c>
      <c r="D2086" s="5"/>
      <c r="E2086" s="5" t="s">
        <v>15540</v>
      </c>
      <c r="F2086" s="5"/>
      <c r="G2086" s="1"/>
      <c r="H2086" s="5" t="s">
        <v>8948</v>
      </c>
      <c r="I2086" s="1"/>
      <c r="J2086" s="1"/>
      <c r="K2086" s="1"/>
      <c r="L2086" s="5" t="s">
        <v>9391</v>
      </c>
      <c r="M2086" s="18" t="s">
        <v>9851</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9031</v>
      </c>
      <c r="D2087" s="5"/>
      <c r="E2087" s="5" t="s">
        <v>15539</v>
      </c>
      <c r="F2087" s="5"/>
      <c r="G2087" s="1"/>
      <c r="H2087" s="5"/>
      <c r="I2087" s="1"/>
      <c r="J2087" s="1"/>
      <c r="K2087" s="1"/>
      <c r="L2087" s="5" t="s">
        <v>9391</v>
      </c>
      <c r="M2087" s="18" t="s">
        <v>15534</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3032</v>
      </c>
      <c r="C2088" s="5" t="s">
        <v>9031</v>
      </c>
      <c r="D2088" s="5"/>
      <c r="E2088" s="5" t="s">
        <v>15541</v>
      </c>
      <c r="F2088" s="5"/>
      <c r="G2088" s="5" t="s">
        <v>8948</v>
      </c>
      <c r="H2088" s="1"/>
      <c r="I2088" s="1"/>
      <c r="J2088" s="1"/>
      <c r="K2088" s="1"/>
      <c r="L2088" s="5" t="s">
        <v>9425</v>
      </c>
      <c r="M2088" s="18" t="s">
        <v>9863</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9031</v>
      </c>
      <c r="D2089" s="5"/>
      <c r="E2089" s="5" t="s">
        <v>15540</v>
      </c>
      <c r="F2089" s="5"/>
      <c r="G2089" s="5" t="s">
        <v>8948</v>
      </c>
      <c r="H2089" s="1"/>
      <c r="I2089" s="1"/>
      <c r="J2089" s="1"/>
      <c r="K2089" s="1"/>
      <c r="L2089" s="5" t="s">
        <v>9425</v>
      </c>
      <c r="M2089" s="18" t="s">
        <v>9861</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9031</v>
      </c>
      <c r="D2090" s="5"/>
      <c r="E2090" s="5" t="s">
        <v>15539</v>
      </c>
      <c r="F2090" s="5"/>
      <c r="G2090" s="5" t="s">
        <v>8948</v>
      </c>
      <c r="H2090" s="1"/>
      <c r="I2090" s="1"/>
      <c r="J2090" s="1"/>
      <c r="K2090" s="1"/>
      <c r="L2090" s="5" t="s">
        <v>9425</v>
      </c>
      <c r="M2090" s="18" t="s">
        <v>10175</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9031</v>
      </c>
      <c r="D2091" s="5"/>
      <c r="E2091" s="5" t="s">
        <v>15538</v>
      </c>
      <c r="F2091" s="5"/>
      <c r="G2091" s="5" t="s">
        <v>8948</v>
      </c>
      <c r="H2091" s="1"/>
      <c r="I2091" s="1"/>
      <c r="J2091" s="1"/>
      <c r="K2091" s="1"/>
      <c r="L2091" s="5" t="s">
        <v>9425</v>
      </c>
      <c r="M2091" s="18" t="s">
        <v>9862</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9031</v>
      </c>
      <c r="D2092" s="5"/>
      <c r="E2092" s="5" t="s">
        <v>15541</v>
      </c>
      <c r="F2092" s="5"/>
      <c r="G2092" s="5" t="s">
        <v>8948</v>
      </c>
      <c r="H2092" s="1"/>
      <c r="I2092" s="1"/>
      <c r="J2092" s="1"/>
      <c r="K2092" s="1"/>
      <c r="L2092" s="5" t="s">
        <v>9433</v>
      </c>
      <c r="M2092" s="18" t="s">
        <v>9865</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9031</v>
      </c>
      <c r="D2093" s="5"/>
      <c r="E2093" s="5" t="s">
        <v>15540</v>
      </c>
      <c r="F2093" s="5"/>
      <c r="G2093" s="5" t="s">
        <v>8948</v>
      </c>
      <c r="H2093" s="1"/>
      <c r="I2093" s="1"/>
      <c r="J2093" s="1"/>
      <c r="K2093" s="1"/>
      <c r="L2093" s="5" t="s">
        <v>9433</v>
      </c>
      <c r="M2093" s="18" t="s">
        <v>9865</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9031</v>
      </c>
      <c r="D2094" s="5"/>
      <c r="E2094" s="5" t="s">
        <v>15539</v>
      </c>
      <c r="F2094" s="5"/>
      <c r="G2094" s="5" t="s">
        <v>8948</v>
      </c>
      <c r="H2094" s="1"/>
      <c r="I2094" s="1"/>
      <c r="J2094" s="1"/>
      <c r="K2094" s="1"/>
      <c r="L2094" s="5" t="s">
        <v>9433</v>
      </c>
      <c r="M2094" s="18" t="s">
        <v>9865</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9031</v>
      </c>
      <c r="D2095" s="5"/>
      <c r="E2095" s="5" t="s">
        <v>15538</v>
      </c>
      <c r="F2095" s="5"/>
      <c r="G2095" s="5" t="s">
        <v>8948</v>
      </c>
      <c r="H2095" s="1"/>
      <c r="I2095" s="1"/>
      <c r="J2095" s="1"/>
      <c r="K2095" s="1"/>
      <c r="L2095" s="5" t="s">
        <v>9433</v>
      </c>
      <c r="M2095" s="18" t="s">
        <v>9866</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9031</v>
      </c>
      <c r="D2096" s="5"/>
      <c r="E2096" s="5" t="s">
        <v>15541</v>
      </c>
      <c r="F2096" s="5"/>
      <c r="G2096" s="1"/>
      <c r="H2096" s="5" t="s">
        <v>8948</v>
      </c>
      <c r="I2096" s="1"/>
      <c r="J2096" s="1"/>
      <c r="K2096" s="1"/>
      <c r="L2096" s="5" t="s">
        <v>9032</v>
      </c>
      <c r="M2096" s="5" t="s">
        <v>10173</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9031</v>
      </c>
      <c r="D2097" s="5"/>
      <c r="E2097" s="5" t="s">
        <v>15540</v>
      </c>
      <c r="F2097" s="5"/>
      <c r="G2097" s="1"/>
      <c r="H2097" s="5" t="s">
        <v>8948</v>
      </c>
      <c r="I2097" s="1"/>
      <c r="J2097" s="1"/>
      <c r="K2097" s="1"/>
      <c r="L2097" s="5" t="s">
        <v>9032</v>
      </c>
      <c r="M2097" s="5" t="s">
        <v>10170</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9031</v>
      </c>
      <c r="D2098" s="5"/>
      <c r="E2098" s="5" t="s">
        <v>15539</v>
      </c>
      <c r="F2098" s="5"/>
      <c r="G2098" s="1"/>
      <c r="H2098" s="5" t="s">
        <v>8948</v>
      </c>
      <c r="I2098" s="1"/>
      <c r="J2098" s="1"/>
      <c r="K2098" s="1"/>
      <c r="L2098" s="5" t="s">
        <v>9032</v>
      </c>
      <c r="M2098" s="5" t="s">
        <v>10171</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9031</v>
      </c>
      <c r="D2099" s="5"/>
      <c r="E2099" s="5" t="s">
        <v>15538</v>
      </c>
      <c r="F2099" s="5"/>
      <c r="G2099" s="1"/>
      <c r="H2099" s="5" t="s">
        <v>8948</v>
      </c>
      <c r="I2099" s="1"/>
      <c r="J2099" s="1"/>
      <c r="K2099" s="1"/>
      <c r="L2099" s="5" t="s">
        <v>9032</v>
      </c>
      <c r="M2099" s="5" t="s">
        <v>10172</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9031</v>
      </c>
      <c r="D2100" s="5"/>
      <c r="E2100" s="5" t="s">
        <v>15541</v>
      </c>
      <c r="F2100" s="5"/>
      <c r="G2100" s="1"/>
      <c r="H2100" s="5" t="s">
        <v>8948</v>
      </c>
      <c r="I2100" s="1"/>
      <c r="J2100" s="1"/>
      <c r="K2100" s="1"/>
      <c r="L2100" s="5" t="s">
        <v>9073</v>
      </c>
      <c r="M2100" s="5" t="s">
        <v>9074</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9031</v>
      </c>
      <c r="D2101" s="5"/>
      <c r="E2101" s="5" t="s">
        <v>15539</v>
      </c>
      <c r="F2101" s="5"/>
      <c r="G2101" s="1"/>
      <c r="H2101" s="5" t="s">
        <v>8948</v>
      </c>
      <c r="I2101" s="1"/>
      <c r="J2101" s="1"/>
      <c r="K2101" s="1"/>
      <c r="L2101" s="5" t="s">
        <v>9073</v>
      </c>
      <c r="M2101" s="5" t="s">
        <v>10174</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9031</v>
      </c>
      <c r="D2102" s="5"/>
      <c r="E2102" s="5" t="s">
        <v>15541</v>
      </c>
      <c r="F2102" s="5"/>
      <c r="G2102" s="1"/>
      <c r="H2102" s="5" t="s">
        <v>8948</v>
      </c>
      <c r="I2102" s="1"/>
      <c r="J2102" s="1"/>
      <c r="K2102" s="1"/>
      <c r="L2102" s="5" t="s">
        <v>9112</v>
      </c>
      <c r="M2102" s="5" t="s">
        <v>9116</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9031</v>
      </c>
      <c r="D2103" s="5"/>
      <c r="E2103" s="5" t="s">
        <v>15540</v>
      </c>
      <c r="F2103" s="5"/>
      <c r="G2103" s="1"/>
      <c r="H2103" s="5" t="s">
        <v>8948</v>
      </c>
      <c r="I2103" s="1"/>
      <c r="J2103" s="1"/>
      <c r="K2103" s="1"/>
      <c r="L2103" s="5" t="s">
        <v>9112</v>
      </c>
      <c r="M2103" s="5" t="s">
        <v>9113</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9031</v>
      </c>
      <c r="D2104" s="5"/>
      <c r="E2104" s="5" t="s">
        <v>15539</v>
      </c>
      <c r="F2104" s="5"/>
      <c r="G2104" s="1"/>
      <c r="H2104" s="5" t="s">
        <v>8948</v>
      </c>
      <c r="I2104" s="1"/>
      <c r="J2104" s="1"/>
      <c r="K2104" s="1"/>
      <c r="L2104" s="5" t="s">
        <v>9112</v>
      </c>
      <c r="M2104" s="5" t="s">
        <v>9114</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9031</v>
      </c>
      <c r="D2105" s="5"/>
      <c r="E2105" s="5" t="s">
        <v>15538</v>
      </c>
      <c r="F2105" s="5"/>
      <c r="G2105" s="1"/>
      <c r="H2105" s="5" t="s">
        <v>8948</v>
      </c>
      <c r="I2105" s="1"/>
      <c r="J2105" s="1"/>
      <c r="K2105" s="1"/>
      <c r="L2105" s="5" t="s">
        <v>9112</v>
      </c>
      <c r="M2105" s="5" t="s">
        <v>9115</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9031</v>
      </c>
      <c r="D2106" s="5"/>
      <c r="E2106" s="5" t="s">
        <v>15541</v>
      </c>
      <c r="F2106" s="5"/>
      <c r="G2106" s="1"/>
      <c r="H2106" s="5" t="s">
        <v>8948</v>
      </c>
      <c r="I2106" s="1"/>
      <c r="J2106" s="1"/>
      <c r="K2106" s="1"/>
      <c r="L2106" s="5" t="s">
        <v>9075</v>
      </c>
      <c r="M2106" s="5" t="s">
        <v>9078</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9031</v>
      </c>
      <c r="D2107" s="5"/>
      <c r="E2107" s="5" t="s">
        <v>15540</v>
      </c>
      <c r="F2107" s="5"/>
      <c r="G2107" s="1"/>
      <c r="H2107" s="5" t="s">
        <v>8948</v>
      </c>
      <c r="I2107" s="1"/>
      <c r="J2107" s="1"/>
      <c r="K2107" s="1"/>
      <c r="L2107" s="5" t="s">
        <v>9075</v>
      </c>
      <c r="M2107" s="5" t="s">
        <v>9076</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9031</v>
      </c>
      <c r="D2108" s="5"/>
      <c r="E2108" s="5" t="s">
        <v>15539</v>
      </c>
      <c r="F2108" s="5"/>
      <c r="G2108" s="1"/>
      <c r="H2108" s="5" t="s">
        <v>8948</v>
      </c>
      <c r="I2108" s="1"/>
      <c r="J2108" s="1"/>
      <c r="K2108" s="1"/>
      <c r="L2108" s="5" t="s">
        <v>9075</v>
      </c>
      <c r="M2108" s="5" t="s">
        <v>9077</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9031</v>
      </c>
      <c r="D2109" s="5"/>
      <c r="E2109" s="5" t="s">
        <v>15538</v>
      </c>
      <c r="F2109" s="5"/>
      <c r="G2109" s="1"/>
      <c r="H2109" s="5" t="s">
        <v>8948</v>
      </c>
      <c r="I2109" s="1"/>
      <c r="J2109" s="1"/>
      <c r="K2109" s="1"/>
      <c r="L2109" s="5" t="s">
        <v>9075</v>
      </c>
      <c r="M2109" s="5" t="s">
        <v>9077</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9031</v>
      </c>
      <c r="D2110" s="5"/>
      <c r="E2110" s="5" t="s">
        <v>15539</v>
      </c>
      <c r="F2110" s="5"/>
      <c r="G2110" s="5" t="s">
        <v>8948</v>
      </c>
      <c r="H2110" s="1"/>
      <c r="I2110" s="1"/>
      <c r="J2110" s="1"/>
      <c r="K2110" s="1"/>
      <c r="L2110" s="5" t="s">
        <v>9651</v>
      </c>
      <c r="M2110" s="18" t="s">
        <v>9946</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9031</v>
      </c>
      <c r="D2111" s="5"/>
      <c r="E2111" s="5" t="s">
        <v>15538</v>
      </c>
      <c r="F2111" s="5"/>
      <c r="G2111" s="5" t="s">
        <v>8948</v>
      </c>
      <c r="H2111" s="1"/>
      <c r="I2111" s="1"/>
      <c r="J2111" s="1"/>
      <c r="K2111" s="1"/>
      <c r="L2111" s="5" t="s">
        <v>9651</v>
      </c>
      <c r="M2111" s="18" t="s">
        <v>9947</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9031</v>
      </c>
      <c r="D2112" s="5"/>
      <c r="E2112" s="5" t="s">
        <v>15540</v>
      </c>
      <c r="F2112" s="5"/>
      <c r="G2112" s="1"/>
      <c r="H2112" s="5" t="s">
        <v>8948</v>
      </c>
      <c r="I2112" s="1"/>
      <c r="J2112" s="1"/>
      <c r="K2112" s="1"/>
      <c r="L2112" s="5" t="s">
        <v>9043</v>
      </c>
      <c r="M2112" s="5" t="s">
        <v>9044</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9031</v>
      </c>
      <c r="D2113" s="5"/>
      <c r="E2113" s="5" t="s">
        <v>15539</v>
      </c>
      <c r="F2113" s="5"/>
      <c r="G2113" s="1"/>
      <c r="H2113" s="5" t="s">
        <v>8948</v>
      </c>
      <c r="I2113" s="1"/>
      <c r="J2113" s="1"/>
      <c r="K2113" s="1"/>
      <c r="L2113" s="5" t="s">
        <v>9043</v>
      </c>
      <c r="M2113" s="5" t="s">
        <v>9045</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9031</v>
      </c>
      <c r="D2114" s="5"/>
      <c r="E2114" s="5" t="s">
        <v>15538</v>
      </c>
      <c r="F2114" s="5"/>
      <c r="G2114" s="1"/>
      <c r="H2114" s="5" t="s">
        <v>8948</v>
      </c>
      <c r="I2114" s="1"/>
      <c r="J2114" s="1"/>
      <c r="K2114" s="1"/>
      <c r="L2114" s="5" t="s">
        <v>9043</v>
      </c>
      <c r="M2114" s="5" t="s">
        <v>9046</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9031</v>
      </c>
      <c r="D2115" s="5"/>
      <c r="E2115" s="5" t="s">
        <v>15539</v>
      </c>
      <c r="F2115" s="5"/>
      <c r="G2115" s="1"/>
      <c r="H2115" s="1"/>
      <c r="I2115" s="1"/>
      <c r="J2115" s="1"/>
      <c r="K2115" s="1"/>
      <c r="L2115" s="5" t="s">
        <v>9747</v>
      </c>
      <c r="M2115" s="5" t="s">
        <v>9748</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9031</v>
      </c>
      <c r="D2116" s="5"/>
      <c r="E2116" s="5" t="s">
        <v>15538</v>
      </c>
      <c r="F2116" s="5"/>
      <c r="G2116" s="1"/>
      <c r="H2116" s="1"/>
      <c r="I2116" s="1"/>
      <c r="J2116" s="1"/>
      <c r="K2116" s="1"/>
      <c r="L2116" s="5" t="s">
        <v>9747</v>
      </c>
      <c r="M2116" s="5" t="s">
        <v>9749</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9031</v>
      </c>
      <c r="D2117" s="5"/>
      <c r="E2117" s="5" t="s">
        <v>15541</v>
      </c>
      <c r="F2117" s="5"/>
      <c r="G2117" s="5" t="s">
        <v>8948</v>
      </c>
      <c r="H2117" s="1"/>
      <c r="I2117" s="1"/>
      <c r="J2117" s="1"/>
      <c r="K2117" s="1"/>
      <c r="L2117" s="5" t="s">
        <v>9719</v>
      </c>
      <c r="M2117" s="5" t="s">
        <v>10029</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9031</v>
      </c>
      <c r="D2118" s="5"/>
      <c r="E2118" s="5" t="s">
        <v>15540</v>
      </c>
      <c r="F2118" s="5"/>
      <c r="G2118" s="5" t="s">
        <v>8948</v>
      </c>
      <c r="H2118" s="1"/>
      <c r="I2118" s="1"/>
      <c r="J2118" s="1"/>
      <c r="K2118" s="1"/>
      <c r="L2118" s="5" t="s">
        <v>9719</v>
      </c>
      <c r="M2118" s="5" t="s">
        <v>10026</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9031</v>
      </c>
      <c r="D2119" s="5"/>
      <c r="E2119" s="5" t="s">
        <v>15539</v>
      </c>
      <c r="F2119" s="5"/>
      <c r="G2119" s="5" t="s">
        <v>8948</v>
      </c>
      <c r="H2119" s="1"/>
      <c r="I2119" s="1"/>
      <c r="J2119" s="1"/>
      <c r="K2119" s="1"/>
      <c r="L2119" s="5" t="s">
        <v>9719</v>
      </c>
      <c r="M2119" s="5" t="s">
        <v>10027</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9031</v>
      </c>
      <c r="D2120" s="5"/>
      <c r="E2120" s="5" t="s">
        <v>15538</v>
      </c>
      <c r="F2120" s="5"/>
      <c r="G2120" s="5" t="s">
        <v>8948</v>
      </c>
      <c r="H2120" s="1"/>
      <c r="I2120" s="1"/>
      <c r="J2120" s="1"/>
      <c r="K2120" s="1"/>
      <c r="L2120" s="5" t="s">
        <v>9719</v>
      </c>
      <c r="M2120" s="5" t="s">
        <v>10028</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9031</v>
      </c>
      <c r="D2121" s="5"/>
      <c r="E2121" s="5" t="s">
        <v>15541</v>
      </c>
      <c r="F2121" s="5"/>
      <c r="G2121" s="5" t="s">
        <v>8948</v>
      </c>
      <c r="H2121" s="1"/>
      <c r="I2121" s="1"/>
      <c r="J2121" s="1"/>
      <c r="K2121" s="1"/>
      <c r="L2121" s="5" t="s">
        <v>9720</v>
      </c>
      <c r="M2121" s="5" t="s">
        <v>10032</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9031</v>
      </c>
      <c r="D2122" s="5"/>
      <c r="E2122" s="5" t="s">
        <v>15540</v>
      </c>
      <c r="F2122" s="5"/>
      <c r="G2122" s="5" t="s">
        <v>8948</v>
      </c>
      <c r="H2122" s="1"/>
      <c r="I2122" s="1"/>
      <c r="J2122" s="1"/>
      <c r="K2122" s="1"/>
      <c r="L2122" s="5" t="s">
        <v>9720</v>
      </c>
      <c r="M2122" s="5" t="s">
        <v>10030</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9031</v>
      </c>
      <c r="D2123" s="5"/>
      <c r="E2123" s="5" t="s">
        <v>15539</v>
      </c>
      <c r="F2123" s="5"/>
      <c r="G2123" s="5" t="s">
        <v>8948</v>
      </c>
      <c r="H2123" s="1"/>
      <c r="I2123" s="1"/>
      <c r="J2123" s="1"/>
      <c r="K2123" s="1"/>
      <c r="L2123" s="5" t="s">
        <v>9720</v>
      </c>
      <c r="M2123" s="5" t="s">
        <v>10031</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9031</v>
      </c>
      <c r="D2124" s="5"/>
      <c r="E2124" s="5" t="s">
        <v>15539</v>
      </c>
      <c r="F2124" s="5"/>
      <c r="G2124" s="5"/>
      <c r="H2124" s="1"/>
      <c r="I2124" s="1"/>
      <c r="J2124" s="1"/>
      <c r="K2124" s="1"/>
      <c r="L2124" s="5" t="s">
        <v>15650</v>
      </c>
      <c r="M2124" s="5" t="s">
        <v>15651</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1904</v>
      </c>
      <c r="C2125" s="5" t="s">
        <v>9031</v>
      </c>
      <c r="D2125" s="5"/>
      <c r="E2125" s="5" t="s">
        <v>15538</v>
      </c>
      <c r="F2125" s="5"/>
      <c r="G2125" s="5"/>
      <c r="H2125" s="1"/>
      <c r="I2125" s="1"/>
      <c r="J2125" s="1"/>
      <c r="K2125" s="1"/>
      <c r="L2125" s="5" t="s">
        <v>15650</v>
      </c>
      <c r="M2125" s="5" t="s">
        <v>15652</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9736</v>
      </c>
      <c r="D2126" s="5"/>
      <c r="E2126" s="1"/>
      <c r="F2126" s="1"/>
      <c r="G2126" s="5" t="s">
        <v>390</v>
      </c>
      <c r="H2126" s="5" t="s">
        <v>9263</v>
      </c>
      <c r="I2126" s="1"/>
      <c r="J2126" s="1"/>
      <c r="K2126" s="1"/>
      <c r="L2126" s="5" t="s">
        <v>9625</v>
      </c>
      <c r="M2126" s="1"/>
      <c r="N2126" s="18" t="str">
        <f>_xlfn.IFNA(IF(VLOOKUP($B2126,Dump!$B:$D,3,FALSE)&lt;&gt;0,VLOOKUP($B2126,Dump!$B:$D,3,FALSE),""),"")</f>
        <v/>
      </c>
      <c r="O2126" s="2"/>
      <c r="P2126" s="1"/>
      <c r="Q2126" s="1" t="s">
        <v>9410</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9736</v>
      </c>
      <c r="D2127" s="5"/>
      <c r="E2127" s="1"/>
      <c r="F2127" s="1"/>
      <c r="G2127" s="5" t="s">
        <v>390</v>
      </c>
      <c r="H2127" s="5" t="s">
        <v>8962</v>
      </c>
      <c r="I2127" s="1"/>
      <c r="J2127" s="1"/>
      <c r="K2127" s="1"/>
      <c r="L2127" s="5" t="s">
        <v>9625</v>
      </c>
      <c r="M2127" s="1"/>
      <c r="N2127" s="18" t="str">
        <f>_xlfn.IFNA(IF(VLOOKUP($B2127,Dump!$B:$D,3,FALSE)&lt;&gt;0,VLOOKUP($B2127,Dump!$B:$D,3,FALSE),""),"")</f>
        <v/>
      </c>
      <c r="O2127" s="2"/>
      <c r="P2127" s="1"/>
      <c r="Q2127" s="1" t="s">
        <v>9648</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9736</v>
      </c>
      <c r="D2128" s="5"/>
      <c r="E2128" s="1"/>
      <c r="F2128" s="1"/>
      <c r="G2128" s="5" t="s">
        <v>390</v>
      </c>
      <c r="H2128" s="5" t="s">
        <v>9263</v>
      </c>
      <c r="I2128" s="1"/>
      <c r="J2128" s="1"/>
      <c r="K2128" s="1"/>
      <c r="L2128" s="5" t="s">
        <v>9744</v>
      </c>
      <c r="M2128" s="1"/>
      <c r="N2128" s="18" t="str">
        <f>_xlfn.IFNA(IF(VLOOKUP($B2128,Dump!$B:$D,3,FALSE)&lt;&gt;0,VLOOKUP($B2128,Dump!$B:$D,3,FALSE),""),"")</f>
        <v/>
      </c>
      <c r="O2128" s="2"/>
      <c r="P2128" s="1"/>
      <c r="Q2128" s="1" t="s">
        <v>9410</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9736</v>
      </c>
      <c r="D2129" s="5"/>
      <c r="E2129" s="1"/>
      <c r="F2129" s="1"/>
      <c r="G2129" s="5" t="s">
        <v>390</v>
      </c>
      <c r="H2129" s="5" t="s">
        <v>8981</v>
      </c>
      <c r="I2129" s="1"/>
      <c r="J2129" s="1"/>
      <c r="K2129" s="1"/>
      <c r="L2129" s="5" t="s">
        <v>9742</v>
      </c>
      <c r="M2129" s="1"/>
      <c r="N2129" s="18" t="str">
        <f>_xlfn.IFNA(IF(VLOOKUP($B2129,Dump!$B:$D,3,FALSE)&lt;&gt;0,VLOOKUP($B2129,Dump!$B:$D,3,FALSE),""),"")</f>
        <v/>
      </c>
      <c r="O2129" s="2"/>
      <c r="P2129" s="1"/>
      <c r="Q2129" s="1" t="s">
        <v>9339</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9736</v>
      </c>
      <c r="D2130" s="5"/>
      <c r="E2130" s="1"/>
      <c r="F2130" s="1"/>
      <c r="G2130" s="5" t="s">
        <v>390</v>
      </c>
      <c r="H2130" s="5" t="s">
        <v>8962</v>
      </c>
      <c r="I2130" s="1"/>
      <c r="J2130" s="1"/>
      <c r="K2130" s="1"/>
      <c r="L2130" s="5" t="s">
        <v>9741</v>
      </c>
      <c r="M2130" s="1"/>
      <c r="N2130" s="18" t="str">
        <f>_xlfn.IFNA(IF(VLOOKUP($B2130,Dump!$B:$D,3,FALSE)&lt;&gt;0,VLOOKUP($B2130,Dump!$B:$D,3,FALSE),""),"")</f>
        <v/>
      </c>
      <c r="O2130" s="2"/>
      <c r="P2130" s="1"/>
      <c r="Q2130" s="1" t="s">
        <v>9648</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9736</v>
      </c>
      <c r="D2131" s="5"/>
      <c r="E2131" s="1"/>
      <c r="F2131" s="1"/>
      <c r="G2131" s="5" t="s">
        <v>390</v>
      </c>
      <c r="H2131" s="5" t="s">
        <v>9337</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9736</v>
      </c>
      <c r="D2132" s="5"/>
      <c r="E2132" s="1"/>
      <c r="F2132" s="1"/>
      <c r="G2132" s="5" t="s">
        <v>390</v>
      </c>
      <c r="H2132" s="5" t="s">
        <v>8949</v>
      </c>
      <c r="I2132" s="1"/>
      <c r="J2132" s="1"/>
      <c r="K2132" s="1"/>
      <c r="L2132" s="5" t="s">
        <v>19051</v>
      </c>
      <c r="M2132" s="1"/>
      <c r="N2132" s="18" t="str">
        <f>_xlfn.IFNA(IF(VLOOKUP($B2132,Dump!$B:$D,3,FALSE)&lt;&gt;0,VLOOKUP($B2132,Dump!$B:$D,3,FALSE),""),"")</f>
        <v/>
      </c>
      <c r="O2132" s="2"/>
      <c r="P2132" s="1"/>
      <c r="Q2132" s="1" t="s">
        <v>8989</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9736</v>
      </c>
      <c r="D2133" s="5"/>
      <c r="E2133" s="1"/>
      <c r="F2133" s="1"/>
      <c r="G2133" s="5" t="s">
        <v>390</v>
      </c>
      <c r="H2133" s="5" t="s">
        <v>8969</v>
      </c>
      <c r="I2133" s="1"/>
      <c r="J2133" s="1"/>
      <c r="K2133" s="1"/>
      <c r="L2133" s="5" t="s">
        <v>19043</v>
      </c>
      <c r="M2133" s="1"/>
      <c r="N2133" s="18" t="str">
        <f>_xlfn.IFNA(IF(VLOOKUP($B2133,Dump!$B:$D,3,FALSE)&lt;&gt;0,VLOOKUP($B2133,Dump!$B:$D,3,FALSE),""),"")</f>
        <v/>
      </c>
      <c r="O2133" s="2"/>
      <c r="P2133" s="1"/>
      <c r="Q2133" s="1" t="s">
        <v>8972</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9736</v>
      </c>
      <c r="D2134" s="5"/>
      <c r="E2134" s="1"/>
      <c r="F2134" s="1"/>
      <c r="G2134" s="5" t="s">
        <v>9190</v>
      </c>
      <c r="H2134" s="1"/>
      <c r="I2134" s="1"/>
      <c r="J2134" s="1"/>
      <c r="K2134" s="1"/>
      <c r="L2134" s="5" t="s">
        <v>9737</v>
      </c>
      <c r="M2134" s="1"/>
      <c r="N2134" s="18" t="str">
        <f>_xlfn.IFNA(IF(VLOOKUP($B2134,Dump!$B:$D,3,FALSE)&lt;&gt;0,VLOOKUP($B2134,Dump!$B:$D,3,FALSE),""),"")</f>
        <v/>
      </c>
      <c r="O2134" s="2"/>
      <c r="P2134" s="1"/>
      <c r="Q2134" s="1" t="s">
        <v>9191</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9736</v>
      </c>
      <c r="D2135" s="5"/>
      <c r="E2135" s="1"/>
      <c r="F2135" s="1"/>
      <c r="G2135" s="5" t="s">
        <v>9040</v>
      </c>
      <c r="H2135" s="1"/>
      <c r="I2135" s="1"/>
      <c r="J2135" s="1"/>
      <c r="K2135" s="1"/>
      <c r="L2135" s="5" t="s">
        <v>9737</v>
      </c>
      <c r="M2135" s="1"/>
      <c r="N2135" s="18" t="str">
        <f>_xlfn.IFNA(IF(VLOOKUP($B2135,Dump!$B:$D,3,FALSE)&lt;&gt;0,VLOOKUP($B2135,Dump!$B:$D,3,FALSE),""),"")</f>
        <v/>
      </c>
      <c r="O2135" s="2"/>
      <c r="P2135" s="1"/>
      <c r="Q2135" s="1" t="s">
        <v>9041</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9736</v>
      </c>
      <c r="D2136" s="5"/>
      <c r="E2136" s="1"/>
      <c r="F2136" s="1"/>
      <c r="G2136" s="5" t="s">
        <v>9568</v>
      </c>
      <c r="H2136" s="1"/>
      <c r="I2136" s="1"/>
      <c r="J2136" s="1"/>
      <c r="K2136" s="1"/>
      <c r="L2136" s="5" t="s">
        <v>9737</v>
      </c>
      <c r="M2136" s="1"/>
      <c r="N2136" s="18" t="str">
        <f>_xlfn.IFNA(IF(VLOOKUP($B2136,Dump!$B:$D,3,FALSE)&lt;&gt;0,VLOOKUP($B2136,Dump!$B:$D,3,FALSE),""),"")</f>
        <v/>
      </c>
      <c r="O2136" s="2"/>
      <c r="P2136" s="1"/>
      <c r="Q2136" s="1" t="s">
        <v>9409</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9736</v>
      </c>
      <c r="D2137" s="5"/>
      <c r="E2137" s="1"/>
      <c r="F2137" s="1"/>
      <c r="G2137" s="5" t="s">
        <v>8985</v>
      </c>
      <c r="H2137" s="1"/>
      <c r="I2137" s="1"/>
      <c r="J2137" s="1"/>
      <c r="K2137" s="1"/>
      <c r="L2137" s="5" t="s">
        <v>9737</v>
      </c>
      <c r="M2137" s="1"/>
      <c r="N2137" s="18" t="str">
        <f>_xlfn.IFNA(IF(VLOOKUP($B2137,Dump!$B:$D,3,FALSE)&lt;&gt;0,VLOOKUP($B2137,Dump!$B:$D,3,FALSE),""),"")</f>
        <v/>
      </c>
      <c r="O2137" s="2"/>
      <c r="P2137" s="1"/>
      <c r="Q2137" s="1" t="s">
        <v>8986</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9736</v>
      </c>
      <c r="D2138" s="5"/>
      <c r="E2138" s="1"/>
      <c r="F2138" s="1"/>
      <c r="G2138" s="5" t="s">
        <v>9140</v>
      </c>
      <c r="H2138" s="1"/>
      <c r="I2138" s="1"/>
      <c r="J2138" s="1"/>
      <c r="K2138" s="1"/>
      <c r="L2138" s="5" t="s">
        <v>9737</v>
      </c>
      <c r="M2138" s="1"/>
      <c r="N2138" s="18" t="str">
        <f>_xlfn.IFNA(IF(VLOOKUP($B2138,Dump!$B:$D,3,FALSE)&lt;&gt;0,VLOOKUP($B2138,Dump!$B:$D,3,FALSE),""),"")</f>
        <v/>
      </c>
      <c r="O2138" s="2"/>
      <c r="P2138" s="1"/>
      <c r="Q2138" s="1" t="s">
        <v>9142</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9736</v>
      </c>
      <c r="D2139" s="5"/>
      <c r="E2139" s="1"/>
      <c r="F2139" s="1"/>
      <c r="G2139" s="5" t="s">
        <v>390</v>
      </c>
      <c r="H2139" s="5" t="s">
        <v>9060</v>
      </c>
      <c r="I2139" s="1"/>
      <c r="J2139" s="1"/>
      <c r="K2139" s="1"/>
      <c r="L2139" s="5" t="s">
        <v>19051</v>
      </c>
      <c r="M2139" s="1"/>
      <c r="N2139" s="18" t="str">
        <f>_xlfn.IFNA(IF(VLOOKUP($B2139,Dump!$B:$D,3,FALSE)&lt;&gt;0,VLOOKUP($B2139,Dump!$B:$D,3,FALSE),""),"")</f>
        <v/>
      </c>
      <c r="O2139" s="2"/>
      <c r="P2139" s="1"/>
      <c r="Q2139" s="1" t="s">
        <v>9260</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9736</v>
      </c>
      <c r="D2140" s="5"/>
      <c r="E2140" s="1"/>
      <c r="F2140" s="1"/>
      <c r="G2140" s="5" t="s">
        <v>9037</v>
      </c>
      <c r="H2140" s="1"/>
      <c r="I2140" s="1"/>
      <c r="J2140" s="1"/>
      <c r="K2140" s="1"/>
      <c r="L2140" s="5" t="s">
        <v>9737</v>
      </c>
      <c r="M2140" s="1"/>
      <c r="N2140" s="18" t="str">
        <f>_xlfn.IFNA(IF(VLOOKUP($B2140,Dump!$B:$D,3,FALSE)&lt;&gt;0,VLOOKUP($B2140,Dump!$B:$D,3,FALSE),""),"")</f>
        <v/>
      </c>
      <c r="O2140" s="2"/>
      <c r="P2140" s="1"/>
      <c r="Q2140" s="1" t="s">
        <v>9139</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9736</v>
      </c>
      <c r="D2141" s="5"/>
      <c r="E2141" s="1"/>
      <c r="F2141" s="1"/>
      <c r="G2141" s="5" t="s">
        <v>8975</v>
      </c>
      <c r="H2141" s="1"/>
      <c r="I2141" s="1"/>
      <c r="J2141" s="1"/>
      <c r="K2141" s="1"/>
      <c r="L2141" s="5" t="s">
        <v>9737</v>
      </c>
      <c r="M2141" s="1"/>
      <c r="N2141" s="18" t="str">
        <f>_xlfn.IFNA(IF(VLOOKUP($B2141,Dump!$B:$D,3,FALSE)&lt;&gt;0,VLOOKUP($B2141,Dump!$B:$D,3,FALSE),""),"")</f>
        <v/>
      </c>
      <c r="O2141" s="2"/>
      <c r="P2141" s="1"/>
      <c r="Q2141" s="1" t="s">
        <v>9458</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9736</v>
      </c>
      <c r="D2142" s="5"/>
      <c r="E2142" s="1"/>
      <c r="F2142" s="1"/>
      <c r="G2142" s="5" t="s">
        <v>9068</v>
      </c>
      <c r="H2142" s="1"/>
      <c r="I2142" s="1"/>
      <c r="J2142" s="1"/>
      <c r="K2142" s="1"/>
      <c r="L2142" s="5" t="s">
        <v>9737</v>
      </c>
      <c r="M2142" s="1"/>
      <c r="N2142" s="18" t="str">
        <f>_xlfn.IFNA(IF(VLOOKUP($B2142,Dump!$B:$D,3,FALSE)&lt;&gt;0,VLOOKUP($B2142,Dump!$B:$D,3,FALSE),""),"")</f>
        <v/>
      </c>
      <c r="O2142" s="2"/>
      <c r="P2142" s="1"/>
      <c r="Q2142" s="1" t="s">
        <v>9070</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9736</v>
      </c>
      <c r="D2143" s="5"/>
      <c r="E2143" s="1"/>
      <c r="F2143" s="1"/>
      <c r="G2143" s="5" t="s">
        <v>390</v>
      </c>
      <c r="H2143" s="5" t="s">
        <v>8732</v>
      </c>
      <c r="I2143" s="1"/>
      <c r="J2143" s="1"/>
      <c r="K2143" s="1"/>
      <c r="L2143" s="5" t="s">
        <v>19051</v>
      </c>
      <c r="M2143" s="1"/>
      <c r="N2143" s="18" t="str">
        <f>_xlfn.IFNA(IF(VLOOKUP($B2143,Dump!$B:$D,3,FALSE)&lt;&gt;0,VLOOKUP($B2143,Dump!$B:$D,3,FALSE),""),"")</f>
        <v/>
      </c>
      <c r="O2143" s="2"/>
      <c r="P2143" s="1"/>
      <c r="Q2143" s="1" t="s">
        <v>9586</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9736</v>
      </c>
      <c r="D2144" s="5"/>
      <c r="E2144" s="1"/>
      <c r="F2144" s="1"/>
      <c r="G2144" s="5" t="s">
        <v>390</v>
      </c>
      <c r="H2144" s="5" t="s">
        <v>8949</v>
      </c>
      <c r="I2144" s="1"/>
      <c r="J2144" s="1"/>
      <c r="K2144" s="1"/>
      <c r="L2144" s="5" t="s">
        <v>19052</v>
      </c>
      <c r="M2144" s="1"/>
      <c r="N2144" s="18" t="str">
        <f>_xlfn.IFNA(IF(VLOOKUP($B2144,Dump!$B:$D,3,FALSE)&lt;&gt;0,VLOOKUP($B2144,Dump!$B:$D,3,FALSE),""),"")</f>
        <v/>
      </c>
      <c r="O2144" s="2"/>
      <c r="P2144" s="1"/>
      <c r="Q2144" s="1" t="s">
        <v>8989</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9736</v>
      </c>
      <c r="D2145" s="5"/>
      <c r="E2145" s="1"/>
      <c r="F2145" s="1"/>
      <c r="G2145" s="5" t="s">
        <v>390</v>
      </c>
      <c r="H2145" s="5" t="s">
        <v>8969</v>
      </c>
      <c r="I2145" s="1"/>
      <c r="J2145" s="1"/>
      <c r="K2145" s="1"/>
      <c r="L2145" s="5" t="s">
        <v>19044</v>
      </c>
      <c r="M2145" s="1"/>
      <c r="N2145" s="18" t="str">
        <f>_xlfn.IFNA(IF(VLOOKUP($B2145,Dump!$B:$D,3,FALSE)&lt;&gt;0,VLOOKUP($B2145,Dump!$B:$D,3,FALSE),""),"")</f>
        <v/>
      </c>
      <c r="O2145" s="2"/>
      <c r="P2145" s="1"/>
      <c r="Q2145" s="1" t="s">
        <v>8972</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9736</v>
      </c>
      <c r="D2146" s="5"/>
      <c r="E2146" s="1"/>
      <c r="F2146" s="1"/>
      <c r="G2146" s="5" t="s">
        <v>9190</v>
      </c>
      <c r="H2146" s="1"/>
      <c r="I2146" s="1"/>
      <c r="J2146" s="1"/>
      <c r="K2146" s="1"/>
      <c r="L2146" s="5" t="s">
        <v>9738</v>
      </c>
      <c r="M2146" s="1"/>
      <c r="N2146" s="18" t="str">
        <f>_xlfn.IFNA(IF(VLOOKUP($B2146,Dump!$B:$D,3,FALSE)&lt;&gt;0,VLOOKUP($B2146,Dump!$B:$D,3,FALSE),""),"")</f>
        <v/>
      </c>
      <c r="O2146" s="2"/>
      <c r="P2146" s="1"/>
      <c r="Q2146" s="1" t="s">
        <v>9191</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9736</v>
      </c>
      <c r="D2147" s="5"/>
      <c r="E2147" s="1"/>
      <c r="F2147" s="1"/>
      <c r="G2147" s="5" t="s">
        <v>9040</v>
      </c>
      <c r="H2147" s="1"/>
      <c r="I2147" s="1"/>
      <c r="J2147" s="1"/>
      <c r="K2147" s="1"/>
      <c r="L2147" s="5" t="s">
        <v>9738</v>
      </c>
      <c r="M2147" s="1"/>
      <c r="N2147" s="18" t="str">
        <f>_xlfn.IFNA(IF(VLOOKUP($B2147,Dump!$B:$D,3,FALSE)&lt;&gt;0,VLOOKUP($B2147,Dump!$B:$D,3,FALSE),""),"")</f>
        <v/>
      </c>
      <c r="O2147" s="2"/>
      <c r="P2147" s="1"/>
      <c r="Q2147" s="1" t="s">
        <v>9041</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9736</v>
      </c>
      <c r="D2148" s="5"/>
      <c r="E2148" s="1"/>
      <c r="F2148" s="1"/>
      <c r="G2148" s="5" t="s">
        <v>9568</v>
      </c>
      <c r="H2148" s="1"/>
      <c r="I2148" s="1"/>
      <c r="J2148" s="1"/>
      <c r="K2148" s="1"/>
      <c r="L2148" s="5" t="s">
        <v>9738</v>
      </c>
      <c r="M2148" s="1"/>
      <c r="N2148" s="18" t="str">
        <f>_xlfn.IFNA(IF(VLOOKUP($B2148,Dump!$B:$D,3,FALSE)&lt;&gt;0,VLOOKUP($B2148,Dump!$B:$D,3,FALSE),""),"")</f>
        <v/>
      </c>
      <c r="O2148" s="2"/>
      <c r="P2148" s="1"/>
      <c r="Q2148" s="1" t="s">
        <v>9409</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9736</v>
      </c>
      <c r="D2149" s="5"/>
      <c r="E2149" s="1"/>
      <c r="F2149" s="1"/>
      <c r="G2149" s="5" t="s">
        <v>8985</v>
      </c>
      <c r="H2149" s="1"/>
      <c r="I2149" s="1"/>
      <c r="J2149" s="1"/>
      <c r="K2149" s="1"/>
      <c r="L2149" s="5" t="s">
        <v>9738</v>
      </c>
      <c r="M2149" s="1"/>
      <c r="N2149" s="18" t="str">
        <f>_xlfn.IFNA(IF(VLOOKUP($B2149,Dump!$B:$D,3,FALSE)&lt;&gt;0,VLOOKUP($B2149,Dump!$B:$D,3,FALSE),""),"")</f>
        <v/>
      </c>
      <c r="O2149" s="2"/>
      <c r="P2149" s="1"/>
      <c r="Q2149" s="1" t="s">
        <v>8986</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9736</v>
      </c>
      <c r="D2150" s="5"/>
      <c r="E2150" s="1"/>
      <c r="F2150" s="1"/>
      <c r="G2150" s="5" t="s">
        <v>9140</v>
      </c>
      <c r="H2150" s="1"/>
      <c r="I2150" s="1"/>
      <c r="J2150" s="1"/>
      <c r="K2150" s="1"/>
      <c r="L2150" s="5" t="s">
        <v>9738</v>
      </c>
      <c r="M2150" s="1"/>
      <c r="N2150" s="18" t="str">
        <f>_xlfn.IFNA(IF(VLOOKUP($B2150,Dump!$B:$D,3,FALSE)&lt;&gt;0,VLOOKUP($B2150,Dump!$B:$D,3,FALSE),""),"")</f>
        <v/>
      </c>
      <c r="O2150" s="2"/>
      <c r="P2150" s="1"/>
      <c r="Q2150" s="1" t="s">
        <v>9142</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9736</v>
      </c>
      <c r="D2151" s="5"/>
      <c r="E2151" s="1"/>
      <c r="F2151" s="1"/>
      <c r="G2151" s="5" t="s">
        <v>390</v>
      </c>
      <c r="H2151" s="5" t="s">
        <v>9060</v>
      </c>
      <c r="I2151" s="1"/>
      <c r="J2151" s="1"/>
      <c r="K2151" s="1"/>
      <c r="L2151" s="5" t="s">
        <v>19052</v>
      </c>
      <c r="M2151" s="1"/>
      <c r="N2151" s="18" t="str">
        <f>_xlfn.IFNA(IF(VLOOKUP($B2151,Dump!$B:$D,3,FALSE)&lt;&gt;0,VLOOKUP($B2151,Dump!$B:$D,3,FALSE),""),"")</f>
        <v/>
      </c>
      <c r="O2151" s="2"/>
      <c r="P2151" s="1"/>
      <c r="Q2151" s="1" t="s">
        <v>9260</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9736</v>
      </c>
      <c r="D2152" s="5"/>
      <c r="E2152" s="1"/>
      <c r="F2152" s="1"/>
      <c r="G2152" s="5" t="s">
        <v>9037</v>
      </c>
      <c r="H2152" s="1"/>
      <c r="I2152" s="1"/>
      <c r="J2152" s="1"/>
      <c r="K2152" s="1"/>
      <c r="L2152" s="5" t="s">
        <v>9738</v>
      </c>
      <c r="M2152" s="1"/>
      <c r="N2152" s="18" t="str">
        <f>_xlfn.IFNA(IF(VLOOKUP($B2152,Dump!$B:$D,3,FALSE)&lt;&gt;0,VLOOKUP($B2152,Dump!$B:$D,3,FALSE),""),"")</f>
        <v/>
      </c>
      <c r="O2152" s="2"/>
      <c r="P2152" s="1"/>
      <c r="Q2152" s="1" t="s">
        <v>9139</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9736</v>
      </c>
      <c r="D2153" s="5"/>
      <c r="E2153" s="1"/>
      <c r="F2153" s="1"/>
      <c r="G2153" s="5" t="s">
        <v>8975</v>
      </c>
      <c r="H2153" s="1"/>
      <c r="I2153" s="1"/>
      <c r="J2153" s="1"/>
      <c r="K2153" s="1"/>
      <c r="L2153" s="5" t="s">
        <v>9738</v>
      </c>
      <c r="M2153" s="1"/>
      <c r="N2153" s="18" t="str">
        <f>_xlfn.IFNA(IF(VLOOKUP($B2153,Dump!$B:$D,3,FALSE)&lt;&gt;0,VLOOKUP($B2153,Dump!$B:$D,3,FALSE),""),"")</f>
        <v/>
      </c>
      <c r="O2153" s="2"/>
      <c r="P2153" s="1"/>
      <c r="Q2153" s="1" t="s">
        <v>9458</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9736</v>
      </c>
      <c r="D2154" s="5"/>
      <c r="E2154" s="1"/>
      <c r="F2154" s="1"/>
      <c r="G2154" s="5" t="s">
        <v>9068</v>
      </c>
      <c r="H2154" s="1"/>
      <c r="I2154" s="1"/>
      <c r="J2154" s="1"/>
      <c r="K2154" s="1"/>
      <c r="L2154" s="5" t="s">
        <v>9738</v>
      </c>
      <c r="M2154" s="1"/>
      <c r="N2154" s="18" t="str">
        <f>_xlfn.IFNA(IF(VLOOKUP($B2154,Dump!$B:$D,3,FALSE)&lt;&gt;0,VLOOKUP($B2154,Dump!$B:$D,3,FALSE),""),"")</f>
        <v/>
      </c>
      <c r="O2154" s="2"/>
      <c r="P2154" s="1"/>
      <c r="Q2154" s="1" t="s">
        <v>9070</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9736</v>
      </c>
      <c r="D2155" s="5"/>
      <c r="E2155" s="1"/>
      <c r="F2155" s="1"/>
      <c r="G2155" s="5" t="s">
        <v>390</v>
      </c>
      <c r="H2155" s="5" t="s">
        <v>8732</v>
      </c>
      <c r="I2155" s="1"/>
      <c r="J2155" s="1"/>
      <c r="K2155" s="1"/>
      <c r="L2155" s="5" t="s">
        <v>19052</v>
      </c>
      <c r="M2155" s="1"/>
      <c r="N2155" s="18" t="str">
        <f>_xlfn.IFNA(IF(VLOOKUP($B2155,Dump!$B:$D,3,FALSE)&lt;&gt;0,VLOOKUP($B2155,Dump!$B:$D,3,FALSE),""),"")</f>
        <v/>
      </c>
      <c r="O2155" s="2"/>
      <c r="P2155" s="1"/>
      <c r="Q2155" s="1" t="s">
        <v>9586</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9736</v>
      </c>
      <c r="D2156" s="5"/>
      <c r="E2156" s="1"/>
      <c r="F2156" s="1"/>
      <c r="G2156" s="5" t="s">
        <v>390</v>
      </c>
      <c r="H2156" s="5" t="s">
        <v>8949</v>
      </c>
      <c r="I2156" s="1"/>
      <c r="J2156" s="1"/>
      <c r="K2156" s="1"/>
      <c r="L2156" s="5" t="s">
        <v>19053</v>
      </c>
      <c r="M2156" s="1"/>
      <c r="N2156" s="18" t="str">
        <f>_xlfn.IFNA(IF(VLOOKUP($B2156,Dump!$B:$D,3,FALSE)&lt;&gt;0,VLOOKUP($B2156,Dump!$B:$D,3,FALSE),""),"")</f>
        <v/>
      </c>
      <c r="O2156" s="2"/>
      <c r="P2156" s="1"/>
      <c r="Q2156" s="1" t="s">
        <v>8989</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9736</v>
      </c>
      <c r="D2157" s="5"/>
      <c r="E2157" s="1"/>
      <c r="F2157" s="1"/>
      <c r="G2157" s="5" t="s">
        <v>390</v>
      </c>
      <c r="H2157" s="5" t="s">
        <v>8969</v>
      </c>
      <c r="I2157" s="1"/>
      <c r="J2157" s="1"/>
      <c r="K2157" s="1"/>
      <c r="L2157" s="5" t="s">
        <v>19045</v>
      </c>
      <c r="M2157" s="1"/>
      <c r="N2157" s="18" t="str">
        <f>_xlfn.IFNA(IF(VLOOKUP($B2157,Dump!$B:$D,3,FALSE)&lt;&gt;0,VLOOKUP($B2157,Dump!$B:$D,3,FALSE),""),"")</f>
        <v/>
      </c>
      <c r="O2157" s="2"/>
      <c r="P2157" s="1"/>
      <c r="Q2157" s="1" t="s">
        <v>8972</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9736</v>
      </c>
      <c r="D2158" s="5"/>
      <c r="E2158" s="1"/>
      <c r="F2158" s="1"/>
      <c r="G2158" s="5" t="s">
        <v>9190</v>
      </c>
      <c r="H2158" s="1"/>
      <c r="I2158" s="1"/>
      <c r="J2158" s="1"/>
      <c r="K2158" s="1"/>
      <c r="L2158" s="5" t="s">
        <v>9739</v>
      </c>
      <c r="M2158" s="1"/>
      <c r="N2158" s="18" t="str">
        <f>_xlfn.IFNA(IF(VLOOKUP($B2158,Dump!$B:$D,3,FALSE)&lt;&gt;0,VLOOKUP($B2158,Dump!$B:$D,3,FALSE),""),"")</f>
        <v/>
      </c>
      <c r="O2158" s="2"/>
      <c r="P2158" s="1"/>
      <c r="Q2158" s="1" t="s">
        <v>9191</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9736</v>
      </c>
      <c r="D2159" s="5"/>
      <c r="E2159" s="1"/>
      <c r="F2159" s="1"/>
      <c r="G2159" s="5" t="s">
        <v>9040</v>
      </c>
      <c r="H2159" s="1"/>
      <c r="I2159" s="1"/>
      <c r="J2159" s="1"/>
      <c r="K2159" s="1"/>
      <c r="L2159" s="5" t="s">
        <v>9739</v>
      </c>
      <c r="M2159" s="1"/>
      <c r="N2159" s="18" t="str">
        <f>_xlfn.IFNA(IF(VLOOKUP($B2159,Dump!$B:$D,3,FALSE)&lt;&gt;0,VLOOKUP($B2159,Dump!$B:$D,3,FALSE),""),"")</f>
        <v/>
      </c>
      <c r="O2159" s="2"/>
      <c r="P2159" s="1"/>
      <c r="Q2159" s="1" t="s">
        <v>9041</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9736</v>
      </c>
      <c r="D2160" s="5"/>
      <c r="E2160" s="1"/>
      <c r="F2160" s="1"/>
      <c r="G2160" s="5" t="s">
        <v>9568</v>
      </c>
      <c r="H2160" s="1"/>
      <c r="I2160" s="1"/>
      <c r="J2160" s="1"/>
      <c r="K2160" s="1"/>
      <c r="L2160" s="5" t="s">
        <v>9739</v>
      </c>
      <c r="M2160" s="1"/>
      <c r="N2160" s="18" t="str">
        <f>_xlfn.IFNA(IF(VLOOKUP($B2160,Dump!$B:$D,3,FALSE)&lt;&gt;0,VLOOKUP($B2160,Dump!$B:$D,3,FALSE),""),"")</f>
        <v/>
      </c>
      <c r="O2160" s="2"/>
      <c r="P2160" s="1"/>
      <c r="Q2160" s="1" t="s">
        <v>9409</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9736</v>
      </c>
      <c r="D2161" s="5"/>
      <c r="E2161" s="1"/>
      <c r="F2161" s="1"/>
      <c r="G2161" s="5" t="s">
        <v>8985</v>
      </c>
      <c r="H2161" s="1"/>
      <c r="I2161" s="1"/>
      <c r="J2161" s="1"/>
      <c r="K2161" s="1"/>
      <c r="L2161" s="5" t="s">
        <v>9739</v>
      </c>
      <c r="M2161" s="1"/>
      <c r="N2161" s="18" t="str">
        <f>_xlfn.IFNA(IF(VLOOKUP($B2161,Dump!$B:$D,3,FALSE)&lt;&gt;0,VLOOKUP($B2161,Dump!$B:$D,3,FALSE),""),"")</f>
        <v/>
      </c>
      <c r="O2161" s="2"/>
      <c r="P2161" s="1"/>
      <c r="Q2161" s="1" t="s">
        <v>8986</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9736</v>
      </c>
      <c r="D2162" s="5"/>
      <c r="E2162" s="1"/>
      <c r="F2162" s="1"/>
      <c r="G2162" s="5" t="s">
        <v>9140</v>
      </c>
      <c r="H2162" s="1"/>
      <c r="I2162" s="1"/>
      <c r="J2162" s="1"/>
      <c r="K2162" s="1"/>
      <c r="L2162" s="5" t="s">
        <v>9739</v>
      </c>
      <c r="M2162" s="1"/>
      <c r="N2162" s="18" t="str">
        <f>_xlfn.IFNA(IF(VLOOKUP($B2162,Dump!$B:$D,3,FALSE)&lt;&gt;0,VLOOKUP($B2162,Dump!$B:$D,3,FALSE),""),"")</f>
        <v/>
      </c>
      <c r="O2162" s="2"/>
      <c r="P2162" s="1"/>
      <c r="Q2162" s="1" t="s">
        <v>9142</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9736</v>
      </c>
      <c r="D2163" s="5"/>
      <c r="E2163" s="1"/>
      <c r="F2163" s="1"/>
      <c r="G2163" s="5" t="s">
        <v>390</v>
      </c>
      <c r="H2163" s="5" t="s">
        <v>9060</v>
      </c>
      <c r="I2163" s="1"/>
      <c r="J2163" s="1"/>
      <c r="K2163" s="1"/>
      <c r="L2163" s="5" t="s">
        <v>19053</v>
      </c>
      <c r="M2163" s="1"/>
      <c r="N2163" s="18" t="str">
        <f>_xlfn.IFNA(IF(VLOOKUP($B2163,Dump!$B:$D,3,FALSE)&lt;&gt;0,VLOOKUP($B2163,Dump!$B:$D,3,FALSE),""),"")</f>
        <v/>
      </c>
      <c r="O2163" s="2"/>
      <c r="P2163" s="1"/>
      <c r="Q2163" s="1" t="s">
        <v>9260</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9736</v>
      </c>
      <c r="D2164" s="5"/>
      <c r="E2164" s="1"/>
      <c r="F2164" s="1"/>
      <c r="G2164" s="5" t="s">
        <v>9037</v>
      </c>
      <c r="H2164" s="1"/>
      <c r="I2164" s="1"/>
      <c r="J2164" s="1"/>
      <c r="K2164" s="1"/>
      <c r="L2164" s="5" t="s">
        <v>9739</v>
      </c>
      <c r="M2164" s="1"/>
      <c r="N2164" s="18" t="str">
        <f>_xlfn.IFNA(IF(VLOOKUP($B2164,Dump!$B:$D,3,FALSE)&lt;&gt;0,VLOOKUP($B2164,Dump!$B:$D,3,FALSE),""),"")</f>
        <v/>
      </c>
      <c r="O2164" s="2"/>
      <c r="P2164" s="1"/>
      <c r="Q2164" s="1" t="s">
        <v>9139</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9736</v>
      </c>
      <c r="D2165" s="5"/>
      <c r="E2165" s="1"/>
      <c r="F2165" s="1"/>
      <c r="G2165" s="5" t="s">
        <v>8975</v>
      </c>
      <c r="H2165" s="1"/>
      <c r="I2165" s="1"/>
      <c r="J2165" s="1"/>
      <c r="K2165" s="1"/>
      <c r="L2165" s="5" t="s">
        <v>9739</v>
      </c>
      <c r="M2165" s="1"/>
      <c r="N2165" s="18" t="str">
        <f>_xlfn.IFNA(IF(VLOOKUP($B2165,Dump!$B:$D,3,FALSE)&lt;&gt;0,VLOOKUP($B2165,Dump!$B:$D,3,FALSE),""),"")</f>
        <v/>
      </c>
      <c r="O2165" s="2"/>
      <c r="P2165" s="1"/>
      <c r="Q2165" s="1" t="s">
        <v>9458</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9736</v>
      </c>
      <c r="D2166" s="5"/>
      <c r="E2166" s="1"/>
      <c r="F2166" s="1"/>
      <c r="G2166" s="5" t="s">
        <v>9068</v>
      </c>
      <c r="H2166" s="1"/>
      <c r="I2166" s="1"/>
      <c r="J2166" s="1"/>
      <c r="K2166" s="1"/>
      <c r="L2166" s="5" t="s">
        <v>9739</v>
      </c>
      <c r="M2166" s="1"/>
      <c r="N2166" s="18" t="str">
        <f>_xlfn.IFNA(IF(VLOOKUP($B2166,Dump!$B:$D,3,FALSE)&lt;&gt;0,VLOOKUP($B2166,Dump!$B:$D,3,FALSE),""),"")</f>
        <v/>
      </c>
      <c r="O2166" s="2"/>
      <c r="P2166" s="1"/>
      <c r="Q2166" s="1" t="s">
        <v>9070</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9736</v>
      </c>
      <c r="D2167" s="5"/>
      <c r="E2167" s="1"/>
      <c r="F2167" s="1"/>
      <c r="G2167" s="5" t="s">
        <v>390</v>
      </c>
      <c r="H2167" s="5" t="s">
        <v>8732</v>
      </c>
      <c r="I2167" s="1"/>
      <c r="J2167" s="1"/>
      <c r="K2167" s="1"/>
      <c r="L2167" s="5" t="s">
        <v>19053</v>
      </c>
      <c r="M2167" s="1"/>
      <c r="N2167" s="18" t="str">
        <f>_xlfn.IFNA(IF(VLOOKUP($B2167,Dump!$B:$D,3,FALSE)&lt;&gt;0,VLOOKUP($B2167,Dump!$B:$D,3,FALSE),""),"")</f>
        <v/>
      </c>
      <c r="O2167" s="2"/>
      <c r="P2167" s="1"/>
      <c r="Q2167" s="1" t="s">
        <v>9586</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9736</v>
      </c>
      <c r="D2168" s="5"/>
      <c r="E2168" s="1"/>
      <c r="F2168" s="1"/>
      <c r="G2168" s="5" t="s">
        <v>390</v>
      </c>
      <c r="H2168" s="5" t="s">
        <v>8969</v>
      </c>
      <c r="I2168" s="1"/>
      <c r="J2168" s="1"/>
      <c r="K2168" s="1"/>
      <c r="L2168" s="5" t="s">
        <v>19046</v>
      </c>
      <c r="M2168" s="1"/>
      <c r="N2168" s="18" t="str">
        <f>_xlfn.IFNA(IF(VLOOKUP($B2168,Dump!$B:$D,3,FALSE)&lt;&gt;0,VLOOKUP($B2168,Dump!$B:$D,3,FALSE),""),"")</f>
        <v/>
      </c>
      <c r="O2168" s="2"/>
      <c r="P2168" s="1"/>
      <c r="Q2168" s="1" t="s">
        <v>8972</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9736</v>
      </c>
      <c r="D2169" s="5"/>
      <c r="E2169" s="1"/>
      <c r="F2169" s="1"/>
      <c r="G2169" s="5" t="s">
        <v>9190</v>
      </c>
      <c r="H2169" s="1"/>
      <c r="I2169" s="1"/>
      <c r="J2169" s="1"/>
      <c r="K2169" s="1"/>
      <c r="L2169" s="5" t="s">
        <v>9740</v>
      </c>
      <c r="M2169" s="1"/>
      <c r="N2169" s="18" t="str">
        <f>_xlfn.IFNA(IF(VLOOKUP($B2169,Dump!$B:$D,3,FALSE)&lt;&gt;0,VLOOKUP($B2169,Dump!$B:$D,3,FALSE),""),"")</f>
        <v/>
      </c>
      <c r="O2169" s="2"/>
      <c r="P2169" s="1"/>
      <c r="Q2169" s="1" t="s">
        <v>9191</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9736</v>
      </c>
      <c r="D2170" s="5"/>
      <c r="E2170" s="1"/>
      <c r="F2170" s="1"/>
      <c r="G2170" s="5" t="s">
        <v>9040</v>
      </c>
      <c r="H2170" s="1"/>
      <c r="I2170" s="1"/>
      <c r="J2170" s="1"/>
      <c r="K2170" s="1"/>
      <c r="L2170" s="5" t="s">
        <v>9740</v>
      </c>
      <c r="M2170" s="1"/>
      <c r="N2170" s="18" t="str">
        <f>_xlfn.IFNA(IF(VLOOKUP($B2170,Dump!$B:$D,3,FALSE)&lt;&gt;0,VLOOKUP($B2170,Dump!$B:$D,3,FALSE),""),"")</f>
        <v/>
      </c>
      <c r="O2170" s="2"/>
      <c r="P2170" s="1"/>
      <c r="Q2170" s="1" t="s">
        <v>9041</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9736</v>
      </c>
      <c r="D2171" s="5"/>
      <c r="E2171" s="1"/>
      <c r="F2171" s="1"/>
      <c r="G2171" s="5" t="s">
        <v>9568</v>
      </c>
      <c r="H2171" s="1"/>
      <c r="I2171" s="1"/>
      <c r="J2171" s="1"/>
      <c r="K2171" s="1"/>
      <c r="L2171" s="5" t="s">
        <v>9740</v>
      </c>
      <c r="M2171" s="1"/>
      <c r="N2171" s="18" t="str">
        <f>_xlfn.IFNA(IF(VLOOKUP($B2171,Dump!$B:$D,3,FALSE)&lt;&gt;0,VLOOKUP($B2171,Dump!$B:$D,3,FALSE),""),"")</f>
        <v/>
      </c>
      <c r="O2171" s="2"/>
      <c r="P2171" s="1"/>
      <c r="Q2171" s="1" t="s">
        <v>9409</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9736</v>
      </c>
      <c r="D2172" s="5"/>
      <c r="E2172" s="1"/>
      <c r="F2172" s="1"/>
      <c r="G2172" s="5" t="s">
        <v>8985</v>
      </c>
      <c r="H2172" s="1"/>
      <c r="I2172" s="1"/>
      <c r="J2172" s="1"/>
      <c r="K2172" s="1"/>
      <c r="L2172" s="5" t="s">
        <v>9740</v>
      </c>
      <c r="M2172" s="1"/>
      <c r="N2172" s="18" t="str">
        <f>_xlfn.IFNA(IF(VLOOKUP($B2172,Dump!$B:$D,3,FALSE)&lt;&gt;0,VLOOKUP($B2172,Dump!$B:$D,3,FALSE),""),"")</f>
        <v/>
      </c>
      <c r="O2172" s="2"/>
      <c r="P2172" s="1"/>
      <c r="Q2172" s="1" t="s">
        <v>8986</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9736</v>
      </c>
      <c r="D2173" s="5"/>
      <c r="E2173" s="1"/>
      <c r="F2173" s="1"/>
      <c r="G2173" s="5" t="s">
        <v>9140</v>
      </c>
      <c r="H2173" s="1"/>
      <c r="I2173" s="1"/>
      <c r="J2173" s="1"/>
      <c r="K2173" s="1"/>
      <c r="L2173" s="5" t="s">
        <v>9740</v>
      </c>
      <c r="M2173" s="1"/>
      <c r="N2173" s="18" t="str">
        <f>_xlfn.IFNA(IF(VLOOKUP($B2173,Dump!$B:$D,3,FALSE)&lt;&gt;0,VLOOKUP($B2173,Dump!$B:$D,3,FALSE),""),"")</f>
        <v/>
      </c>
      <c r="O2173" s="2"/>
      <c r="P2173" s="1"/>
      <c r="Q2173" s="1" t="s">
        <v>9142</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9736</v>
      </c>
      <c r="D2174" s="5"/>
      <c r="E2174" s="1"/>
      <c r="F2174" s="1"/>
      <c r="G2174" s="5" t="s">
        <v>9037</v>
      </c>
      <c r="H2174" s="1"/>
      <c r="I2174" s="1"/>
      <c r="J2174" s="1"/>
      <c r="K2174" s="1"/>
      <c r="L2174" s="5" t="s">
        <v>9740</v>
      </c>
      <c r="M2174" s="1"/>
      <c r="N2174" s="18" t="str">
        <f>_xlfn.IFNA(IF(VLOOKUP($B2174,Dump!$B:$D,3,FALSE)&lt;&gt;0,VLOOKUP($B2174,Dump!$B:$D,3,FALSE),""),"")</f>
        <v/>
      </c>
      <c r="O2174" s="2"/>
      <c r="P2174" s="1"/>
      <c r="Q2174" s="1" t="s">
        <v>9139</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9736</v>
      </c>
      <c r="D2175" s="5"/>
      <c r="E2175" s="1"/>
      <c r="F2175" s="1"/>
      <c r="G2175" s="5" t="s">
        <v>9068</v>
      </c>
      <c r="H2175" s="1"/>
      <c r="I2175" s="1"/>
      <c r="J2175" s="1"/>
      <c r="K2175" s="1"/>
      <c r="L2175" s="5" t="s">
        <v>9740</v>
      </c>
      <c r="M2175" s="1"/>
      <c r="N2175" s="18" t="str">
        <f>_xlfn.IFNA(IF(VLOOKUP($B2175,Dump!$B:$D,3,FALSE)&lt;&gt;0,VLOOKUP($B2175,Dump!$B:$D,3,FALSE),""),"")</f>
        <v/>
      </c>
      <c r="O2175" s="2"/>
      <c r="P2175" s="1"/>
      <c r="Q2175" s="1" t="s">
        <v>9070</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9736</v>
      </c>
      <c r="D2176" s="5"/>
      <c r="E2176" s="1"/>
      <c r="F2176" s="1"/>
      <c r="G2176" s="5" t="s">
        <v>390</v>
      </c>
      <c r="H2176" s="5" t="s">
        <v>8969</v>
      </c>
      <c r="I2176" s="1"/>
      <c r="J2176" s="1"/>
      <c r="K2176" s="1"/>
      <c r="L2176" s="5" t="s">
        <v>19047</v>
      </c>
      <c r="M2176" s="1"/>
      <c r="N2176" s="18" t="str">
        <f>_xlfn.IFNA(IF(VLOOKUP($B2176,Dump!$B:$D,3,FALSE)&lt;&gt;0,VLOOKUP($B2176,Dump!$B:$D,3,FALSE),""),"")</f>
        <v/>
      </c>
      <c r="O2176" s="2"/>
      <c r="P2176" s="1"/>
      <c r="Q2176" s="1" t="s">
        <v>8972</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9736</v>
      </c>
      <c r="D2177" s="5"/>
      <c r="E2177" s="1"/>
      <c r="F2177" s="1"/>
      <c r="G2177" s="5" t="s">
        <v>390</v>
      </c>
      <c r="H2177" s="5" t="s">
        <v>8969</v>
      </c>
      <c r="I2177" s="1"/>
      <c r="J2177" s="1"/>
      <c r="K2177" s="1"/>
      <c r="L2177" s="5" t="s">
        <v>19048</v>
      </c>
      <c r="M2177" s="1"/>
      <c r="N2177" s="18" t="str">
        <f>_xlfn.IFNA(IF(VLOOKUP($B2177,Dump!$B:$D,3,FALSE)&lt;&gt;0,VLOOKUP($B2177,Dump!$B:$D,3,FALSE),""),"")</f>
        <v/>
      </c>
      <c r="O2177" s="2"/>
      <c r="P2177" s="1"/>
      <c r="Q2177" s="1" t="s">
        <v>8972</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9736</v>
      </c>
      <c r="D2178" s="5"/>
      <c r="E2178" s="1"/>
      <c r="F2178" s="1"/>
      <c r="G2178" s="5" t="s">
        <v>390</v>
      </c>
      <c r="H2178" s="5" t="s">
        <v>8969</v>
      </c>
      <c r="I2178" s="1"/>
      <c r="J2178" s="1"/>
      <c r="K2178" s="1"/>
      <c r="L2178" s="5" t="s">
        <v>19049</v>
      </c>
      <c r="M2178" s="1"/>
      <c r="N2178" s="18" t="str">
        <f>_xlfn.IFNA(IF(VLOOKUP($B2178,Dump!$B:$D,3,FALSE)&lt;&gt;0,VLOOKUP($B2178,Dump!$B:$D,3,FALSE),""),"")</f>
        <v/>
      </c>
      <c r="O2178" s="2"/>
      <c r="P2178" s="1"/>
      <c r="Q2178" s="1" t="s">
        <v>8972</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9736</v>
      </c>
      <c r="D2179" s="5"/>
      <c r="E2179" s="1"/>
      <c r="F2179" s="1"/>
      <c r="G2179" s="5" t="s">
        <v>390</v>
      </c>
      <c r="H2179" s="5" t="s">
        <v>8969</v>
      </c>
      <c r="I2179" s="1"/>
      <c r="J2179" s="1"/>
      <c r="K2179" s="1"/>
      <c r="L2179" s="5" t="s">
        <v>19050</v>
      </c>
      <c r="M2179" s="1"/>
      <c r="N2179" s="18" t="str">
        <f>_xlfn.IFNA(IF(VLOOKUP($B2179,Dump!$B:$D,3,FALSE)&lt;&gt;0,VLOOKUP($B2179,Dump!$B:$D,3,FALSE),""),"")</f>
        <v/>
      </c>
      <c r="O2179" s="2"/>
      <c r="P2179" s="1"/>
      <c r="Q2179" s="1" t="s">
        <v>8972</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9736</v>
      </c>
      <c r="D2180" s="5"/>
      <c r="E2180" s="1"/>
      <c r="F2180" s="1"/>
      <c r="G2180" s="5" t="s">
        <v>9568</v>
      </c>
      <c r="H2180" s="1"/>
      <c r="I2180" s="1"/>
      <c r="J2180" s="1"/>
      <c r="K2180" s="1"/>
      <c r="L2180" s="5" t="s">
        <v>9711</v>
      </c>
      <c r="M2180" s="1"/>
      <c r="N2180" s="18" t="str">
        <f>_xlfn.IFNA(IF(VLOOKUP($B2180,Dump!$B:$D,3,FALSE)&lt;&gt;0,VLOOKUP($B2180,Dump!$B:$D,3,FALSE),""),"")</f>
        <v/>
      </c>
      <c r="O2180" s="2"/>
      <c r="P2180" s="1"/>
      <c r="Q2180" s="1" t="s">
        <v>9409</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9736</v>
      </c>
      <c r="D2181" s="5"/>
      <c r="E2181" s="1"/>
      <c r="F2181" s="1"/>
      <c r="G2181" s="5" t="s">
        <v>390</v>
      </c>
      <c r="H2181" s="5" t="s">
        <v>8981</v>
      </c>
      <c r="I2181" s="1"/>
      <c r="J2181" s="1"/>
      <c r="K2181" s="1"/>
      <c r="L2181" s="5" t="s">
        <v>9743</v>
      </c>
      <c r="M2181" s="1"/>
      <c r="N2181" s="18" t="str">
        <f>_xlfn.IFNA(IF(VLOOKUP($B2181,Dump!$B:$D,3,FALSE)&lt;&gt;0,VLOOKUP($B2181,Dump!$B:$D,3,FALSE),""),"")</f>
        <v/>
      </c>
      <c r="O2181" s="2"/>
      <c r="P2181" s="1"/>
      <c r="Q2181" s="1" t="s">
        <v>9339</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9736</v>
      </c>
      <c r="D2182" s="5"/>
      <c r="E2182" s="1"/>
      <c r="F2182" s="1"/>
      <c r="G2182" s="5" t="s">
        <v>390</v>
      </c>
      <c r="H2182" s="5" t="s">
        <v>9016</v>
      </c>
      <c r="I2182" s="1"/>
      <c r="J2182" s="1"/>
      <c r="K2182" s="1"/>
      <c r="L2182" s="5" t="s">
        <v>9745</v>
      </c>
      <c r="M2182" s="1"/>
      <c r="N2182" s="18" t="str">
        <f>_xlfn.IFNA(IF(VLOOKUP($B2182,Dump!$B:$D,3,FALSE)&lt;&gt;0,VLOOKUP($B2182,Dump!$B:$D,3,FALSE),""),"")</f>
        <v/>
      </c>
      <c r="O2182" s="2"/>
      <c r="P2182" s="1"/>
      <c r="Q2182" s="1" t="s">
        <v>9560</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9736</v>
      </c>
      <c r="D2183" s="5"/>
      <c r="E2183" s="1"/>
      <c r="F2183" s="1"/>
      <c r="G2183" s="5" t="s">
        <v>9568</v>
      </c>
      <c r="H2183" s="1"/>
      <c r="I2183" s="1"/>
      <c r="J2183" s="1"/>
      <c r="K2183" s="1"/>
      <c r="L2183" s="5" t="s">
        <v>9699</v>
      </c>
      <c r="M2183" s="1"/>
      <c r="N2183" s="18" t="str">
        <f>_xlfn.IFNA(IF(VLOOKUP($B2183,Dump!$B:$D,3,FALSE)&lt;&gt;0,VLOOKUP($B2183,Dump!$B:$D,3,FALSE),""),"")</f>
        <v/>
      </c>
      <c r="O2183" s="2"/>
      <c r="P2183" s="1"/>
      <c r="Q2183" s="1" t="s">
        <v>9409</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9736</v>
      </c>
      <c r="D2184" s="5"/>
      <c r="E2184" s="1"/>
      <c r="F2184" s="1"/>
      <c r="G2184" s="5" t="s">
        <v>390</v>
      </c>
      <c r="H2184" s="5" t="s">
        <v>9016</v>
      </c>
      <c r="I2184" s="1"/>
      <c r="J2184" s="1"/>
      <c r="K2184" s="1"/>
      <c r="L2184" s="5" t="s">
        <v>9746</v>
      </c>
      <c r="M2184" s="1"/>
      <c r="N2184" s="18" t="str">
        <f>_xlfn.IFNA(IF(VLOOKUP($B2184,Dump!$B:$D,3,FALSE)&lt;&gt;0,VLOOKUP($B2184,Dump!$B:$D,3,FALSE),""),"")</f>
        <v/>
      </c>
      <c r="O2184" s="2"/>
      <c r="P2184" s="1"/>
      <c r="Q2184" s="1" t="s">
        <v>9560</v>
      </c>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9750</v>
      </c>
      <c r="D2185" s="5"/>
      <c r="E2185" s="1"/>
      <c r="F2185" s="1"/>
      <c r="G2185" s="5" t="s">
        <v>9751</v>
      </c>
      <c r="H2185" s="1"/>
      <c r="I2185" s="5" t="s">
        <v>9546</v>
      </c>
      <c r="J2185" s="18" t="s">
        <v>15611</v>
      </c>
      <c r="K2185" s="1"/>
      <c r="L2185" s="9" t="s">
        <v>9761</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9750</v>
      </c>
      <c r="D2186" s="5"/>
      <c r="E2186" s="1"/>
      <c r="F2186" s="1"/>
      <c r="G2186" s="5" t="s">
        <v>9751</v>
      </c>
      <c r="H2186" s="1"/>
      <c r="J2186" s="18" t="s">
        <v>15611</v>
      </c>
      <c r="K2186" s="1"/>
      <c r="L2186" s="9" t="s">
        <v>9755</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9750</v>
      </c>
      <c r="D2187" s="5"/>
      <c r="E2187" s="1"/>
      <c r="F2187" s="1"/>
      <c r="G2187" s="5" t="s">
        <v>9751</v>
      </c>
      <c r="H2187" s="1"/>
      <c r="J2187" s="18" t="s">
        <v>15611</v>
      </c>
      <c r="K2187" s="1"/>
      <c r="L2187" s="9" t="s">
        <v>9767</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9750</v>
      </c>
      <c r="D2188" s="5"/>
      <c r="E2188" s="1"/>
      <c r="F2188" s="1"/>
      <c r="G2188" s="5" t="s">
        <v>9751</v>
      </c>
      <c r="H2188" s="1"/>
      <c r="J2188" s="18" t="s">
        <v>15611</v>
      </c>
      <c r="K2188" s="1"/>
      <c r="L2188" s="9" t="s">
        <v>9766</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9750</v>
      </c>
      <c r="D2189" s="5"/>
      <c r="E2189" s="1"/>
      <c r="F2189" s="1"/>
      <c r="G2189" s="5" t="s">
        <v>9768</v>
      </c>
      <c r="H2189" s="1"/>
      <c r="J2189" s="18" t="s">
        <v>15611</v>
      </c>
      <c r="K2189" s="1"/>
      <c r="L2189" s="9" t="s">
        <v>9776</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9750</v>
      </c>
      <c r="D2190" s="5"/>
      <c r="E2190" s="1"/>
      <c r="F2190" s="1"/>
      <c r="G2190" s="5" t="s">
        <v>9768</v>
      </c>
      <c r="H2190" s="1"/>
      <c r="J2190" s="18" t="s">
        <v>15611</v>
      </c>
      <c r="K2190" s="1"/>
      <c r="L2190" s="9" t="s">
        <v>9775</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9750</v>
      </c>
      <c r="D2191" s="5"/>
      <c r="E2191" s="1"/>
      <c r="F2191" s="1"/>
      <c r="G2191" s="5" t="s">
        <v>9768</v>
      </c>
      <c r="H2191" s="1"/>
      <c r="J2191" s="18" t="s">
        <v>15611</v>
      </c>
      <c r="K2191" s="1"/>
      <c r="L2191" s="9" t="s">
        <v>9773</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9750</v>
      </c>
      <c r="D2192" s="5"/>
      <c r="E2192" s="1"/>
      <c r="F2192" s="1"/>
      <c r="G2192" s="5" t="s">
        <v>9751</v>
      </c>
      <c r="H2192" s="1"/>
      <c r="J2192" s="18" t="s">
        <v>15611</v>
      </c>
      <c r="K2192" s="1"/>
      <c r="L2192" s="9" t="s">
        <v>9756</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9750</v>
      </c>
      <c r="D2193" s="5"/>
      <c r="E2193" s="1"/>
      <c r="F2193" s="1"/>
      <c r="G2193" s="5" t="s">
        <v>9751</v>
      </c>
      <c r="H2193" s="1"/>
      <c r="J2193" s="18" t="s">
        <v>15611</v>
      </c>
      <c r="K2193" s="1"/>
      <c r="L2193" s="9" t="s">
        <v>9757</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9750</v>
      </c>
      <c r="D2194" s="5"/>
      <c r="E2194" s="1"/>
      <c r="F2194" s="1"/>
      <c r="G2194" s="5" t="s">
        <v>9751</v>
      </c>
      <c r="H2194" s="1"/>
      <c r="J2194" s="18" t="s">
        <v>15611</v>
      </c>
      <c r="K2194" s="1"/>
      <c r="L2194" s="9" t="s">
        <v>9788</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9750</v>
      </c>
      <c r="D2195" s="5"/>
      <c r="E2195" s="1"/>
      <c r="F2195" s="1"/>
      <c r="G2195" s="5" t="s">
        <v>9751</v>
      </c>
      <c r="H2195" s="1"/>
      <c r="J2195" s="18" t="s">
        <v>15611</v>
      </c>
      <c r="K2195" s="1"/>
      <c r="L2195" s="9" t="s">
        <v>9781</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9750</v>
      </c>
      <c r="D2196" s="5"/>
      <c r="E2196" s="1"/>
      <c r="F2196" s="1"/>
      <c r="G2196" s="5" t="s">
        <v>9751</v>
      </c>
      <c r="H2196" s="1"/>
      <c r="J2196" s="18" t="s">
        <v>15611</v>
      </c>
      <c r="K2196" s="1"/>
      <c r="L2196" s="9" t="s">
        <v>9790</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9750</v>
      </c>
      <c r="D2197" s="5"/>
      <c r="E2197" s="1"/>
      <c r="F2197" s="1"/>
      <c r="G2197" s="5" t="s">
        <v>9751</v>
      </c>
      <c r="H2197" s="1"/>
      <c r="J2197" s="18" t="s">
        <v>15611</v>
      </c>
      <c r="K2197" s="1"/>
      <c r="L2197" s="9" t="s">
        <v>9789</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9750</v>
      </c>
      <c r="D2198" s="5"/>
      <c r="E2198" s="1"/>
      <c r="F2198" s="1"/>
      <c r="G2198" s="5" t="s">
        <v>9751</v>
      </c>
      <c r="H2198" s="1"/>
      <c r="J2198" s="18" t="s">
        <v>15611</v>
      </c>
      <c r="K2198" s="1"/>
      <c r="L2198" s="9" t="s">
        <v>9791</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9750</v>
      </c>
      <c r="D2199" s="5"/>
      <c r="E2199" s="1"/>
      <c r="F2199" s="1"/>
      <c r="G2199" s="5" t="s">
        <v>9751</v>
      </c>
      <c r="H2199" s="1"/>
      <c r="J2199" s="18" t="s">
        <v>15611</v>
      </c>
      <c r="K2199" s="1"/>
      <c r="L2199" s="9" t="s">
        <v>9786</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15329</v>
      </c>
      <c r="C2200" s="5" t="s">
        <v>9750</v>
      </c>
      <c r="D2200" s="5"/>
      <c r="E2200" s="1"/>
      <c r="F2200" s="1"/>
      <c r="G2200" s="5" t="s">
        <v>9751</v>
      </c>
      <c r="H2200" s="1" t="s">
        <v>15527</v>
      </c>
      <c r="I2200" s="1" t="s">
        <v>15531</v>
      </c>
      <c r="J2200" s="1"/>
      <c r="K2200" s="1"/>
      <c r="L2200" s="9" t="s">
        <v>15528</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8903</v>
      </c>
      <c r="C2201" s="5" t="s">
        <v>9750</v>
      </c>
      <c r="D2201" s="5"/>
      <c r="E2201" s="1"/>
      <c r="F2201" s="1"/>
      <c r="G2201" s="5" t="s">
        <v>9751</v>
      </c>
      <c r="H2201" s="1"/>
      <c r="J2201" s="18" t="s">
        <v>15611</v>
      </c>
      <c r="K2201" s="1"/>
      <c r="L2201" s="9" t="s">
        <v>9785</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9750</v>
      </c>
      <c r="D2202" s="5"/>
      <c r="E2202" s="1"/>
      <c r="F2202" s="1"/>
      <c r="G2202" s="5" t="s">
        <v>9751</v>
      </c>
      <c r="H2202" s="1"/>
      <c r="J2202" s="18" t="s">
        <v>15611</v>
      </c>
      <c r="K2202" s="1"/>
      <c r="L2202" s="9" t="s">
        <v>9792</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15337</v>
      </c>
      <c r="C2203" s="5" t="s">
        <v>9750</v>
      </c>
      <c r="D2203" s="5"/>
      <c r="E2203" s="1"/>
      <c r="F2203" s="1"/>
      <c r="G2203" s="5" t="s">
        <v>9751</v>
      </c>
      <c r="H2203" s="1" t="s">
        <v>15527</v>
      </c>
      <c r="I2203" s="1" t="s">
        <v>15531</v>
      </c>
      <c r="J2203" s="1"/>
      <c r="K2203" s="1"/>
      <c r="L2203" s="18" t="s">
        <v>15530</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8895</v>
      </c>
      <c r="C2204" s="5" t="s">
        <v>9750</v>
      </c>
      <c r="D2204" s="5"/>
      <c r="E2204" s="1"/>
      <c r="F2204" s="1"/>
      <c r="G2204" s="5" t="s">
        <v>9751</v>
      </c>
      <c r="H2204" s="1"/>
      <c r="J2204" s="18" t="s">
        <v>15611</v>
      </c>
      <c r="K2204" s="1"/>
      <c r="L2204" s="9" t="s">
        <v>9783</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9750</v>
      </c>
      <c r="D2205" s="5"/>
      <c r="E2205" s="1"/>
      <c r="F2205" s="1"/>
      <c r="G2205" s="5" t="s">
        <v>9751</v>
      </c>
      <c r="H2205" s="1"/>
      <c r="J2205" s="18" t="s">
        <v>15611</v>
      </c>
      <c r="K2205" s="1"/>
      <c r="L2205" s="9" t="s">
        <v>9782</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9750</v>
      </c>
      <c r="D2206" s="5"/>
      <c r="E2206" s="1"/>
      <c r="F2206" s="1"/>
      <c r="G2206" s="5" t="s">
        <v>9751</v>
      </c>
      <c r="H2206" s="1"/>
      <c r="J2206" s="18" t="s">
        <v>15611</v>
      </c>
      <c r="K2206" s="1"/>
      <c r="L2206" s="9" t="s">
        <v>9784</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9750</v>
      </c>
      <c r="D2207" s="5"/>
      <c r="E2207" s="1"/>
      <c r="F2207" s="1"/>
      <c r="G2207" s="5" t="s">
        <v>9751</v>
      </c>
      <c r="H2207" s="1"/>
      <c r="J2207" s="18" t="s">
        <v>15611</v>
      </c>
      <c r="K2207" s="1"/>
      <c r="L2207" s="9" t="s">
        <v>9777</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15245</v>
      </c>
      <c r="C2208" s="5" t="s">
        <v>9750</v>
      </c>
      <c r="D2208" s="5"/>
      <c r="E2208" s="1"/>
      <c r="F2208" s="1"/>
      <c r="G2208" s="5" t="s">
        <v>9751</v>
      </c>
      <c r="H2208" s="1" t="s">
        <v>15527</v>
      </c>
      <c r="I2208" s="1" t="s">
        <v>15531</v>
      </c>
      <c r="J2208" s="1"/>
      <c r="K2208" s="1"/>
      <c r="L2208" s="9" t="s">
        <v>15529</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8817</v>
      </c>
      <c r="C2209" s="5" t="s">
        <v>9750</v>
      </c>
      <c r="D2209" s="5"/>
      <c r="E2209" s="1"/>
      <c r="F2209" s="1"/>
      <c r="G2209" s="5" t="s">
        <v>9768</v>
      </c>
      <c r="H2209" s="1"/>
      <c r="J2209" s="18" t="s">
        <v>15611</v>
      </c>
      <c r="K2209" s="1"/>
      <c r="L2209" s="9" t="s">
        <v>9771</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9750</v>
      </c>
      <c r="D2210" s="5"/>
      <c r="E2210" s="1"/>
      <c r="F2210" s="1"/>
      <c r="G2210" s="5" t="s">
        <v>9768</v>
      </c>
      <c r="H2210" s="1"/>
      <c r="J2210" s="18" t="s">
        <v>15611</v>
      </c>
      <c r="K2210" s="1"/>
      <c r="L2210" s="9" t="s">
        <v>9772</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9750</v>
      </c>
      <c r="D2211" s="5"/>
      <c r="E2211" s="1"/>
      <c r="F2211" s="1"/>
      <c r="G2211" s="5" t="s">
        <v>9768</v>
      </c>
      <c r="H2211" s="1"/>
      <c r="J2211" s="18" t="s">
        <v>15611</v>
      </c>
      <c r="K2211" s="1"/>
      <c r="L2211" s="9" t="s">
        <v>9770</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9750</v>
      </c>
      <c r="D2212" s="5"/>
      <c r="E2212" s="1"/>
      <c r="F2212" s="1"/>
      <c r="G2212" s="5" t="s">
        <v>9768</v>
      </c>
      <c r="H2212" s="1"/>
      <c r="J2212" s="18" t="s">
        <v>15611</v>
      </c>
      <c r="K2212" s="1"/>
      <c r="L2212" s="9" t="s">
        <v>9769</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9750</v>
      </c>
      <c r="D2213" s="5"/>
      <c r="E2213" s="1"/>
      <c r="F2213" s="1"/>
      <c r="G2213" s="5" t="s">
        <v>9751</v>
      </c>
      <c r="H2213" s="1"/>
      <c r="J2213" s="18" t="s">
        <v>15611</v>
      </c>
      <c r="K2213" s="1"/>
      <c r="L2213" s="9" t="s">
        <v>9793</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9750</v>
      </c>
      <c r="D2214" s="5"/>
      <c r="E2214" s="1"/>
      <c r="F2214" s="1"/>
      <c r="G2214" s="5" t="s">
        <v>9751</v>
      </c>
      <c r="H2214" s="1"/>
      <c r="J2214" s="18" t="s">
        <v>15611</v>
      </c>
      <c r="K2214" s="1"/>
      <c r="L2214" s="9" t="s">
        <v>9794</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9750</v>
      </c>
      <c r="D2215" s="5"/>
      <c r="E2215" s="1"/>
      <c r="F2215" s="1"/>
      <c r="G2215" s="5" t="s">
        <v>9751</v>
      </c>
      <c r="H2215" s="1"/>
      <c r="J2215" s="18" t="s">
        <v>15611</v>
      </c>
      <c r="K2215" s="1"/>
      <c r="L2215" s="9" t="s">
        <v>9780</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9750</v>
      </c>
      <c r="D2216" s="5"/>
      <c r="E2216" s="1"/>
      <c r="F2216" s="1"/>
      <c r="G2216" s="5" t="s">
        <v>9768</v>
      </c>
      <c r="H2216" s="1"/>
      <c r="J2216" s="18" t="s">
        <v>15611</v>
      </c>
      <c r="K2216" s="1"/>
      <c r="L2216" s="9" t="s">
        <v>9774</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9750</v>
      </c>
      <c r="D2217" s="5"/>
      <c r="E2217" s="1"/>
      <c r="F2217" s="1"/>
      <c r="G2217" s="5" t="s">
        <v>9751</v>
      </c>
      <c r="H2217" s="1"/>
      <c r="J2217" s="18" t="s">
        <v>15611</v>
      </c>
      <c r="K2217" s="1"/>
      <c r="L2217" s="9" t="s">
        <v>9752</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9750</v>
      </c>
      <c r="D2218" s="5"/>
      <c r="E2218" s="1"/>
      <c r="F2218" s="1"/>
      <c r="G2218" s="5" t="s">
        <v>9751</v>
      </c>
      <c r="H2218" s="1"/>
      <c r="J2218" s="18" t="s">
        <v>15611</v>
      </c>
      <c r="K2218" s="1"/>
      <c r="L2218" s="9" t="s">
        <v>9778</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9750</v>
      </c>
      <c r="D2219" s="5"/>
      <c r="E2219" s="1"/>
      <c r="F2219" s="1"/>
      <c r="G2219" s="5" t="s">
        <v>9751</v>
      </c>
      <c r="H2219" s="1"/>
      <c r="J2219" s="18" t="s">
        <v>15611</v>
      </c>
      <c r="K2219" s="1"/>
      <c r="L2219" s="9" t="s">
        <v>9759</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9750</v>
      </c>
      <c r="D2220" s="5"/>
      <c r="E2220" s="1"/>
      <c r="F2220" s="1"/>
      <c r="G2220" s="5" t="s">
        <v>9751</v>
      </c>
      <c r="H2220" s="1"/>
      <c r="J2220" s="18" t="s">
        <v>15611</v>
      </c>
      <c r="K2220" s="1"/>
      <c r="L2220" s="9" t="s">
        <v>9758</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9750</v>
      </c>
      <c r="D2221" s="5"/>
      <c r="E2221" s="1"/>
      <c r="F2221" s="1"/>
      <c r="G2221" s="5" t="s">
        <v>9751</v>
      </c>
      <c r="H2221" s="1"/>
      <c r="J2221" s="18" t="s">
        <v>15611</v>
      </c>
      <c r="K2221" s="1"/>
      <c r="L2221" s="9" t="s">
        <v>9760</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9750</v>
      </c>
      <c r="D2222" s="5"/>
      <c r="E2222" s="1"/>
      <c r="F2222" s="1"/>
      <c r="G2222" s="5" t="s">
        <v>9751</v>
      </c>
      <c r="H2222" s="1"/>
      <c r="J2222" s="18" t="s">
        <v>15611</v>
      </c>
      <c r="K2222" s="1"/>
      <c r="L2222" s="9" t="s">
        <v>9787</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9750</v>
      </c>
      <c r="D2223" s="5"/>
      <c r="E2223" s="1"/>
      <c r="F2223" s="1"/>
      <c r="G2223" s="5" t="s">
        <v>9751</v>
      </c>
      <c r="H2223" s="1"/>
      <c r="J2223" s="18" t="s">
        <v>15611</v>
      </c>
      <c r="K2223" s="1"/>
      <c r="L2223" s="9" t="s">
        <v>9779</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9750</v>
      </c>
      <c r="D2224" s="5"/>
      <c r="E2224" s="1"/>
      <c r="F2224" s="1"/>
      <c r="G2224" s="5" t="s">
        <v>9751</v>
      </c>
      <c r="H2224" s="1"/>
      <c r="J2224" s="18" t="s">
        <v>15611</v>
      </c>
      <c r="K2224" s="1"/>
      <c r="L2224" s="9" t="s">
        <v>9753</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9750</v>
      </c>
      <c r="D2225" s="5"/>
      <c r="E2225" s="1"/>
      <c r="F2225" s="1"/>
      <c r="G2225" s="5" t="s">
        <v>9751</v>
      </c>
      <c r="H2225" s="1"/>
      <c r="J2225" s="18" t="s">
        <v>15611</v>
      </c>
      <c r="K2225" s="1"/>
      <c r="L2225" s="9" t="s">
        <v>9754</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9750</v>
      </c>
      <c r="D2226" s="5"/>
      <c r="E2226" s="1"/>
      <c r="F2226" s="1"/>
      <c r="G2226" s="5" t="s">
        <v>9751</v>
      </c>
      <c r="H2226" s="1"/>
      <c r="J2226" s="18" t="s">
        <v>15611</v>
      </c>
      <c r="K2226" s="1"/>
      <c r="L2226" s="9" t="s">
        <v>9763</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9750</v>
      </c>
      <c r="D2227" s="5"/>
      <c r="E2227" s="1"/>
      <c r="F2227" s="1"/>
      <c r="G2227" s="5" t="s">
        <v>9751</v>
      </c>
      <c r="H2227" s="1"/>
      <c r="J2227" s="18" t="s">
        <v>15611</v>
      </c>
      <c r="K2227" s="1"/>
      <c r="L2227" s="9" t="s">
        <v>9764</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9750</v>
      </c>
      <c r="D2228" s="5"/>
      <c r="E2228" s="1"/>
      <c r="F2228" s="1"/>
      <c r="G2228" s="5" t="s">
        <v>9751</v>
      </c>
      <c r="H2228" s="1"/>
      <c r="J2228" s="18" t="s">
        <v>15611</v>
      </c>
      <c r="K2228" s="1"/>
      <c r="L2228" s="9" t="s">
        <v>9765</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9750</v>
      </c>
      <c r="D2229" s="5"/>
      <c r="E2229" s="1"/>
      <c r="F2229" s="1"/>
      <c r="G2229" s="5" t="s">
        <v>9751</v>
      </c>
      <c r="H2229" s="1"/>
      <c r="J2229" s="18" t="s">
        <v>15611</v>
      </c>
      <c r="K2229" s="1"/>
      <c r="L2229" s="9" t="s">
        <v>9762</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13629</v>
      </c>
      <c r="C2230" s="5" t="s">
        <v>8</v>
      </c>
      <c r="D2230" s="5"/>
      <c r="E2230" s="1" t="s">
        <v>15542</v>
      </c>
      <c r="F2230" s="1"/>
      <c r="G2230" s="5" t="s">
        <v>9448</v>
      </c>
      <c r="H2230" s="5" t="s">
        <v>9407</v>
      </c>
      <c r="K2230" s="1"/>
      <c r="L2230" s="9" t="s">
        <v>18054</v>
      </c>
      <c r="M2230" s="1"/>
      <c r="N2230" s="18" t="s">
        <v>18055</v>
      </c>
      <c r="O2230" s="2"/>
      <c r="P2230" s="5" t="s">
        <v>8</v>
      </c>
      <c r="Q2230" s="5" t="s">
        <v>9409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9406</v>
      </c>
      <c r="H2231" s="5" t="s">
        <v>9407</v>
      </c>
      <c r="I2231" s="1"/>
      <c r="J2231" s="1"/>
      <c r="K2231" s="1"/>
      <c r="L2231" s="5" t="s">
        <v>9472</v>
      </c>
      <c r="N2231" s="18" t="str">
        <f>_xlfn.IFNA(IF(VLOOKUP($B2231,Dump!$B:$D,3,FALSE)&lt;&gt;0,VLOOKUP($B2231,Dump!$B:$D,3,FALSE),""),"")</f>
        <v>Kang Tao does the thinking for you.</v>
      </c>
      <c r="O2231" s="2"/>
      <c r="P2231" s="5" t="s">
        <v>8</v>
      </c>
      <c r="Q2231" s="5" t="s">
        <v>9409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9406</v>
      </c>
      <c r="H2232" s="5" t="s">
        <v>9407</v>
      </c>
      <c r="I2232" s="1"/>
      <c r="J2232" s="1"/>
      <c r="K2232" s="1"/>
      <c r="L2232" s="5" t="s">
        <v>15425</v>
      </c>
      <c r="N2232" s="18" t="str">
        <f>_xlfn.IFNA(IF(VLOOKUP($B2232,Dump!$B:$D,3,FALSE)&lt;&gt;0,VLOOKUP($B2232,Dump!$B:$D,3,FALSE),""),"")</f>
        <v>Kang Tao does the thinking for you.</v>
      </c>
      <c r="O2232" s="2"/>
      <c r="P2232" s="5" t="s">
        <v>8</v>
      </c>
      <c r="Q2232" s="5" t="s">
        <v>9409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9406</v>
      </c>
      <c r="H2233" s="5" t="s">
        <v>9407</v>
      </c>
      <c r="I2233" s="1"/>
      <c r="J2233" s="1"/>
      <c r="K2233" s="1"/>
      <c r="L2233" s="5" t="s">
        <v>15426</v>
      </c>
      <c r="N2233" s="18" t="str">
        <f>_xlfn.IFNA(IF(VLOOKUP($B2233,Dump!$B:$D,3,FALSE)&lt;&gt;0,VLOOKUP($B2233,Dump!$B:$D,3,FALSE),""),"")</f>
        <v>Kang Tao does the thinking for you.</v>
      </c>
      <c r="O2233" s="2"/>
      <c r="P2233" s="5" t="s">
        <v>8</v>
      </c>
      <c r="Q2233" s="5" t="s">
        <v>9409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9406</v>
      </c>
      <c r="H2234" s="5" t="s">
        <v>9407</v>
      </c>
      <c r="I2234" s="1"/>
      <c r="J2234" s="1"/>
      <c r="K2234" s="1"/>
      <c r="L2234" s="5" t="s">
        <v>15427</v>
      </c>
      <c r="N2234" s="18" t="str">
        <f>_xlfn.IFNA(IF(VLOOKUP($B2234,Dump!$B:$D,3,FALSE)&lt;&gt;0,VLOOKUP($B2234,Dump!$B:$D,3,FALSE),""),"")</f>
        <v>Kang Tao does the thinking for you.</v>
      </c>
      <c r="O2234" s="2"/>
      <c r="P2234" s="5" t="s">
        <v>8</v>
      </c>
      <c r="Q2234" s="5" t="s">
        <v>9409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15539</v>
      </c>
      <c r="F2235" s="5"/>
      <c r="G2235" s="5" t="s">
        <v>9448</v>
      </c>
      <c r="H2235" s="5" t="s">
        <v>9463</v>
      </c>
      <c r="I2235" s="1"/>
      <c r="J2235" s="1" t="str">
        <f>IF(ISNUMBER(MATCH($B2235,Groups!$C:$C,0)), "Stash Wall", "")</f>
        <v/>
      </c>
      <c r="K2235" s="5">
        <v>1</v>
      </c>
      <c r="L2235" s="5" t="s">
        <v>10188</v>
      </c>
      <c r="M2235" s="18" t="s">
        <v>9896</v>
      </c>
      <c r="N2235" s="18" t="str">
        <f>_xlfn.IFNA(IF(VLOOKUP($B2235,Dump!$B:$D,3,FALSE)&lt;&gt;0,VLOOKUP($B2235,Dump!$B:$D,3,FALSE),""),"")</f>
        <v>Some things never get old.</v>
      </c>
      <c r="O2235" s="7" t="b">
        <v>1</v>
      </c>
      <c r="P2235" s="5" t="s">
        <v>8</v>
      </c>
      <c r="Q2235" s="5" t="s">
        <v>9409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15538</v>
      </c>
      <c r="F2236" s="5"/>
      <c r="G2236" s="5" t="s">
        <v>9448</v>
      </c>
      <c r="H2236" s="5" t="s">
        <v>9463</v>
      </c>
      <c r="I2236" s="1"/>
      <c r="J2236" s="1"/>
      <c r="K2236" s="5">
        <v>2</v>
      </c>
      <c r="L2236" s="5" t="s">
        <v>10188</v>
      </c>
      <c r="M2236" s="18" t="s">
        <v>9896</v>
      </c>
      <c r="N2236" s="18" t="str">
        <f>_xlfn.IFNA(IF(VLOOKUP($B2236,Dump!$B:$D,3,FALSE)&lt;&gt;0,VLOOKUP($B2236,Dump!$B:$D,3,FALSE),""),"")</f>
        <v>Some things never get old.</v>
      </c>
      <c r="O2236" s="7" t="b">
        <v>1</v>
      </c>
      <c r="P2236" s="5" t="s">
        <v>8</v>
      </c>
      <c r="Q2236" s="5" t="s">
        <v>9409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15539</v>
      </c>
      <c r="F2237" s="5"/>
      <c r="G2237" s="5" t="s">
        <v>9444</v>
      </c>
      <c r="H2237" s="5" t="s">
        <v>9407</v>
      </c>
      <c r="I2237" s="1"/>
      <c r="J2237" s="1" t="str">
        <f>IF(ISNUMBER(MATCH($B2237,Groups!$C:$C,0)), "Stash Wall", "")</f>
        <v/>
      </c>
      <c r="K2237" s="5">
        <v>1</v>
      </c>
      <c r="L2237" s="5" t="s">
        <v>9502</v>
      </c>
      <c r="M2237" s="18" t="s">
        <v>9885</v>
      </c>
      <c r="N2237" s="18" t="str">
        <f>_xlfn.IFNA(IF(VLOOKUP($B2237,Dump!$B:$D,3,FALSE)&lt;&gt;0,VLOOKUP($B2237,Dump!$B:$D,3,FALSE),""),"")</f>
        <v>A modified version of the Kenshin. Popular among Arasaka agents.</v>
      </c>
      <c r="O2237" s="2"/>
      <c r="P2237" s="5" t="s">
        <v>8</v>
      </c>
      <c r="Q2237" s="5" t="s">
        <v>9409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15538</v>
      </c>
      <c r="F2238" s="5"/>
      <c r="G2238" s="5" t="s">
        <v>9444</v>
      </c>
      <c r="H2238" s="5" t="s">
        <v>9407</v>
      </c>
      <c r="I2238" s="1"/>
      <c r="J2238" s="1"/>
      <c r="K2238" s="5">
        <v>2</v>
      </c>
      <c r="L2238" s="5" t="s">
        <v>9502</v>
      </c>
      <c r="M2238" s="18" t="s">
        <v>9885</v>
      </c>
      <c r="N2238" s="18" t="str">
        <f>_xlfn.IFNA(IF(VLOOKUP($B2238,Dump!$B:$D,3,FALSE)&lt;&gt;0,VLOOKUP($B2238,Dump!$B:$D,3,FALSE),""),"")</f>
        <v>A modified version of the Kenshin. Popular among Arasaka agents.</v>
      </c>
      <c r="O2238" s="2"/>
      <c r="P2238" s="5" t="s">
        <v>8</v>
      </c>
      <c r="Q2238" s="5" t="s">
        <v>9409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15540</v>
      </c>
      <c r="F2239" s="5"/>
      <c r="G2239" s="5" t="s">
        <v>9448</v>
      </c>
      <c r="H2239" s="5" t="s">
        <v>9463</v>
      </c>
      <c r="I2239" s="1"/>
      <c r="J2239" s="1" t="str">
        <f>IF(ISNUMBER(MATCH($B2239,Groups!$C:$C,0)), "Stash Wall", "")</f>
        <v>Stash Wall</v>
      </c>
      <c r="K2239" s="5">
        <v>1</v>
      </c>
      <c r="L2239" s="5" t="s">
        <v>9530</v>
      </c>
      <c r="M2239" s="18" t="s">
        <v>10182</v>
      </c>
      <c r="N2239" s="18" t="str">
        <f>_xlfn.IFNA(IF(VLOOKUP($B2239,Dump!$B:$D,3,FALSE)&lt;&gt;0,VLOOKUP($B2239,Dump!$B:$D,3,FALSE),""),"")</f>
        <v>A piece of art that should never waste away in a display case.</v>
      </c>
      <c r="O2239" s="2"/>
      <c r="P2239" s="5" t="s">
        <v>8</v>
      </c>
      <c r="Q2239" s="5" t="s">
        <v>9409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15539</v>
      </c>
      <c r="F2240" s="5"/>
      <c r="G2240" s="5" t="s">
        <v>9448</v>
      </c>
      <c r="H2240" s="5" t="s">
        <v>9463</v>
      </c>
      <c r="I2240" s="1"/>
      <c r="J2240" s="1"/>
      <c r="K2240" s="5">
        <v>2</v>
      </c>
      <c r="L2240" s="5" t="s">
        <v>9530</v>
      </c>
      <c r="M2240" s="18" t="s">
        <v>10182</v>
      </c>
      <c r="N2240" s="18" t="str">
        <f>_xlfn.IFNA(IF(VLOOKUP($B2240,Dump!$B:$D,3,FALSE)&lt;&gt;0,VLOOKUP($B2240,Dump!$B:$D,3,FALSE),""),"")</f>
        <v>A piece of art that should never waste away in a display case.</v>
      </c>
      <c r="O2240" s="2"/>
      <c r="P2240" s="5" t="s">
        <v>8</v>
      </c>
      <c r="Q2240" s="5" t="s">
        <v>9409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15538</v>
      </c>
      <c r="F2241" s="5"/>
      <c r="G2241" s="5" t="s">
        <v>9448</v>
      </c>
      <c r="H2241" s="5" t="s">
        <v>9463</v>
      </c>
      <c r="I2241" s="1"/>
      <c r="J2241" s="1"/>
      <c r="K2241" s="5">
        <v>3</v>
      </c>
      <c r="L2241" s="5" t="s">
        <v>9530</v>
      </c>
      <c r="M2241" s="18" t="s">
        <v>10182</v>
      </c>
      <c r="N2241" s="18" t="str">
        <f>_xlfn.IFNA(IF(VLOOKUP($B2241,Dump!$B:$D,3,FALSE)&lt;&gt;0,VLOOKUP($B2241,Dump!$B:$D,3,FALSE),""),"")</f>
        <v>A piece of art that should never waste away in a display case.</v>
      </c>
      <c r="O2241" s="2"/>
      <c r="P2241" s="5" t="s">
        <v>8</v>
      </c>
      <c r="Q2241" s="5" t="s">
        <v>9409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9406</v>
      </c>
      <c r="H2242" s="5" t="s">
        <v>18047</v>
      </c>
      <c r="I2242" s="1"/>
      <c r="J2242" s="1"/>
      <c r="K2242" s="1"/>
      <c r="L2242" s="5" t="s">
        <v>9452</v>
      </c>
      <c r="N2242" s="18" t="str">
        <f>_xlfn.IFNA(IF(VLOOKUP($B2242,Dump!$B:$D,3,FALSE)&lt;&gt;0,VLOOKUP($B2242,Dump!$B:$D,3,FALSE),""),"")</f>
        <v>More than a rifle.</v>
      </c>
      <c r="O2242" s="2"/>
      <c r="P2242" s="5" t="s">
        <v>8</v>
      </c>
      <c r="Q2242" s="5" t="s">
        <v>9409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9406</v>
      </c>
      <c r="H2243" s="5" t="s">
        <v>18047</v>
      </c>
      <c r="I2243" s="1"/>
      <c r="J2243" s="1"/>
      <c r="K2243" s="1"/>
      <c r="L2243" s="5" t="s">
        <v>15416</v>
      </c>
      <c r="N2243" s="18" t="str">
        <f>_xlfn.IFNA(IF(VLOOKUP($B2243,Dump!$B:$D,3,FALSE)&lt;&gt;0,VLOOKUP($B2243,Dump!$B:$D,3,FALSE),""),"")</f>
        <v>More than a rifle.</v>
      </c>
      <c r="O2243" s="2"/>
      <c r="P2243" s="5" t="s">
        <v>8</v>
      </c>
      <c r="Q2243" s="5" t="s">
        <v>9409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9406</v>
      </c>
      <c r="H2244" s="5" t="s">
        <v>18047</v>
      </c>
      <c r="I2244" s="1"/>
      <c r="J2244" s="1"/>
      <c r="K2244" s="1"/>
      <c r="L2244" s="5" t="s">
        <v>15417</v>
      </c>
      <c r="N2244" s="18" t="str">
        <f>_xlfn.IFNA(IF(VLOOKUP($B2244,Dump!$B:$D,3,FALSE)&lt;&gt;0,VLOOKUP($B2244,Dump!$B:$D,3,FALSE),""),"")</f>
        <v>More than a rifle.</v>
      </c>
      <c r="O2244" s="2"/>
      <c r="P2244" s="5" t="s">
        <v>8</v>
      </c>
      <c r="Q2244" s="5" t="s">
        <v>9409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9406</v>
      </c>
      <c r="H2245" s="5" t="s">
        <v>18047</v>
      </c>
      <c r="I2245" s="1"/>
      <c r="J2245" s="1"/>
      <c r="K2245" s="1"/>
      <c r="L2245" s="5" t="s">
        <v>15418</v>
      </c>
      <c r="N2245" s="18" t="str">
        <f>_xlfn.IFNA(IF(VLOOKUP($B2245,Dump!$B:$D,3,FALSE)&lt;&gt;0,VLOOKUP($B2245,Dump!$B:$D,3,FALSE),""),"")</f>
        <v>More than a rifle.</v>
      </c>
      <c r="O2245" s="2"/>
      <c r="P2245" s="5" t="s">
        <v>8</v>
      </c>
      <c r="Q2245" s="5" t="s">
        <v>9409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15538</v>
      </c>
      <c r="F2246" s="5"/>
      <c r="G2246" s="5" t="s">
        <v>9406</v>
      </c>
      <c r="H2246" s="5" t="s">
        <v>9469</v>
      </c>
      <c r="I2246" s="1"/>
      <c r="J2246" s="1" t="str">
        <f>IF(ISNUMBER(MATCH($B2246,Groups!$C:$C,0)), "Stash Wall", "")</f>
        <v>Stash Wall</v>
      </c>
      <c r="K2246" s="5">
        <v>1</v>
      </c>
      <c r="L2246" s="5" t="s">
        <v>9559</v>
      </c>
      <c r="M2246" s="18" t="s">
        <v>10184</v>
      </c>
      <c r="N2246" s="18" t="str">
        <f>_xlfn.IFNA(IF(VLOOKUP($B2246,Dump!$B:$D,3,FALSE)&lt;&gt;0,VLOOKUP($B2246,Dump!$B:$D,3,FALSE),""),"")</f>
        <v>The perfect arsenal for a one-person army.</v>
      </c>
      <c r="O2246" s="2"/>
      <c r="P2246" s="5" t="s">
        <v>8</v>
      </c>
      <c r="Q2246" s="5" t="s">
        <v>9409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9456</v>
      </c>
      <c r="I2247" s="1"/>
      <c r="J2247" s="1"/>
      <c r="K2247" s="1"/>
      <c r="L2247" s="5" t="s">
        <v>9457</v>
      </c>
      <c r="N2247" s="18" t="str">
        <f>_xlfn.IFNA(IF(VLOOKUP($B2247,Dump!$B:$D,3,FALSE)&lt;&gt;0,VLOOKUP($B2247,Dump!$B:$D,3,FALSE),""),"")</f>
        <v>Great for cracking shins and homers.</v>
      </c>
      <c r="O2247" s="2"/>
      <c r="P2247" s="5" t="s">
        <v>8</v>
      </c>
      <c r="Q2247" s="5" t="s">
        <v>9458</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15540</v>
      </c>
      <c r="F2248" s="5"/>
      <c r="G2248" s="5" t="s">
        <v>8975</v>
      </c>
      <c r="H2248" s="5" t="s">
        <v>9466</v>
      </c>
      <c r="I2248" s="5" t="s">
        <v>9192</v>
      </c>
      <c r="J2248" s="5"/>
      <c r="K2248" s="1"/>
      <c r="L2248" s="5" t="s">
        <v>9497</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9458</v>
      </c>
      <c r="R2248" s="20" t="str">
        <f t="shared" si="38"/>
        <v/>
      </c>
      <c r="S2248" s="7"/>
      <c r="V2248" s="5"/>
      <c r="W2248" s="5"/>
    </row>
    <row r="2249" spans="1:23" x14ac:dyDescent="0.2">
      <c r="A2249" s="18" t="str">
        <f>_xlfn.IFNA(VLOOKUP($B2249,Keys!$A:$B,2,FALSE),_xlfn.IFNA(VLOOKUP($B2249,Keys!$D:$E,2,FALSE),VLOOKUP($B2249,Keys!$G:$H,2,FALSE)))</f>
        <v>0x0000001C3EAF1ABC</v>
      </c>
      <c r="B2249" s="5" t="s">
        <v>3559</v>
      </c>
      <c r="C2249" s="5" t="s">
        <v>8</v>
      </c>
      <c r="D2249" s="5"/>
      <c r="E2249" s="5" t="s">
        <v>15539</v>
      </c>
      <c r="F2249" s="5"/>
      <c r="G2249" s="5" t="s">
        <v>8975</v>
      </c>
      <c r="H2249" s="5" t="s">
        <v>9466</v>
      </c>
      <c r="I2249" s="5" t="s">
        <v>9192</v>
      </c>
      <c r="J2249" s="5"/>
      <c r="K2249" s="1"/>
      <c r="L2249" s="5" t="s">
        <v>9497</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9458</v>
      </c>
      <c r="R2249" s="20" t="str">
        <f t="shared" si="38"/>
        <v/>
      </c>
      <c r="S2249" s="7"/>
      <c r="V2249" s="5"/>
      <c r="W2249" s="5"/>
    </row>
    <row r="2250" spans="1:23" x14ac:dyDescent="0.2">
      <c r="A2250" s="18" t="str">
        <f>_xlfn.IFNA(VLOOKUP($B2250,Keys!$A:$B,2,FALSE),_xlfn.IFNA(VLOOKUP($B2250,Keys!$D:$E,2,FALSE),VLOOKUP($B2250,Keys!$G:$H,2,FALSE)))</f>
        <v>0x000000214E4D6F04</v>
      </c>
      <c r="B2250" s="5" t="s">
        <v>3561</v>
      </c>
      <c r="C2250" s="5" t="s">
        <v>8</v>
      </c>
      <c r="D2250" s="5"/>
      <c r="E2250" s="5" t="s">
        <v>15538</v>
      </c>
      <c r="F2250" s="5"/>
      <c r="G2250" s="5" t="s">
        <v>8975</v>
      </c>
      <c r="H2250" s="5" t="s">
        <v>9466</v>
      </c>
      <c r="I2250" s="5" t="s">
        <v>9192</v>
      </c>
      <c r="J2250" s="5"/>
      <c r="K2250" s="1"/>
      <c r="L2250" s="5" t="s">
        <v>9497</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9458</v>
      </c>
      <c r="R2250" s="20" t="str">
        <f t="shared" si="38"/>
        <v/>
      </c>
      <c r="S2250" s="7"/>
      <c r="V2250" s="5"/>
      <c r="W2250" s="5"/>
    </row>
    <row r="2251" spans="1:23" x14ac:dyDescent="0.2">
      <c r="A2251" s="18" t="str">
        <f>_xlfn.IFNA(VLOOKUP($B2251,Keys!$A:$B,2,FALSE),_xlfn.IFNA(VLOOKUP($B2251,Keys!$D:$E,2,FALSE),VLOOKUP($B2251,Keys!$G:$H,2,FALSE)))</f>
        <v>0x000000228E23D0B0</v>
      </c>
      <c r="B2251" s="5" t="s">
        <v>3695</v>
      </c>
      <c r="C2251" s="5" t="s">
        <v>8</v>
      </c>
      <c r="D2251" s="5"/>
      <c r="E2251" s="5" t="s">
        <v>15539</v>
      </c>
      <c r="F2251" s="5"/>
      <c r="G2251" s="5" t="s">
        <v>9444</v>
      </c>
      <c r="H2251" s="5" t="s">
        <v>18047</v>
      </c>
      <c r="I2251" s="1"/>
      <c r="J2251" s="1" t="str">
        <f>IF(ISNUMBER(MATCH($B2251,Groups!$C:$C,0)), "Stash Wall", "")</f>
        <v>Stash Wall</v>
      </c>
      <c r="K2251" s="5">
        <v>1</v>
      </c>
      <c r="L2251" s="5" t="s">
        <v>9520</v>
      </c>
      <c r="M2251" s="18" t="s">
        <v>9989</v>
      </c>
      <c r="N2251" s="18" t="str">
        <f>_xlfn.IFNA(IF(VLOOKUP($B2251,Dump!$B:$D,3,FALSE)&lt;&gt;0,VLOOKUP($B2251,Dump!$B:$D,3,FALSE),""),"")</f>
        <v>Pierces concrete like cardboard.</v>
      </c>
      <c r="O2251" s="2"/>
      <c r="P2251" s="5" t="s">
        <v>8</v>
      </c>
      <c r="Q2251" s="5" t="s">
        <v>9409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15538</v>
      </c>
      <c r="F2252" s="5"/>
      <c r="G2252" s="5" t="s">
        <v>9444</v>
      </c>
      <c r="H2252" s="5" t="s">
        <v>18047</v>
      </c>
      <c r="I2252" s="1"/>
      <c r="J2252" s="1"/>
      <c r="K2252" s="5">
        <v>2</v>
      </c>
      <c r="L2252" s="5" t="s">
        <v>9520</v>
      </c>
      <c r="M2252" s="18" t="s">
        <v>9989</v>
      </c>
      <c r="N2252" s="18" t="str">
        <f>_xlfn.IFNA(IF(VLOOKUP($B2252,Dump!$B:$D,3,FALSE)&lt;&gt;0,VLOOKUP($B2252,Dump!$B:$D,3,FALSE),""),"")</f>
        <v>Pierces concrete like cardboard.</v>
      </c>
      <c r="O2252" s="2"/>
      <c r="P2252" s="5" t="s">
        <v>8</v>
      </c>
      <c r="Q2252" s="5" t="s">
        <v>9409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9466</v>
      </c>
      <c r="I2253" s="1"/>
      <c r="J2253" s="1"/>
      <c r="K2253" s="1"/>
      <c r="L2253" s="5" t="s">
        <v>9467</v>
      </c>
      <c r="N2253" s="18" t="str">
        <f>_xlfn.IFNA(IF(VLOOKUP($B2253,Dump!$B:$D,3,FALSE)&lt;&gt;0,VLOOKUP($B2253,Dump!$B:$D,3,FALSE),""),"")</f>
        <v>No one in NC butchers meat anymore, but there's still a demand for butcher knives…</v>
      </c>
      <c r="O2253" s="2"/>
      <c r="P2253" s="5" t="s">
        <v>8</v>
      </c>
      <c r="Q2253" s="5" t="s">
        <v>9458</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15540</v>
      </c>
      <c r="F2254" s="5"/>
      <c r="G2254" s="5" t="s">
        <v>9448</v>
      </c>
      <c r="H2254" s="5" t="s">
        <v>9479</v>
      </c>
      <c r="I2254" s="1"/>
      <c r="J2254" s="1" t="str">
        <f>IF(ISNUMBER(MATCH($B2254,Groups!$C:$C,0)), "Stash Wall", "")</f>
        <v>Stash Wall</v>
      </c>
      <c r="K2254" s="5">
        <v>1</v>
      </c>
      <c r="L2254" s="5" t="s">
        <v>9534</v>
      </c>
      <c r="M2254" s="18" t="s">
        <v>9898</v>
      </c>
      <c r="N2254" s="18" t="str">
        <f>_xlfn.IFNA(IF(VLOOKUP($B2254,Dump!$B:$D,3,FALSE)&lt;&gt;0,VLOOKUP($B2254,Dump!$B:$D,3,FALSE),""),"")</f>
        <v>An absolute beast with a nasty bite. Don't get too close.</v>
      </c>
      <c r="O2254" s="2"/>
      <c r="P2254" s="5" t="s">
        <v>8</v>
      </c>
      <c r="Q2254" s="5" t="s">
        <v>9409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15539</v>
      </c>
      <c r="F2255" s="5"/>
      <c r="G2255" s="5" t="s">
        <v>9448</v>
      </c>
      <c r="H2255" s="5" t="s">
        <v>9479</v>
      </c>
      <c r="I2255" s="1"/>
      <c r="J2255" s="1"/>
      <c r="K2255" s="5">
        <v>2</v>
      </c>
      <c r="L2255" s="5" t="s">
        <v>9534</v>
      </c>
      <c r="M2255" s="18" t="s">
        <v>9898</v>
      </c>
      <c r="N2255" s="18" t="str">
        <f>_xlfn.IFNA(IF(VLOOKUP($B2255,Dump!$B:$D,3,FALSE)&lt;&gt;0,VLOOKUP($B2255,Dump!$B:$D,3,FALSE),""),"")</f>
        <v>An absolute beast with a nasty bite. Don't get too close.</v>
      </c>
      <c r="O2255" s="2"/>
      <c r="P2255" s="5" t="s">
        <v>8</v>
      </c>
      <c r="Q2255" s="5" t="s">
        <v>9409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15538</v>
      </c>
      <c r="F2256" s="5"/>
      <c r="G2256" s="5" t="s">
        <v>9448</v>
      </c>
      <c r="H2256" s="5" t="s">
        <v>9479</v>
      </c>
      <c r="I2256" s="1"/>
      <c r="J2256" s="1"/>
      <c r="K2256" s="5">
        <v>3</v>
      </c>
      <c r="L2256" s="5" t="s">
        <v>9534</v>
      </c>
      <c r="M2256" s="18" t="s">
        <v>9898</v>
      </c>
      <c r="N2256" s="18" t="str">
        <f>_xlfn.IFNA(IF(VLOOKUP($B2256,Dump!$B:$D,3,FALSE)&lt;&gt;0,VLOOKUP($B2256,Dump!$B:$D,3,FALSE),""),"")</f>
        <v>An absolute beast with a nasty bite. Don't get too close.</v>
      </c>
      <c r="O2256" s="2"/>
      <c r="P2256" s="5" t="s">
        <v>8</v>
      </c>
      <c r="Q2256" s="5" t="s">
        <v>9409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15538</v>
      </c>
      <c r="F2257" s="5"/>
      <c r="G2257" s="5" t="s">
        <v>8975</v>
      </c>
      <c r="H2257" s="5" t="s">
        <v>9456</v>
      </c>
      <c r="I2257" s="1"/>
      <c r="J2257" s="1" t="str">
        <f>IF(ISNUMBER(MATCH($B2257,Groups!$C:$C,0)), "Stash Wall", "")</f>
        <v/>
      </c>
      <c r="K2257" s="5">
        <v>1</v>
      </c>
      <c r="L2257" s="5" t="s">
        <v>9543</v>
      </c>
      <c r="M2257" s="18" t="s">
        <v>9901</v>
      </c>
      <c r="N2257" s="18" t="str">
        <f>_xlfn.IFNA(IF(VLOOKUP($B2257,Dump!$B:$D,3,FALSE)&lt;&gt;0,VLOOKUP($B2257,Dump!$B:$D,3,FALSE),""),"")</f>
        <v>For a little light gardening and body disposal.</v>
      </c>
      <c r="O2257" s="2"/>
      <c r="P2257" s="5" t="s">
        <v>8</v>
      </c>
      <c r="Q2257" s="5" t="s">
        <v>9458</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9448</v>
      </c>
      <c r="H2258" s="5" t="s">
        <v>9469</v>
      </c>
      <c r="I2258" s="1"/>
      <c r="J2258" s="1"/>
      <c r="K2258" s="1"/>
      <c r="L2258" s="5" t="s">
        <v>9470</v>
      </c>
      <c r="N2258" s="18" t="str">
        <f>_xlfn.IFNA(IF(VLOOKUP($B2258,Dump!$B:$D,3,FALSE)&lt;&gt;0,VLOOKUP($B2258,Dump!$B:$D,3,FALSE),""),"")</f>
        <v>Blast a hole through spacetime!</v>
      </c>
      <c r="O2258" s="2"/>
      <c r="P2258" s="5" t="s">
        <v>8</v>
      </c>
      <c r="Q2258" s="5" t="s">
        <v>9409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9448</v>
      </c>
      <c r="H2259" s="5" t="s">
        <v>9469</v>
      </c>
      <c r="I2259" s="1"/>
      <c r="J2259" s="1"/>
      <c r="K2259" s="1"/>
      <c r="L2259" s="5" t="s">
        <v>15422</v>
      </c>
      <c r="N2259" s="18" t="str">
        <f>_xlfn.IFNA(IF(VLOOKUP($B2259,Dump!$B:$D,3,FALSE)&lt;&gt;0,VLOOKUP($B2259,Dump!$B:$D,3,FALSE),""),"")</f>
        <v>Blast a hole through spacetime!</v>
      </c>
      <c r="O2259" s="2"/>
      <c r="P2259" s="5" t="s">
        <v>8</v>
      </c>
      <c r="Q2259" s="5" t="s">
        <v>9409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9448</v>
      </c>
      <c r="H2260" s="5" t="s">
        <v>9469</v>
      </c>
      <c r="I2260" s="1"/>
      <c r="J2260" s="1"/>
      <c r="K2260" s="1"/>
      <c r="L2260" s="5" t="s">
        <v>15423</v>
      </c>
      <c r="N2260" s="18" t="str">
        <f>_xlfn.IFNA(IF(VLOOKUP($B2260,Dump!$B:$D,3,FALSE)&lt;&gt;0,VLOOKUP($B2260,Dump!$B:$D,3,FALSE),""),"")</f>
        <v>Blast a hole through spacetime!</v>
      </c>
      <c r="O2260" s="2"/>
      <c r="P2260" s="5" t="s">
        <v>8</v>
      </c>
      <c r="Q2260" s="5" t="s">
        <v>9409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9448</v>
      </c>
      <c r="H2261" s="5" t="s">
        <v>9469</v>
      </c>
      <c r="I2261" s="1"/>
      <c r="J2261" s="1"/>
      <c r="K2261" s="1"/>
      <c r="L2261" s="5" t="s">
        <v>15424</v>
      </c>
      <c r="N2261" s="18" t="str">
        <f>_xlfn.IFNA(IF(VLOOKUP($B2261,Dump!$B:$D,3,FALSE)&lt;&gt;0,VLOOKUP($B2261,Dump!$B:$D,3,FALSE),""),"")</f>
        <v>Blast a hole through spacetime!</v>
      </c>
      <c r="O2261" s="2"/>
      <c r="P2261" s="5" t="s">
        <v>8</v>
      </c>
      <c r="Q2261" s="5" t="s">
        <v>9409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15540</v>
      </c>
      <c r="F2262" s="5"/>
      <c r="G2262" s="5" t="s">
        <v>9444</v>
      </c>
      <c r="H2262" s="5" t="s">
        <v>9407</v>
      </c>
      <c r="I2262" s="1"/>
      <c r="J2262" s="1" t="str">
        <f>IF(ISNUMBER(MATCH($B2262,Groups!$C:$C,0)), "Stash Wall", "")</f>
        <v/>
      </c>
      <c r="K2262" s="5">
        <v>1</v>
      </c>
      <c r="L2262" s="5" t="s">
        <v>9504</v>
      </c>
      <c r="M2262" s="18" t="s">
        <v>9886</v>
      </c>
      <c r="N2262" s="18" t="str">
        <f>_xlfn.IFNA(IF(VLOOKUP($B2262,Dump!$B:$D,3,FALSE)&lt;&gt;0,VLOOKUP($B2262,Dump!$B:$D,3,FALSE),""),"")</f>
        <v>A weapon that's easy to fall in love with, but difficult to trust.</v>
      </c>
      <c r="O2262" s="2"/>
      <c r="P2262" s="5" t="s">
        <v>8</v>
      </c>
      <c r="Q2262" s="5" t="s">
        <v>9409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15539</v>
      </c>
      <c r="F2263" s="5"/>
      <c r="G2263" s="5" t="s">
        <v>9444</v>
      </c>
      <c r="H2263" s="5" t="s">
        <v>9407</v>
      </c>
      <c r="I2263" s="1"/>
      <c r="J2263" s="1"/>
      <c r="K2263" s="5">
        <v>2</v>
      </c>
      <c r="L2263" s="5" t="s">
        <v>9504</v>
      </c>
      <c r="M2263" s="18" t="s">
        <v>9886</v>
      </c>
      <c r="N2263" s="18" t="str">
        <f>_xlfn.IFNA(IF(VLOOKUP($B2263,Dump!$B:$D,3,FALSE)&lt;&gt;0,VLOOKUP($B2263,Dump!$B:$D,3,FALSE),""),"")</f>
        <v>A weapon that's easy to fall in love with, but difficult to trust.</v>
      </c>
      <c r="O2263" s="2"/>
      <c r="P2263" s="5" t="s">
        <v>8</v>
      </c>
      <c r="Q2263" s="5" t="s">
        <v>9409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15538</v>
      </c>
      <c r="F2264" s="5"/>
      <c r="G2264" s="5" t="s">
        <v>9444</v>
      </c>
      <c r="H2264" s="5" t="s">
        <v>9407</v>
      </c>
      <c r="I2264" s="1"/>
      <c r="J2264" s="1"/>
      <c r="K2264" s="5">
        <v>3</v>
      </c>
      <c r="L2264" s="5" t="s">
        <v>9504</v>
      </c>
      <c r="M2264" s="18" t="s">
        <v>9886</v>
      </c>
      <c r="N2264" s="18" t="str">
        <f>_xlfn.IFNA(IF(VLOOKUP($B2264,Dump!$B:$D,3,FALSE)&lt;&gt;0,VLOOKUP($B2264,Dump!$B:$D,3,FALSE),""),"")</f>
        <v>A weapon that's easy to fall in love with, but difficult to trust.</v>
      </c>
      <c r="O2264" s="2"/>
      <c r="P2264" s="5" t="s">
        <v>8</v>
      </c>
      <c r="Q2264" s="5" t="s">
        <v>9409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9466</v>
      </c>
      <c r="I2265" s="1"/>
      <c r="J2265" s="1"/>
      <c r="K2265" s="1"/>
      <c r="L2265" s="5" t="s">
        <v>9473</v>
      </c>
      <c r="N2265" s="18" t="str">
        <f>_xlfn.IFNA(IF(VLOOKUP($B2265,Dump!$B:$D,3,FALSE)&lt;&gt;0,VLOOKUP($B2265,Dump!$B:$D,3,FALSE),""),"")</f>
        <v>It slices, it dices, it minces, it stabs! It does it all!</v>
      </c>
      <c r="O2265" s="2"/>
      <c r="P2265" s="5" t="s">
        <v>8</v>
      </c>
      <c r="Q2265" s="5" t="s">
        <v>9458</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15540</v>
      </c>
      <c r="F2266" s="5"/>
      <c r="G2266" s="5" t="s">
        <v>8975</v>
      </c>
      <c r="H2266" s="5" t="s">
        <v>9466</v>
      </c>
      <c r="I2266" s="1"/>
      <c r="J2266" s="1" t="str">
        <f>IF(ISNUMBER(MATCH($B2266,Groups!$C:$C,0)), "Stash Wall", "")</f>
        <v/>
      </c>
      <c r="K2266" s="5">
        <v>1</v>
      </c>
      <c r="L2266" s="5" t="s">
        <v>9496</v>
      </c>
      <c r="M2266" s="18" t="s">
        <v>9988</v>
      </c>
      <c r="N2266" s="18" t="str">
        <f>_xlfn.IFNA(IF(VLOOKUP($B2266,Dump!$B:$D,3,FALSE)&lt;&gt;0,VLOOKUP($B2266,Dump!$B:$D,3,FALSE),""),"")</f>
        <v>Vivid, beautiful and ideal for skewering.</v>
      </c>
      <c r="O2266" s="2"/>
      <c r="P2266" s="5" t="s">
        <v>8</v>
      </c>
      <c r="Q2266" s="5" t="s">
        <v>9458</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15539</v>
      </c>
      <c r="F2267" s="5"/>
      <c r="G2267" s="5" t="s">
        <v>8975</v>
      </c>
      <c r="H2267" s="5" t="s">
        <v>9466</v>
      </c>
      <c r="I2267" s="1"/>
      <c r="J2267" s="1"/>
      <c r="K2267" s="5">
        <v>2</v>
      </c>
      <c r="L2267" s="5" t="s">
        <v>9496</v>
      </c>
      <c r="M2267" s="18" t="s">
        <v>9988</v>
      </c>
      <c r="N2267" s="18" t="str">
        <f>_xlfn.IFNA(IF(VLOOKUP($B2267,Dump!$B:$D,3,FALSE)&lt;&gt;0,VLOOKUP($B2267,Dump!$B:$D,3,FALSE),""),"")</f>
        <v>Vivid, beautiful and ideal for skewering.</v>
      </c>
      <c r="O2267" s="2"/>
      <c r="P2267" s="5" t="s">
        <v>8</v>
      </c>
      <c r="Q2267" s="5" t="s">
        <v>9458</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15538</v>
      </c>
      <c r="F2268" s="5"/>
      <c r="G2268" s="5" t="s">
        <v>8975</v>
      </c>
      <c r="H2268" s="5" t="s">
        <v>9466</v>
      </c>
      <c r="I2268" s="1"/>
      <c r="J2268" s="1"/>
      <c r="K2268" s="5">
        <v>3</v>
      </c>
      <c r="L2268" s="5" t="s">
        <v>9496</v>
      </c>
      <c r="M2268" s="18" t="s">
        <v>9988</v>
      </c>
      <c r="N2268" s="18" t="str">
        <f>_xlfn.IFNA(IF(VLOOKUP($B2268,Dump!$B:$D,3,FALSE)&lt;&gt;0,VLOOKUP($B2268,Dump!$B:$D,3,FALSE),""),"")</f>
        <v>Vivid, beautiful and ideal for skewering.</v>
      </c>
      <c r="O2268" s="2"/>
      <c r="P2268" s="5" t="s">
        <v>8</v>
      </c>
      <c r="Q2268" s="5" t="s">
        <v>9458</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15539</v>
      </c>
      <c r="F2269" s="5"/>
      <c r="G2269" s="5" t="s">
        <v>9444</v>
      </c>
      <c r="H2269" s="5" t="s">
        <v>9463</v>
      </c>
      <c r="I2269" s="1"/>
      <c r="J2269" s="1" t="str">
        <f>IF(ISNUMBER(MATCH($B2269,Groups!$C:$C,0)), "Stash Wall", "")</f>
        <v>Stash Wall</v>
      </c>
      <c r="K2269" s="5">
        <v>1</v>
      </c>
      <c r="L2269" s="5" t="s">
        <v>9464</v>
      </c>
      <c r="M2269" s="18" t="s">
        <v>9872</v>
      </c>
      <c r="N2269" s="18" t="str">
        <f>_xlfn.IFNA(IF(VLOOKUP($B2269,Dump!$B:$D,3,FALSE)&lt;&gt;0,VLOOKUP($B2269,Dump!$B:$D,3,FALSE),""),"")</f>
        <v>Powered by revolutionary fervor.</v>
      </c>
      <c r="O2269" s="2"/>
      <c r="P2269" s="5" t="s">
        <v>8</v>
      </c>
      <c r="Q2269" s="5" t="s">
        <v>9409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15538</v>
      </c>
      <c r="F2270" s="5"/>
      <c r="G2270" s="5" t="s">
        <v>9444</v>
      </c>
      <c r="H2270" s="5" t="s">
        <v>9463</v>
      </c>
      <c r="I2270" s="1"/>
      <c r="J2270" s="1"/>
      <c r="K2270" s="5">
        <v>2</v>
      </c>
      <c r="L2270" s="5" t="s">
        <v>9464</v>
      </c>
      <c r="M2270" s="18" t="s">
        <v>9872</v>
      </c>
      <c r="N2270" s="18" t="str">
        <f>_xlfn.IFNA(IF(VLOOKUP($B2270,Dump!$B:$D,3,FALSE)&lt;&gt;0,VLOOKUP($B2270,Dump!$B:$D,3,FALSE),""),"")</f>
        <v>Powered by revolutionary fervor.</v>
      </c>
      <c r="O2270" s="2"/>
      <c r="P2270" s="5" t="s">
        <v>8</v>
      </c>
      <c r="Q2270" s="5" t="s">
        <v>9409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15540</v>
      </c>
      <c r="F2271" s="5"/>
      <c r="G2271" s="5" t="s">
        <v>8975</v>
      </c>
      <c r="H2271" s="5" t="s">
        <v>9456</v>
      </c>
      <c r="I2271" s="1"/>
      <c r="J2271" s="1" t="str">
        <f>IF(ISNUMBER(MATCH($B2271,Groups!$C:$C,0)), "Stash Wall", "")</f>
        <v/>
      </c>
      <c r="K2271" s="5">
        <v>1</v>
      </c>
      <c r="L2271" s="5" t="s">
        <v>9468</v>
      </c>
      <c r="M2271" s="18" t="s">
        <v>9873</v>
      </c>
      <c r="N2271" s="18" t="str">
        <f>_xlfn.IFNA(IF(VLOOKUP($B2271,Dump!$B:$D,3,FALSE)&lt;&gt;0,VLOOKUP($B2271,Dump!$B:$D,3,FALSE),""),"")</f>
        <v>Many are quick to underestimate people who use a cane. Use that.</v>
      </c>
      <c r="O2271" s="2"/>
      <c r="P2271" s="5" t="s">
        <v>8</v>
      </c>
      <c r="Q2271" s="5" t="s">
        <v>9458</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15539</v>
      </c>
      <c r="F2272" s="5"/>
      <c r="G2272" s="5" t="s">
        <v>8975</v>
      </c>
      <c r="H2272" s="5" t="s">
        <v>9456</v>
      </c>
      <c r="I2272" s="1"/>
      <c r="J2272" s="1"/>
      <c r="K2272" s="5">
        <v>2</v>
      </c>
      <c r="L2272" s="5" t="s">
        <v>9468</v>
      </c>
      <c r="M2272" s="18" t="s">
        <v>9873</v>
      </c>
      <c r="N2272" s="18" t="str">
        <f>_xlfn.IFNA(IF(VLOOKUP($B2272,Dump!$B:$D,3,FALSE)&lt;&gt;0,VLOOKUP($B2272,Dump!$B:$D,3,FALSE),""),"")</f>
        <v>Many are quick to underestimate people who use a cane. Use that.</v>
      </c>
      <c r="O2272" s="2"/>
      <c r="P2272" s="5" t="s">
        <v>8</v>
      </c>
      <c r="Q2272" s="5" t="s">
        <v>9458</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15538</v>
      </c>
      <c r="F2273" s="5"/>
      <c r="G2273" s="5" t="s">
        <v>8975</v>
      </c>
      <c r="H2273" s="5" t="s">
        <v>9456</v>
      </c>
      <c r="I2273" s="1"/>
      <c r="J2273" s="1"/>
      <c r="K2273" s="5">
        <v>3</v>
      </c>
      <c r="L2273" s="5" t="s">
        <v>9468</v>
      </c>
      <c r="M2273" s="18" t="s">
        <v>9873</v>
      </c>
      <c r="N2273" s="18" t="str">
        <f>_xlfn.IFNA(IF(VLOOKUP($B2273,Dump!$B:$D,3,FALSE)&lt;&gt;0,VLOOKUP($B2273,Dump!$B:$D,3,FALSE),""),"")</f>
        <v>Many are quick to underestimate people who use a cane. Use that.</v>
      </c>
      <c r="O2273" s="2"/>
      <c r="P2273" s="5" t="s">
        <v>8</v>
      </c>
      <c r="Q2273" s="5" t="s">
        <v>9458</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15539</v>
      </c>
      <c r="F2274" s="5"/>
      <c r="G2274" s="5" t="s">
        <v>9448</v>
      </c>
      <c r="H2274" s="5" t="s">
        <v>9463</v>
      </c>
      <c r="I2274" s="1"/>
      <c r="J2274" s="1" t="str">
        <f>IF(ISNUMBER(MATCH($B2274,Groups!$C:$C,0)), "Stash Wall", "")</f>
        <v>Stash Wall</v>
      </c>
      <c r="K2274" s="5">
        <v>1</v>
      </c>
      <c r="L2274" s="5" t="s">
        <v>9531</v>
      </c>
      <c r="M2274" s="18" t="s">
        <v>9897</v>
      </c>
      <c r="N2274" s="18" t="str">
        <f>_xlfn.IFNA(IF(VLOOKUP($B2274,Dump!$B:$D,3,FALSE)&lt;&gt;0,VLOOKUP($B2274,Dump!$B:$D,3,FALSE),""),"")</f>
        <v>A weapon for someone who won't miss the first time.</v>
      </c>
      <c r="O2274" s="7" t="b">
        <v>1</v>
      </c>
      <c r="P2274" s="5" t="s">
        <v>8</v>
      </c>
      <c r="Q2274" s="5" t="s">
        <v>9409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15538</v>
      </c>
      <c r="F2275" s="5"/>
      <c r="G2275" s="5" t="s">
        <v>9448</v>
      </c>
      <c r="H2275" s="5" t="s">
        <v>9463</v>
      </c>
      <c r="I2275" s="1"/>
      <c r="J2275" s="1"/>
      <c r="K2275" s="5">
        <v>2</v>
      </c>
      <c r="L2275" s="5" t="s">
        <v>9531</v>
      </c>
      <c r="M2275" s="18" t="s">
        <v>9897</v>
      </c>
      <c r="N2275" s="18" t="str">
        <f>_xlfn.IFNA(IF(VLOOKUP($B2275,Dump!$B:$D,3,FALSE)&lt;&gt;0,VLOOKUP($B2275,Dump!$B:$D,3,FALSE),""),"")</f>
        <v>A weapon for someone who won't miss the first time.</v>
      </c>
      <c r="O2275" s="7" t="b">
        <v>1</v>
      </c>
      <c r="P2275" s="5" t="s">
        <v>8</v>
      </c>
      <c r="Q2275" s="5" t="s">
        <v>9409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9456</v>
      </c>
      <c r="I2276" s="1"/>
      <c r="J2276" s="1"/>
      <c r="K2276" s="1"/>
      <c r="L2276" s="5" t="s">
        <v>9475</v>
      </c>
      <c r="N2276" s="18" t="str">
        <f>_xlfn.IFNA(IF(VLOOKUP($B2276,Dump!$B:$D,3,FALSE)&lt;&gt;0,VLOOKUP($B2276,Dump!$B:$D,3,FALSE),""),"")</f>
        <v>The favorite tool of burglars and theoretical physicists from MIT.</v>
      </c>
      <c r="O2276" s="2"/>
      <c r="P2276" s="5" t="s">
        <v>8</v>
      </c>
      <c r="Q2276" s="5" t="s">
        <v>9458</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9448</v>
      </c>
      <c r="H2277" s="5" t="s">
        <v>9469</v>
      </c>
      <c r="I2277" s="1"/>
      <c r="J2277" s="1"/>
      <c r="K2277" s="1"/>
      <c r="L2277" s="5" t="s">
        <v>9476</v>
      </c>
      <c r="N2277" s="18" t="str">
        <f>_xlfn.IFNA(IF(VLOOKUP($B2277,Dump!$B:$D,3,FALSE)&lt;&gt;0,VLOOKUP($B2277,Dump!$B:$D,3,FALSE),""),"")</f>
        <v>A firearm staple since 2020.</v>
      </c>
      <c r="O2277" s="2"/>
      <c r="P2277" s="5" t="s">
        <v>8</v>
      </c>
      <c r="Q2277" s="5" t="s">
        <v>9409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9448</v>
      </c>
      <c r="H2278" s="5" t="s">
        <v>9469</v>
      </c>
      <c r="I2278" s="1"/>
      <c r="J2278" s="1"/>
      <c r="K2278" s="1"/>
      <c r="L2278" s="5" t="s">
        <v>15431</v>
      </c>
      <c r="N2278" s="18" t="str">
        <f>_xlfn.IFNA(IF(VLOOKUP($B2278,Dump!$B:$D,3,FALSE)&lt;&gt;0,VLOOKUP($B2278,Dump!$B:$D,3,FALSE),""),"")</f>
        <v>A firearm staple since 2020.</v>
      </c>
      <c r="O2278" s="2"/>
      <c r="P2278" s="5" t="s">
        <v>8</v>
      </c>
      <c r="Q2278" s="5" t="s">
        <v>9409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9448</v>
      </c>
      <c r="H2279" s="5" t="s">
        <v>9469</v>
      </c>
      <c r="I2279" s="1"/>
      <c r="J2279" s="1"/>
      <c r="K2279" s="1"/>
      <c r="L2279" s="5" t="s">
        <v>15432</v>
      </c>
      <c r="N2279" s="18" t="str">
        <f>_xlfn.IFNA(IF(VLOOKUP($B2279,Dump!$B:$D,3,FALSE)&lt;&gt;0,VLOOKUP($B2279,Dump!$B:$D,3,FALSE),""),"")</f>
        <v>A firearm staple since 2020.</v>
      </c>
      <c r="O2279" s="2"/>
      <c r="P2279" s="5" t="s">
        <v>8</v>
      </c>
      <c r="Q2279" s="5" t="s">
        <v>9409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9448</v>
      </c>
      <c r="H2280" s="5" t="s">
        <v>9469</v>
      </c>
      <c r="I2280" s="1"/>
      <c r="J2280" s="1"/>
      <c r="K2280" s="1"/>
      <c r="L2280" s="5" t="s">
        <v>15433</v>
      </c>
      <c r="N2280" s="18" t="str">
        <f>_xlfn.IFNA(IF(VLOOKUP($B2280,Dump!$B:$D,3,FALSE)&lt;&gt;0,VLOOKUP($B2280,Dump!$B:$D,3,FALSE),""),"")</f>
        <v>A firearm staple since 2020.</v>
      </c>
      <c r="O2280" s="2"/>
      <c r="P2280" s="5" t="s">
        <v>8</v>
      </c>
      <c r="Q2280" s="5" t="s">
        <v>9409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9448</v>
      </c>
      <c r="H2281" s="5" t="s">
        <v>18048</v>
      </c>
      <c r="I2281" s="1"/>
      <c r="J2281" s="1"/>
      <c r="K2281" s="1"/>
      <c r="L2281" s="5" t="s">
        <v>9453</v>
      </c>
      <c r="N2281" s="18" t="str">
        <f>_xlfn.IFNA(IF(VLOOKUP($B2281,Dump!$B:$D,3,FALSE)&lt;&gt;0,VLOOKUP($B2281,Dump!$B:$D,3,FALSE),""),"")</f>
        <v>From Alaska to Zimbabwe - a versatile weapon for versatile combatants.</v>
      </c>
      <c r="O2281" s="2"/>
      <c r="P2281" s="5" t="s">
        <v>8</v>
      </c>
      <c r="Q2281" s="5" t="s">
        <v>9409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9448</v>
      </c>
      <c r="H2282" s="5" t="s">
        <v>18048</v>
      </c>
      <c r="I2282" s="1"/>
      <c r="J2282" s="1"/>
      <c r="K2282" s="1"/>
      <c r="L2282" s="5" t="s">
        <v>9453</v>
      </c>
      <c r="N2282" s="18" t="str">
        <f>_xlfn.IFNA(IF(VLOOKUP($B2282,Dump!$B:$D,3,FALSE)&lt;&gt;0,VLOOKUP($B2282,Dump!$B:$D,3,FALSE),""),"")</f>
        <v>From Alaska to Zimbabwe - a versatile weapon for versatile combatants.</v>
      </c>
      <c r="O2282" s="2"/>
      <c r="P2282" s="5" t="s">
        <v>8</v>
      </c>
      <c r="Q2282" s="5" t="s">
        <v>9409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9448</v>
      </c>
      <c r="H2283" s="5" t="s">
        <v>18048</v>
      </c>
      <c r="I2283" s="1"/>
      <c r="J2283" s="1"/>
      <c r="K2283" s="1"/>
      <c r="L2283" s="5" t="s">
        <v>15428</v>
      </c>
      <c r="N2283" s="18" t="str">
        <f>_xlfn.IFNA(IF(VLOOKUP($B2283,Dump!$B:$D,3,FALSE)&lt;&gt;0,VLOOKUP($B2283,Dump!$B:$D,3,FALSE),""),"")</f>
        <v>From Alaska to Zimbabwe - a versatile weapon for versatile combatants.</v>
      </c>
      <c r="O2283" s="2"/>
      <c r="P2283" s="5" t="s">
        <v>8</v>
      </c>
      <c r="Q2283" s="5" t="s">
        <v>9409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9448</v>
      </c>
      <c r="H2284" s="5" t="s">
        <v>18048</v>
      </c>
      <c r="I2284" s="1"/>
      <c r="J2284" s="1"/>
      <c r="K2284" s="1"/>
      <c r="L2284" s="5" t="s">
        <v>15429</v>
      </c>
      <c r="N2284" s="18" t="str">
        <f>_xlfn.IFNA(IF(VLOOKUP($B2284,Dump!$B:$D,3,FALSE)&lt;&gt;0,VLOOKUP($B2284,Dump!$B:$D,3,FALSE),""),"")</f>
        <v>From Alaska to Zimbabwe - a versatile weapon for versatile combatants.</v>
      </c>
      <c r="O2284" s="2"/>
      <c r="P2284" s="5" t="s">
        <v>8</v>
      </c>
      <c r="Q2284" s="5" t="s">
        <v>9409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9448</v>
      </c>
      <c r="H2285" s="5" t="s">
        <v>18048</v>
      </c>
      <c r="I2285" s="1"/>
      <c r="J2285" s="1"/>
      <c r="K2285" s="1"/>
      <c r="L2285" s="5" t="s">
        <v>15430</v>
      </c>
      <c r="N2285" s="18" t="str">
        <f>_xlfn.IFNA(IF(VLOOKUP($B2285,Dump!$B:$D,3,FALSE)&lt;&gt;0,VLOOKUP($B2285,Dump!$B:$D,3,FALSE),""),"")</f>
        <v>From Alaska to Zimbabwe - a versatile weapon for versatile combatants.</v>
      </c>
      <c r="O2285" s="2"/>
      <c r="P2285" s="5" t="s">
        <v>8</v>
      </c>
      <c r="Q2285" s="5" t="s">
        <v>9409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9406</v>
      </c>
      <c r="H2286" s="5" t="s">
        <v>18048</v>
      </c>
      <c r="I2286" s="1"/>
      <c r="J2286" s="1"/>
      <c r="K2286" s="1"/>
      <c r="L2286" s="5" t="s">
        <v>9544</v>
      </c>
      <c r="N2286" s="18" t="str">
        <f>_xlfn.IFNA(IF(VLOOKUP($B2286,Dump!$B:$D,3,FALSE)&lt;&gt;0,VLOOKUP($B2286,Dump!$B:$D,3,FALSE),""),"")</f>
        <v>Smart rifle. Smart choice.</v>
      </c>
      <c r="O2286" s="2"/>
      <c r="P2286" s="5" t="s">
        <v>8</v>
      </c>
      <c r="Q2286" s="5" t="s">
        <v>9409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9406</v>
      </c>
      <c r="H2287" s="5" t="s">
        <v>18048</v>
      </c>
      <c r="I2287" s="1"/>
      <c r="J2287" s="1"/>
      <c r="K2287" s="1"/>
      <c r="L2287" s="5" t="s">
        <v>15503</v>
      </c>
      <c r="N2287" s="18" t="str">
        <f>_xlfn.IFNA(IF(VLOOKUP($B2287,Dump!$B:$D,3,FALSE)&lt;&gt;0,VLOOKUP($B2287,Dump!$B:$D,3,FALSE),""),"")</f>
        <v>Smart rifle. Smart choice.</v>
      </c>
      <c r="O2287" s="2"/>
      <c r="P2287" s="5" t="s">
        <v>8</v>
      </c>
      <c r="Q2287" s="5" t="s">
        <v>9409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9406</v>
      </c>
      <c r="H2288" s="5" t="s">
        <v>18048</v>
      </c>
      <c r="I2288" s="1"/>
      <c r="J2288" s="1"/>
      <c r="K2288" s="1"/>
      <c r="L2288" s="5" t="s">
        <v>15504</v>
      </c>
      <c r="N2288" s="18" t="str">
        <f>_xlfn.IFNA(IF(VLOOKUP($B2288,Dump!$B:$D,3,FALSE)&lt;&gt;0,VLOOKUP($B2288,Dump!$B:$D,3,FALSE),""),"")</f>
        <v>Smart rifle. Smart choice.</v>
      </c>
      <c r="O2288" s="2"/>
      <c r="P2288" s="5" t="s">
        <v>8</v>
      </c>
      <c r="Q2288" s="5" t="s">
        <v>9409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9406</v>
      </c>
      <c r="H2289" s="5" t="s">
        <v>18048</v>
      </c>
      <c r="I2289" s="1"/>
      <c r="J2289" s="1"/>
      <c r="K2289" s="1"/>
      <c r="L2289" s="5" t="s">
        <v>15505</v>
      </c>
      <c r="N2289" s="18" t="str">
        <f>_xlfn.IFNA(IF(VLOOKUP($B2289,Dump!$B:$D,3,FALSE)&lt;&gt;0,VLOOKUP($B2289,Dump!$B:$D,3,FALSE),""),"")</f>
        <v>Smart rifle. Smart choice.</v>
      </c>
      <c r="O2289" s="2"/>
      <c r="P2289" s="5" t="s">
        <v>8</v>
      </c>
      <c r="Q2289" s="5" t="s">
        <v>9409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9444</v>
      </c>
      <c r="H2290" s="5" t="s">
        <v>9469</v>
      </c>
      <c r="I2290" s="1"/>
      <c r="J2290" s="1"/>
      <c r="K2290" s="1"/>
      <c r="L2290" s="5" t="s">
        <v>9540</v>
      </c>
      <c r="N2290" s="18" t="str">
        <f>_xlfn.IFNA(IF(VLOOKUP($B2290,Dump!$B:$D,3,FALSE)&lt;&gt;0,VLOOKUP($B2290,Dump!$B:$D,3,FALSE),""),"")</f>
        <v>Faith can move mountains. Satara doesn't need to.</v>
      </c>
      <c r="O2290" s="2"/>
      <c r="P2290" s="5" t="s">
        <v>8</v>
      </c>
      <c r="Q2290" s="5" t="s">
        <v>9409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9444</v>
      </c>
      <c r="H2291" s="5" t="s">
        <v>9469</v>
      </c>
      <c r="I2291" s="1"/>
      <c r="J2291" s="1"/>
      <c r="K2291" s="1"/>
      <c r="L2291" s="5" t="s">
        <v>15497</v>
      </c>
      <c r="N2291" s="18" t="str">
        <f>_xlfn.IFNA(IF(VLOOKUP($B2291,Dump!$B:$D,3,FALSE)&lt;&gt;0,VLOOKUP($B2291,Dump!$B:$D,3,FALSE),""),"")</f>
        <v>Faith can move mountains. Satara doesn't need to.</v>
      </c>
      <c r="O2291" s="2"/>
      <c r="P2291" s="5" t="s">
        <v>8</v>
      </c>
      <c r="Q2291" s="5" t="s">
        <v>9409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9444</v>
      </c>
      <c r="H2292" s="5" t="s">
        <v>9469</v>
      </c>
      <c r="I2292" s="1"/>
      <c r="J2292" s="1"/>
      <c r="K2292" s="1"/>
      <c r="L2292" s="5" t="s">
        <v>15498</v>
      </c>
      <c r="N2292" s="18" t="str">
        <f>_xlfn.IFNA(IF(VLOOKUP($B2292,Dump!$B:$D,3,FALSE)&lt;&gt;0,VLOOKUP($B2292,Dump!$B:$D,3,FALSE),""),"")</f>
        <v>Faith can move mountains. Satara doesn't need to.</v>
      </c>
      <c r="O2292" s="2"/>
      <c r="P2292" s="5" t="s">
        <v>8</v>
      </c>
      <c r="Q2292" s="5" t="s">
        <v>9409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9444</v>
      </c>
      <c r="H2293" s="5" t="s">
        <v>9469</v>
      </c>
      <c r="I2293" s="1"/>
      <c r="J2293" s="1"/>
      <c r="K2293" s="1"/>
      <c r="L2293" s="5" t="s">
        <v>15499</v>
      </c>
      <c r="N2293" s="18" t="str">
        <f>_xlfn.IFNA(IF(VLOOKUP($B2293,Dump!$B:$D,3,FALSE)&lt;&gt;0,VLOOKUP($B2293,Dump!$B:$D,3,FALSE),""),"")</f>
        <v>Faith can move mountains. Satara doesn't need to.</v>
      </c>
      <c r="O2293" s="2"/>
      <c r="P2293" s="5" t="s">
        <v>8</v>
      </c>
      <c r="Q2293" s="5" t="s">
        <v>9409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9448</v>
      </c>
      <c r="H2294" s="5" t="s">
        <v>9469</v>
      </c>
      <c r="I2294" s="1"/>
      <c r="J2294" s="1"/>
      <c r="K2294" s="1"/>
      <c r="L2294" s="5" t="s">
        <v>9552</v>
      </c>
      <c r="N2294" s="18" t="str">
        <f>_xlfn.IFNA(IF(VLOOKUP($B2294,Dump!$B:$D,3,FALSE)&lt;&gt;0,VLOOKUP($B2294,Dump!$B:$D,3,FALSE),""),"")</f>
        <v>Double barrel. Double satisfaction.</v>
      </c>
      <c r="O2294" s="2"/>
      <c r="P2294" s="5" t="s">
        <v>8</v>
      </c>
      <c r="Q2294" s="5" t="s">
        <v>9409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9448</v>
      </c>
      <c r="H2295" s="5" t="s">
        <v>9469</v>
      </c>
      <c r="I2295" s="1"/>
      <c r="J2295" s="1"/>
      <c r="K2295" s="1"/>
      <c r="L2295" s="5" t="s">
        <v>15512</v>
      </c>
      <c r="N2295" s="18" t="str">
        <f>_xlfn.IFNA(IF(VLOOKUP($B2295,Dump!$B:$D,3,FALSE)&lt;&gt;0,VLOOKUP($B2295,Dump!$B:$D,3,FALSE),""),"")</f>
        <v>Double barrel. Double satisfaction.</v>
      </c>
      <c r="O2295" s="2"/>
      <c r="P2295" s="5" t="s">
        <v>8</v>
      </c>
      <c r="Q2295" s="5" t="s">
        <v>9409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9448</v>
      </c>
      <c r="H2296" s="5" t="s">
        <v>9469</v>
      </c>
      <c r="I2296" s="1"/>
      <c r="J2296" s="1"/>
      <c r="K2296" s="1"/>
      <c r="L2296" s="5" t="s">
        <v>15513</v>
      </c>
      <c r="N2296" s="18" t="str">
        <f>_xlfn.IFNA(IF(VLOOKUP($B2296,Dump!$B:$D,3,FALSE)&lt;&gt;0,VLOOKUP($B2296,Dump!$B:$D,3,FALSE),""),"")</f>
        <v>Double barrel. Double satisfaction.</v>
      </c>
      <c r="O2296" s="2"/>
      <c r="P2296" s="5" t="s">
        <v>8</v>
      </c>
      <c r="Q2296" s="5" t="s">
        <v>9409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9448</v>
      </c>
      <c r="H2297" s="5" t="s">
        <v>9469</v>
      </c>
      <c r="I2297" s="1"/>
      <c r="J2297" s="1"/>
      <c r="K2297" s="1"/>
      <c r="L2297" s="5" t="s">
        <v>9491</v>
      </c>
      <c r="N2297" s="18" t="str">
        <f>_xlfn.IFNA(IF(VLOOKUP($B2297,Dump!$B:$D,3,FALSE)&lt;&gt;0,VLOOKUP($B2297,Dump!$B:$D,3,FALSE),""),"")</f>
        <v>Devastating power at an affordable price.</v>
      </c>
      <c r="O2297" s="2"/>
      <c r="P2297" s="5" t="s">
        <v>8</v>
      </c>
      <c r="Q2297" s="5" t="s">
        <v>9409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9448</v>
      </c>
      <c r="H2298" s="5" t="s">
        <v>9469</v>
      </c>
      <c r="I2298" s="1"/>
      <c r="J2298" s="1"/>
      <c r="K2298" s="1"/>
      <c r="L2298" s="5" t="s">
        <v>15444</v>
      </c>
      <c r="N2298" s="18" t="str">
        <f>_xlfn.IFNA(IF(VLOOKUP($B2298,Dump!$B:$D,3,FALSE)&lt;&gt;0,VLOOKUP($B2298,Dump!$B:$D,3,FALSE),""),"")</f>
        <v>Devastating power at an affordable price.</v>
      </c>
      <c r="O2298" s="2"/>
      <c r="P2298" s="5" t="s">
        <v>8</v>
      </c>
      <c r="Q2298" s="5" t="s">
        <v>9409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9448</v>
      </c>
      <c r="H2299" s="5" t="s">
        <v>9469</v>
      </c>
      <c r="I2299" s="1"/>
      <c r="J2299" s="1"/>
      <c r="K2299" s="1"/>
      <c r="L2299" s="5" t="s">
        <v>15445</v>
      </c>
      <c r="N2299" s="18" t="str">
        <f>_xlfn.IFNA(IF(VLOOKUP($B2299,Dump!$B:$D,3,FALSE)&lt;&gt;0,VLOOKUP($B2299,Dump!$B:$D,3,FALSE),""),"")</f>
        <v>Devastating power at an affordable price.</v>
      </c>
      <c r="O2299" s="2"/>
      <c r="P2299" s="5" t="s">
        <v>8</v>
      </c>
      <c r="Q2299" s="5" t="s">
        <v>9409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9448</v>
      </c>
      <c r="H2300" s="5" t="s">
        <v>9469</v>
      </c>
      <c r="I2300" s="1"/>
      <c r="J2300" s="1"/>
      <c r="K2300" s="1"/>
      <c r="L2300" s="5" t="s">
        <v>15446</v>
      </c>
      <c r="N2300" s="18" t="str">
        <f>_xlfn.IFNA(IF(VLOOKUP($B2300,Dump!$B:$D,3,FALSE)&lt;&gt;0,VLOOKUP($B2300,Dump!$B:$D,3,FALSE),""),"")</f>
        <v>Devastating power at an affordable price.</v>
      </c>
      <c r="O2300" s="2"/>
      <c r="P2300" s="5" t="s">
        <v>8</v>
      </c>
      <c r="Q2300" s="5" t="s">
        <v>9409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9406</v>
      </c>
      <c r="H2301" s="5" t="s">
        <v>9469</v>
      </c>
      <c r="I2301" s="1"/>
      <c r="J2301" s="1"/>
      <c r="K2301" s="1"/>
      <c r="L2301" s="5" t="s">
        <v>9532</v>
      </c>
      <c r="N2301" s="18" t="str">
        <f>_xlfn.IFNA(IF(VLOOKUP($B2301,Dump!$B:$D,3,FALSE)&lt;&gt;0,VLOOKUP($B2301,Dump!$B:$D,3,FALSE),""),"")</f>
        <v>"Smart" doesn't equal "expensive."</v>
      </c>
      <c r="O2301" s="2"/>
      <c r="P2301" s="5" t="s">
        <v>8</v>
      </c>
      <c r="Q2301" s="5" t="s">
        <v>9409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9406</v>
      </c>
      <c r="H2302" s="5" t="s">
        <v>9469</v>
      </c>
      <c r="I2302" s="1"/>
      <c r="J2302" s="1"/>
      <c r="K2302" s="1"/>
      <c r="L2302" s="5" t="s">
        <v>15485</v>
      </c>
      <c r="N2302" s="18" t="str">
        <f>_xlfn.IFNA(IF(VLOOKUP($B2302,Dump!$B:$D,3,FALSE)&lt;&gt;0,VLOOKUP($B2302,Dump!$B:$D,3,FALSE),""),"")</f>
        <v>"Smart" doesn't equal "expensive."</v>
      </c>
      <c r="O2302" s="2"/>
      <c r="P2302" s="5" t="s">
        <v>8</v>
      </c>
      <c r="Q2302" s="5" t="s">
        <v>9409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9406</v>
      </c>
      <c r="H2303" s="5" t="s">
        <v>9469</v>
      </c>
      <c r="I2303" s="1"/>
      <c r="J2303" s="1"/>
      <c r="K2303" s="1"/>
      <c r="L2303" s="5" t="s">
        <v>15486</v>
      </c>
      <c r="N2303" s="18" t="str">
        <f>_xlfn.IFNA(IF(VLOOKUP($B2303,Dump!$B:$D,3,FALSE)&lt;&gt;0,VLOOKUP($B2303,Dump!$B:$D,3,FALSE),""),"")</f>
        <v>"Smart" doesn't equal "expensive."</v>
      </c>
      <c r="O2303" s="2"/>
      <c r="P2303" s="5" t="s">
        <v>8</v>
      </c>
      <c r="Q2303" s="5" t="s">
        <v>9409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9406</v>
      </c>
      <c r="H2304" s="5" t="s">
        <v>9469</v>
      </c>
      <c r="I2304" s="1"/>
      <c r="J2304" s="1"/>
      <c r="K2304" s="1"/>
      <c r="L2304" s="5" t="s">
        <v>15487</v>
      </c>
      <c r="N2304" s="18" t="str">
        <f>_xlfn.IFNA(IF(VLOOKUP($B2304,Dump!$B:$D,3,FALSE)&lt;&gt;0,VLOOKUP($B2304,Dump!$B:$D,3,FALSE),""),"")</f>
        <v>"Smart" doesn't equal "expensive."</v>
      </c>
      <c r="O2304" s="2"/>
      <c r="P2304" s="5" t="s">
        <v>8</v>
      </c>
      <c r="Q2304" s="5" t="s">
        <v>9409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15540</v>
      </c>
      <c r="F2305" s="5"/>
      <c r="G2305" s="5" t="s">
        <v>9406</v>
      </c>
      <c r="H2305" s="5" t="s">
        <v>18048</v>
      </c>
      <c r="I2305" s="1"/>
      <c r="J2305" s="1" t="str">
        <f>IF(ISNUMBER(MATCH($B2305,Groups!$C:$C,0)), "Stash Wall", "")</f>
        <v/>
      </c>
      <c r="K2305" s="5">
        <v>1</v>
      </c>
      <c r="L2305" s="5" t="s">
        <v>9545</v>
      </c>
      <c r="M2305" s="18" t="s">
        <v>9902</v>
      </c>
      <c r="N2305" s="18" t="str">
        <f>_xlfn.IFNA(IF(VLOOKUP($B2305,Dump!$B:$D,3,FALSE)&lt;&gt;0,VLOOKUP($B2305,Dump!$B:$D,3,FALSE),""),"")</f>
        <v>Be a patriot. Express your support for the Second Amendment.</v>
      </c>
      <c r="O2305" s="2"/>
      <c r="P2305" s="5" t="s">
        <v>8</v>
      </c>
      <c r="Q2305" s="5" t="s">
        <v>9409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15539</v>
      </c>
      <c r="F2306" s="5"/>
      <c r="G2306" s="5" t="s">
        <v>9406</v>
      </c>
      <c r="H2306" s="5" t="s">
        <v>18048</v>
      </c>
      <c r="I2306" s="1"/>
      <c r="J2306" s="1"/>
      <c r="K2306" s="5">
        <v>2</v>
      </c>
      <c r="L2306" s="5" t="s">
        <v>9545</v>
      </c>
      <c r="M2306" s="18" t="s">
        <v>9902</v>
      </c>
      <c r="N2306" s="18" t="str">
        <f>_xlfn.IFNA(IF(VLOOKUP($B2306,Dump!$B:$D,3,FALSE)&lt;&gt;0,VLOOKUP($B2306,Dump!$B:$D,3,FALSE),""),"")</f>
        <v>Be a patriot. Express your support for the Second Amendment.</v>
      </c>
      <c r="O2306" s="2"/>
      <c r="P2306" s="5" t="s">
        <v>8</v>
      </c>
      <c r="Q2306" s="5" t="s">
        <v>9409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15538</v>
      </c>
      <c r="F2307" s="5"/>
      <c r="G2307" s="5" t="s">
        <v>9406</v>
      </c>
      <c r="H2307" s="5" t="s">
        <v>18048</v>
      </c>
      <c r="I2307" s="1"/>
      <c r="J2307" s="1"/>
      <c r="K2307" s="5">
        <v>3</v>
      </c>
      <c r="L2307" s="5" t="s">
        <v>9545</v>
      </c>
      <c r="M2307" s="18" t="s">
        <v>9902</v>
      </c>
      <c r="N2307" s="18" t="str">
        <f>_xlfn.IFNA(IF(VLOOKUP($B2307,Dump!$B:$D,3,FALSE)&lt;&gt;0,VLOOKUP($B2307,Dump!$B:$D,3,FALSE),""),"")</f>
        <v>Be a patriot. Express your support for the Second Amendment.</v>
      </c>
      <c r="O2307" s="2"/>
      <c r="P2307" s="5" t="s">
        <v>8</v>
      </c>
      <c r="Q2307" s="5" t="s">
        <v>9409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15540</v>
      </c>
      <c r="F2308" s="5"/>
      <c r="G2308" s="5" t="s">
        <v>9448</v>
      </c>
      <c r="H2308" s="5" t="s">
        <v>9463</v>
      </c>
      <c r="I2308" s="1"/>
      <c r="J2308" s="1" t="str">
        <f>IF(ISNUMBER(MATCH($B2308,Groups!$C:$C,0)), "Stash Wall", "")</f>
        <v/>
      </c>
      <c r="K2308" s="5">
        <v>1</v>
      </c>
      <c r="L2308" s="5" t="s">
        <v>9522</v>
      </c>
      <c r="M2308" s="18" t="s">
        <v>9892</v>
      </c>
      <c r="N2308" s="18" t="str">
        <f>_xlfn.IFNA(IF(VLOOKUP($B2308,Dump!$B:$D,3,FALSE)&lt;&gt;0,VLOOKUP($B2308,Dump!$B:$D,3,FALSE),""),"")</f>
        <v>Known for turning enemies into unrecognizable piles of flesh. Warning: Requires extensive clean-up afterwards.</v>
      </c>
      <c r="O2308" s="2"/>
      <c r="P2308" s="5" t="s">
        <v>8</v>
      </c>
      <c r="Q2308" s="5" t="s">
        <v>9409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15539</v>
      </c>
      <c r="F2309" s="5"/>
      <c r="G2309" s="5" t="s">
        <v>9448</v>
      </c>
      <c r="H2309" s="5" t="s">
        <v>9463</v>
      </c>
      <c r="I2309" s="1"/>
      <c r="J2309" s="1"/>
      <c r="K2309" s="5">
        <v>2</v>
      </c>
      <c r="L2309" s="5" t="s">
        <v>9522</v>
      </c>
      <c r="M2309" s="18" t="s">
        <v>9892</v>
      </c>
      <c r="N2309" s="18" t="str">
        <f>_xlfn.IFNA(IF(VLOOKUP($B2309,Dump!$B:$D,3,FALSE)&lt;&gt;0,VLOOKUP($B2309,Dump!$B:$D,3,FALSE),""),"")</f>
        <v>Known for turning enemies into unrecognizable piles of flesh. Warning: Requires extensive clean-up afterwards.</v>
      </c>
      <c r="O2309" s="2"/>
      <c r="P2309" s="5" t="s">
        <v>8</v>
      </c>
      <c r="Q2309" s="5" t="s">
        <v>9409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15538</v>
      </c>
      <c r="F2310" s="5"/>
      <c r="G2310" s="5" t="s">
        <v>9448</v>
      </c>
      <c r="H2310" s="5" t="s">
        <v>9463</v>
      </c>
      <c r="I2310" s="1"/>
      <c r="J2310" s="1"/>
      <c r="K2310" s="5">
        <v>3</v>
      </c>
      <c r="L2310" s="5" t="s">
        <v>9522</v>
      </c>
      <c r="M2310" s="18" t="s">
        <v>9892</v>
      </c>
      <c r="N2310" s="18" t="str">
        <f>_xlfn.IFNA(IF(VLOOKUP($B2310,Dump!$B:$D,3,FALSE)&lt;&gt;0,VLOOKUP($B2310,Dump!$B:$D,3,FALSE),""),"")</f>
        <v>Known for turning enemies into unrecognizable piles of flesh. Warning: Requires extensive clean-up afterwards.</v>
      </c>
      <c r="O2310" s="2"/>
      <c r="P2310" s="5" t="s">
        <v>8</v>
      </c>
      <c r="Q2310" s="5" t="s">
        <v>9409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9444</v>
      </c>
      <c r="H2311" s="5" t="s">
        <v>9463</v>
      </c>
      <c r="I2311" s="1"/>
      <c r="J2311" s="1"/>
      <c r="K2311" s="1"/>
      <c r="L2311" s="5" t="s">
        <v>9536</v>
      </c>
      <c r="N2311" s="18" t="str">
        <f>_xlfn.IFNA(IF(VLOOKUP($B2311,Dump!$B:$D,3,FALSE)&lt;&gt;0,VLOOKUP($B2311,Dump!$B:$D,3,FALSE),""),"")</f>
        <v>For the gunslinger that ain't afraid of change.</v>
      </c>
      <c r="O2311" s="2"/>
      <c r="P2311" s="5" t="s">
        <v>8</v>
      </c>
      <c r="Q2311" s="5" t="s">
        <v>9409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9444</v>
      </c>
      <c r="H2312" s="5" t="s">
        <v>9463</v>
      </c>
      <c r="I2312" s="1"/>
      <c r="J2312" s="1"/>
      <c r="K2312" s="1"/>
      <c r="L2312" s="5" t="s">
        <v>15491</v>
      </c>
      <c r="N2312" s="18" t="str">
        <f>_xlfn.IFNA(IF(VLOOKUP($B2312,Dump!$B:$D,3,FALSE)&lt;&gt;0,VLOOKUP($B2312,Dump!$B:$D,3,FALSE),""),"")</f>
        <v>For the gunslinger that ain't afraid of change.</v>
      </c>
      <c r="O2312" s="2"/>
      <c r="P2312" s="5" t="s">
        <v>8</v>
      </c>
      <c r="Q2312" s="5" t="s">
        <v>9409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9444</v>
      </c>
      <c r="H2313" s="5" t="s">
        <v>9463</v>
      </c>
      <c r="I2313" s="1"/>
      <c r="J2313" s="1"/>
      <c r="K2313" s="1"/>
      <c r="L2313" s="5" t="s">
        <v>15492</v>
      </c>
      <c r="N2313" s="18" t="str">
        <f>_xlfn.IFNA(IF(VLOOKUP($B2313,Dump!$B:$D,3,FALSE)&lt;&gt;0,VLOOKUP($B2313,Dump!$B:$D,3,FALSE),""),"")</f>
        <v>For the gunslinger that ain't afraid of change.</v>
      </c>
      <c r="O2313" s="2"/>
      <c r="P2313" s="5" t="s">
        <v>8</v>
      </c>
      <c r="Q2313" s="5" t="s">
        <v>9409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9444</v>
      </c>
      <c r="H2314" s="5" t="s">
        <v>9463</v>
      </c>
      <c r="I2314" s="1"/>
      <c r="J2314" s="1"/>
      <c r="K2314" s="1"/>
      <c r="L2314" s="5" t="s">
        <v>15493</v>
      </c>
      <c r="N2314" s="18" t="str">
        <f>_xlfn.IFNA(IF(VLOOKUP($B2314,Dump!$B:$D,3,FALSE)&lt;&gt;0,VLOOKUP($B2314,Dump!$B:$D,3,FALSE),""),"")</f>
        <v>For the gunslinger that ain't afraid of change.</v>
      </c>
      <c r="O2314" s="2"/>
      <c r="P2314" s="5" t="s">
        <v>8</v>
      </c>
      <c r="Q2314" s="5" t="s">
        <v>9409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9448</v>
      </c>
      <c r="H2315" s="5" t="s">
        <v>9463</v>
      </c>
      <c r="I2315" s="1"/>
      <c r="J2315" s="1"/>
      <c r="K2315" s="1"/>
      <c r="L2315" s="5" t="s">
        <v>9519</v>
      </c>
      <c r="N2315" s="18" t="str">
        <f>_xlfn.IFNA(IF(VLOOKUP($B2315,Dump!$B:$D,3,FALSE)&lt;&gt;0,VLOOKUP($B2315,Dump!$B:$D,3,FALSE),""),"")</f>
        <v>Revolvers. They never get old.</v>
      </c>
      <c r="O2315" s="2"/>
      <c r="P2315" s="5" t="s">
        <v>8</v>
      </c>
      <c r="Q2315" s="5" t="s">
        <v>9409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9448</v>
      </c>
      <c r="H2316" s="5" t="s">
        <v>9463</v>
      </c>
      <c r="I2316" s="1"/>
      <c r="J2316" s="1"/>
      <c r="K2316" s="1"/>
      <c r="L2316" s="5" t="s">
        <v>9519</v>
      </c>
      <c r="N2316" s="18" t="str">
        <f>_xlfn.IFNA(IF(VLOOKUP($B2316,Dump!$B:$D,3,FALSE)&lt;&gt;0,VLOOKUP($B2316,Dump!$B:$D,3,FALSE),""),"")</f>
        <v>Because revolvers never go out of fashion.</v>
      </c>
      <c r="O2316" s="2"/>
      <c r="P2316" s="5" t="s">
        <v>8</v>
      </c>
      <c r="Q2316" s="5" t="s">
        <v>9409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9448</v>
      </c>
      <c r="H2317" s="5" t="s">
        <v>9463</v>
      </c>
      <c r="I2317" s="5" t="s">
        <v>9523</v>
      </c>
      <c r="J2317" s="5"/>
      <c r="K2317" s="1"/>
      <c r="L2317" s="5" t="s">
        <v>9519</v>
      </c>
      <c r="N2317" s="18" t="str">
        <f>_xlfn.IFNA(IF(VLOOKUP($B2317,Dump!$B:$D,3,FALSE)&lt;&gt;0,VLOOKUP($B2317,Dump!$B:$D,3,FALSE),""),"")</f>
        <v>Because revolvers never go out of fashion.</v>
      </c>
      <c r="O2317" s="2"/>
      <c r="P2317" s="5" t="s">
        <v>8</v>
      </c>
      <c r="Q2317" s="5" t="s">
        <v>9409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9448</v>
      </c>
      <c r="H2318" s="5" t="s">
        <v>9463</v>
      </c>
      <c r="I2318" s="1"/>
      <c r="J2318" s="1"/>
      <c r="K2318" s="1"/>
      <c r="L2318" s="5" t="s">
        <v>15473</v>
      </c>
      <c r="N2318" s="18" t="str">
        <f>_xlfn.IFNA(IF(VLOOKUP($B2318,Dump!$B:$D,3,FALSE)&lt;&gt;0,VLOOKUP($B2318,Dump!$B:$D,3,FALSE),""),"")</f>
        <v>Because revolvers never go out of fashion.</v>
      </c>
      <c r="O2318" s="2"/>
      <c r="P2318" s="5" t="s">
        <v>8</v>
      </c>
      <c r="Q2318" s="5" t="s">
        <v>9409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9448</v>
      </c>
      <c r="H2319" s="5" t="s">
        <v>9463</v>
      </c>
      <c r="I2319" s="1"/>
      <c r="J2319" s="1"/>
      <c r="K2319" s="1"/>
      <c r="L2319" s="5" t="s">
        <v>15474</v>
      </c>
      <c r="N2319" s="18" t="str">
        <f>_xlfn.IFNA(IF(VLOOKUP($B2319,Dump!$B:$D,3,FALSE)&lt;&gt;0,VLOOKUP($B2319,Dump!$B:$D,3,FALSE),""),"")</f>
        <v>Because revolvers never go out of fashion.</v>
      </c>
      <c r="O2319" s="2"/>
      <c r="P2319" s="5" t="s">
        <v>8</v>
      </c>
      <c r="Q2319" s="5" t="s">
        <v>9409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9448</v>
      </c>
      <c r="H2320" s="5" t="s">
        <v>9463</v>
      </c>
      <c r="I2320" s="1"/>
      <c r="J2320" s="1"/>
      <c r="K2320" s="1"/>
      <c r="L2320" s="5" t="s">
        <v>15475</v>
      </c>
      <c r="N2320" s="18" t="str">
        <f>_xlfn.IFNA(IF(VLOOKUP($B2320,Dump!$B:$D,3,FALSE)&lt;&gt;0,VLOOKUP($B2320,Dump!$B:$D,3,FALSE),""),"")</f>
        <v>Because revolvers never go out of fashion.</v>
      </c>
      <c r="O2320" s="2"/>
      <c r="P2320" s="5" t="s">
        <v>8</v>
      </c>
      <c r="Q2320" s="5" t="s">
        <v>9409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9448</v>
      </c>
      <c r="H2321" s="5" t="s">
        <v>9479</v>
      </c>
      <c r="I2321" s="1"/>
      <c r="J2321" s="1"/>
      <c r="K2321" s="1"/>
      <c r="L2321" s="5" t="s">
        <v>9535</v>
      </c>
      <c r="N2321" s="18" t="str">
        <f>_xlfn.IFNA(IF(VLOOKUP($B2321,Dump!$B:$D,3,FALSE)&lt;&gt;0,VLOOKUP($B2321,Dump!$B:$D,3,FALSE),""),"")</f>
        <v>Pulsar. Dawn of a legacy.</v>
      </c>
      <c r="O2321" s="2"/>
      <c r="P2321" s="5" t="s">
        <v>8</v>
      </c>
      <c r="Q2321" s="5" t="s">
        <v>9409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9448</v>
      </c>
      <c r="H2322" s="5" t="s">
        <v>9479</v>
      </c>
      <c r="I2322" s="1"/>
      <c r="J2322" s="1"/>
      <c r="K2322" s="1"/>
      <c r="L2322" s="5" t="s">
        <v>15488</v>
      </c>
      <c r="N2322" s="18" t="str">
        <f>_xlfn.IFNA(IF(VLOOKUP($B2322,Dump!$B:$D,3,FALSE)&lt;&gt;0,VLOOKUP($B2322,Dump!$B:$D,3,FALSE),""),"")</f>
        <v>Pulsar. Dawn of a legacy.</v>
      </c>
      <c r="O2322" s="2"/>
      <c r="P2322" s="5" t="s">
        <v>8</v>
      </c>
      <c r="Q2322" s="5" t="s">
        <v>9409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9448</v>
      </c>
      <c r="H2323" s="5" t="s">
        <v>9479</v>
      </c>
      <c r="I2323" s="1"/>
      <c r="J2323" s="1"/>
      <c r="K2323" s="1"/>
      <c r="L2323" s="5" t="s">
        <v>15489</v>
      </c>
      <c r="N2323" s="18" t="str">
        <f>_xlfn.IFNA(IF(VLOOKUP($B2323,Dump!$B:$D,3,FALSE)&lt;&gt;0,VLOOKUP($B2323,Dump!$B:$D,3,FALSE),""),"")</f>
        <v>Pulsar. Dawn of a legacy.</v>
      </c>
      <c r="O2323" s="2"/>
      <c r="P2323" s="5" t="s">
        <v>8</v>
      </c>
      <c r="Q2323" s="5" t="s">
        <v>9409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9448</v>
      </c>
      <c r="H2324" s="5" t="s">
        <v>9479</v>
      </c>
      <c r="I2324" s="1"/>
      <c r="J2324" s="1"/>
      <c r="K2324" s="1"/>
      <c r="L2324" s="5" t="s">
        <v>15490</v>
      </c>
      <c r="N2324" s="18" t="str">
        <f>_xlfn.IFNA(IF(VLOOKUP($B2324,Dump!$B:$D,3,FALSE)&lt;&gt;0,VLOOKUP($B2324,Dump!$B:$D,3,FALSE),""),"")</f>
        <v>Pulsar. Dawn of a legacy.</v>
      </c>
      <c r="O2324" s="2"/>
      <c r="P2324" s="5" t="s">
        <v>8</v>
      </c>
      <c r="Q2324" s="5" t="s">
        <v>9409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15541</v>
      </c>
      <c r="F2325" s="5"/>
      <c r="G2325" s="5" t="s">
        <v>9448</v>
      </c>
      <c r="H2325" s="5" t="s">
        <v>9407</v>
      </c>
      <c r="I2325" s="1"/>
      <c r="J2325" s="1"/>
      <c r="K2325" s="5">
        <v>0</v>
      </c>
      <c r="L2325" s="5" t="s">
        <v>9509</v>
      </c>
      <c r="M2325" s="18" t="s">
        <v>9887</v>
      </c>
      <c r="N2325" s="18" t="str">
        <f>_xlfn.IFNA(IF(VLOOKUP($B2325,Dump!$B:$D,3,FALSE)&lt;&gt;0,VLOOKUP($B2325,Dump!$B:$D,3,FALSE),""),"")</f>
        <v>This thing looks like it was cobbled together by some gonk-brained DIYer, but it shoots like a dream.</v>
      </c>
      <c r="O2325" s="2"/>
      <c r="P2325" s="5" t="s">
        <v>8</v>
      </c>
      <c r="Q2325" s="5" t="s">
        <v>9409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15541</v>
      </c>
      <c r="F2326" s="5"/>
      <c r="G2326" s="5" t="s">
        <v>9448</v>
      </c>
      <c r="H2326" s="5" t="s">
        <v>9407</v>
      </c>
      <c r="I2326" s="1"/>
      <c r="J2326" s="1" t="str">
        <f>IF(ISNUMBER(MATCH($B2326,Groups!$C:$C,0)), "Stash Wall", "")</f>
        <v/>
      </c>
      <c r="K2326" s="5">
        <v>1</v>
      </c>
      <c r="L2326" s="5" t="s">
        <v>9509</v>
      </c>
      <c r="M2326" s="18" t="s">
        <v>9887</v>
      </c>
      <c r="N2326" s="18" t="str">
        <f>_xlfn.IFNA(IF(VLOOKUP($B2326,Dump!$B:$D,3,FALSE)&lt;&gt;0,VLOOKUP($B2326,Dump!$B:$D,3,FALSE),""),"")</f>
        <v>This thing looks like it was cobbled together by some gonk-brained DIYer, but it shoots like a dream.</v>
      </c>
      <c r="O2326" s="2"/>
      <c r="P2326" s="5" t="s">
        <v>8</v>
      </c>
      <c r="Q2326" s="5" t="s">
        <v>9409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15540</v>
      </c>
      <c r="F2327" s="5"/>
      <c r="G2327" s="5" t="s">
        <v>9448</v>
      </c>
      <c r="H2327" s="5" t="s">
        <v>9407</v>
      </c>
      <c r="I2327" s="1"/>
      <c r="J2327" s="1"/>
      <c r="K2327" s="5">
        <v>2</v>
      </c>
      <c r="L2327" s="5" t="s">
        <v>9509</v>
      </c>
      <c r="M2327" s="18" t="s">
        <v>9887</v>
      </c>
      <c r="N2327" s="18" t="str">
        <f>_xlfn.IFNA(IF(VLOOKUP($B2327,Dump!$B:$D,3,FALSE)&lt;&gt;0,VLOOKUP($B2327,Dump!$B:$D,3,FALSE),""),"")</f>
        <v>This thing looks like it was cobbled together by some gonk-brained DIYer, but it shoots like a dream.</v>
      </c>
      <c r="O2327" s="2"/>
      <c r="P2327" s="5" t="s">
        <v>8</v>
      </c>
      <c r="Q2327" s="5" t="s">
        <v>9409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15539</v>
      </c>
      <c r="F2328" s="5"/>
      <c r="G2328" s="5" t="s">
        <v>9448</v>
      </c>
      <c r="H2328" s="5" t="s">
        <v>9407</v>
      </c>
      <c r="I2328" s="1"/>
      <c r="J2328" s="1"/>
      <c r="K2328" s="5">
        <v>3</v>
      </c>
      <c r="L2328" s="5" t="s">
        <v>9509</v>
      </c>
      <c r="M2328" s="18" t="s">
        <v>9887</v>
      </c>
      <c r="N2328" s="18" t="str">
        <f>_xlfn.IFNA(IF(VLOOKUP($B2328,Dump!$B:$D,3,FALSE)&lt;&gt;0,VLOOKUP($B2328,Dump!$B:$D,3,FALSE),""),"")</f>
        <v>This thing looks like it was cobbled together by some gonk-brained DIYer, but it shoots like a dream.</v>
      </c>
      <c r="O2328" s="2"/>
      <c r="P2328" s="5" t="s">
        <v>8</v>
      </c>
      <c r="Q2328" s="5" t="s">
        <v>9409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15538</v>
      </c>
      <c r="F2329" s="5"/>
      <c r="G2329" s="5" t="s">
        <v>9448</v>
      </c>
      <c r="H2329" s="5" t="s">
        <v>9407</v>
      </c>
      <c r="I2329" s="1"/>
      <c r="J2329" s="1"/>
      <c r="K2329" s="5">
        <v>4</v>
      </c>
      <c r="L2329" s="5" t="s">
        <v>9509</v>
      </c>
      <c r="M2329" s="18" t="s">
        <v>9887</v>
      </c>
      <c r="N2329" s="18" t="str">
        <f>_xlfn.IFNA(IF(VLOOKUP($B2329,Dump!$B:$D,3,FALSE)&lt;&gt;0,VLOOKUP($B2329,Dump!$B:$D,3,FALSE),""),"")</f>
        <v>This thing looks like it was cobbled together by some gonk-brained DIYer, but it shoots like a dream.</v>
      </c>
      <c r="O2329" s="2"/>
      <c r="P2329" s="5" t="s">
        <v>8</v>
      </c>
      <c r="Q2329" s="5" t="s">
        <v>9409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9456</v>
      </c>
      <c r="I2330" s="1"/>
      <c r="J2330" s="1"/>
      <c r="K2330" s="1"/>
      <c r="L2330" s="5" t="s">
        <v>9459</v>
      </c>
      <c r="N2330" s="18" t="str">
        <f>_xlfn.IFNA(IF(VLOOKUP($B2330,Dump!$B:$D,3,FALSE)&lt;&gt;0,VLOOKUP($B2330,Dump!$B:$D,3,FALSE),""),"")</f>
        <v>Perfect for crowd control. Or for just one unlucky person.</v>
      </c>
      <c r="O2330" s="2"/>
      <c r="P2330" s="5" t="s">
        <v>8</v>
      </c>
      <c r="Q2330" s="5" t="s">
        <v>9458</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9456</v>
      </c>
      <c r="I2331" s="1"/>
      <c r="J2331" s="1"/>
      <c r="K2331" s="1"/>
      <c r="L2331" s="5" t="s">
        <v>9460</v>
      </c>
      <c r="N2331" s="18" t="str">
        <f>_xlfn.IFNA(IF(VLOOKUP($B2331,Dump!$B:$D,3,FALSE)&lt;&gt;0,VLOOKUP($B2331,Dump!$B:$D,3,FALSE),""),"")</f>
        <v>Do NOT use while swimming!</v>
      </c>
      <c r="O2331" s="2"/>
      <c r="P2331" s="5" t="s">
        <v>8</v>
      </c>
      <c r="Q2331" s="5" t="s">
        <v>9458</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9456</v>
      </c>
      <c r="I2332" s="1"/>
      <c r="J2332" s="1"/>
      <c r="K2332" s="1"/>
      <c r="L2332" s="5" t="s">
        <v>9461</v>
      </c>
      <c r="N2332" s="18" t="str">
        <f>_xlfn.IFNA(IF(VLOOKUP($B2332,Dump!$B:$D,3,FALSE)&lt;&gt;0,VLOOKUP($B2332,Dump!$B:$D,3,FALSE),""),"")</f>
        <v>Has a spicy kick.</v>
      </c>
      <c r="O2332" s="2"/>
      <c r="P2332" s="5" t="s">
        <v>8</v>
      </c>
      <c r="Q2332" s="5" t="s">
        <v>9458</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15540</v>
      </c>
      <c r="F2333" s="5"/>
      <c r="G2333" s="5" t="s">
        <v>9448</v>
      </c>
      <c r="H2333" s="5" t="s">
        <v>9479</v>
      </c>
      <c r="I2333" s="1"/>
      <c r="J2333" s="1" t="str">
        <f>IF(ISNUMBER(MATCH($B2333,Groups!$C:$C,0)), "Stash Wall", "")</f>
        <v/>
      </c>
      <c r="K2333" s="5">
        <v>1</v>
      </c>
      <c r="L2333" s="5" t="s">
        <v>9538</v>
      </c>
      <c r="M2333" s="18" t="s">
        <v>10183</v>
      </c>
      <c r="N2333" s="18" t="str">
        <f>_xlfn.IFNA(IF(VLOOKUP($B2333,Dump!$B:$D,3,FALSE)&lt;&gt;0,VLOOKUP($B2333,Dump!$B:$D,3,FALSE),""),"")</f>
        <v>Belches fire like a dragon with heartburn.</v>
      </c>
      <c r="O2333" s="2"/>
      <c r="P2333" s="5" t="s">
        <v>8</v>
      </c>
      <c r="Q2333" s="5" t="s">
        <v>9409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15539</v>
      </c>
      <c r="F2334" s="5"/>
      <c r="G2334" s="5" t="s">
        <v>9448</v>
      </c>
      <c r="H2334" s="5" t="s">
        <v>9479</v>
      </c>
      <c r="I2334" s="1"/>
      <c r="J2334" s="1"/>
      <c r="K2334" s="5">
        <v>2</v>
      </c>
      <c r="L2334" s="5" t="s">
        <v>9538</v>
      </c>
      <c r="M2334" s="18" t="s">
        <v>10183</v>
      </c>
      <c r="N2334" s="18" t="str">
        <f>_xlfn.IFNA(IF(VLOOKUP($B2334,Dump!$B:$D,3,FALSE)&lt;&gt;0,VLOOKUP($B2334,Dump!$B:$D,3,FALSE),""),"")</f>
        <v>Belches fire like a dragon with heartburn.</v>
      </c>
      <c r="O2334" s="2"/>
      <c r="P2334" s="5" t="s">
        <v>8</v>
      </c>
      <c r="Q2334" s="5" t="s">
        <v>9409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15538</v>
      </c>
      <c r="F2335" s="5"/>
      <c r="G2335" s="5" t="s">
        <v>9448</v>
      </c>
      <c r="H2335" s="5" t="s">
        <v>9479</v>
      </c>
      <c r="I2335" s="1"/>
      <c r="J2335" s="1"/>
      <c r="K2335" s="5">
        <v>3</v>
      </c>
      <c r="L2335" s="5" t="s">
        <v>9538</v>
      </c>
      <c r="M2335" s="18" t="s">
        <v>10183</v>
      </c>
      <c r="N2335" s="18" t="str">
        <f>_xlfn.IFNA(IF(VLOOKUP($B2335,Dump!$B:$D,3,FALSE)&lt;&gt;0,VLOOKUP($B2335,Dump!$B:$D,3,FALSE),""),"")</f>
        <v>Belches fire like a dragon with heartburn.</v>
      </c>
      <c r="O2335" s="2"/>
      <c r="P2335" s="5" t="s">
        <v>8</v>
      </c>
      <c r="Q2335" s="5" t="s">
        <v>9409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9406</v>
      </c>
      <c r="H2336" s="5" t="s">
        <v>9479</v>
      </c>
      <c r="I2336" s="1"/>
      <c r="J2336" s="1"/>
      <c r="K2336" s="1"/>
      <c r="L2336" s="5" t="s">
        <v>9480</v>
      </c>
      <c r="N2336" s="18" t="str">
        <f>_xlfn.IFNA(IF(VLOOKUP($B2336,Dump!$B:$D,3,FALSE)&lt;&gt;0,VLOOKUP($B2336,Dump!$B:$D,3,FALSE),""),"")</f>
        <v>Most all-time appearances atop the "Guns and Horses" rankings.</v>
      </c>
      <c r="O2336" s="2"/>
      <c r="P2336" s="5" t="s">
        <v>8</v>
      </c>
      <c r="Q2336" s="5" t="s">
        <v>9409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9406</v>
      </c>
      <c r="H2337" s="5" t="s">
        <v>9479</v>
      </c>
      <c r="I2337" s="1"/>
      <c r="J2337" s="1"/>
      <c r="K2337" s="1"/>
      <c r="L2337" s="5" t="s">
        <v>15437</v>
      </c>
      <c r="N2337" s="18" t="str">
        <f>_xlfn.IFNA(IF(VLOOKUP($B2337,Dump!$B:$D,3,FALSE)&lt;&gt;0,VLOOKUP($B2337,Dump!$B:$D,3,FALSE),""),"")</f>
        <v>Most all-time appearances atop the "Guns and Horses" rankings.</v>
      </c>
      <c r="O2337" s="2"/>
      <c r="P2337" s="5" t="s">
        <v>8</v>
      </c>
      <c r="Q2337" s="5" t="s">
        <v>9409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9406</v>
      </c>
      <c r="H2338" s="5" t="s">
        <v>9479</v>
      </c>
      <c r="I2338" s="1"/>
      <c r="J2338" s="1"/>
      <c r="K2338" s="1"/>
      <c r="L2338" s="5" t="s">
        <v>15438</v>
      </c>
      <c r="N2338" s="18" t="str">
        <f>_xlfn.IFNA(IF(VLOOKUP($B2338,Dump!$B:$D,3,FALSE)&lt;&gt;0,VLOOKUP($B2338,Dump!$B:$D,3,FALSE),""),"")</f>
        <v>Most all-time appearances atop the "Guns and Horses" rankings.</v>
      </c>
      <c r="O2338" s="2"/>
      <c r="P2338" s="5" t="s">
        <v>8</v>
      </c>
      <c r="Q2338" s="5" t="s">
        <v>9409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9406</v>
      </c>
      <c r="H2339" s="5" t="s">
        <v>9479</v>
      </c>
      <c r="I2339" s="1"/>
      <c r="J2339" s="1"/>
      <c r="K2339" s="1"/>
      <c r="L2339" s="5" t="s">
        <v>15439</v>
      </c>
      <c r="N2339" s="18" t="str">
        <f>_xlfn.IFNA(IF(VLOOKUP($B2339,Dump!$B:$D,3,FALSE)&lt;&gt;0,VLOOKUP($B2339,Dump!$B:$D,3,FALSE),""),"")</f>
        <v>Most all-time appearances atop the "Guns and Horses" rankings.</v>
      </c>
      <c r="O2339" s="2"/>
      <c r="P2339" s="5" t="s">
        <v>8</v>
      </c>
      <c r="Q2339" s="5" t="s">
        <v>9409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9406</v>
      </c>
      <c r="H2340" s="5" t="s">
        <v>9479</v>
      </c>
      <c r="I2340" s="1"/>
      <c r="J2340" s="1"/>
      <c r="K2340" s="1"/>
      <c r="L2340" s="5" t="s">
        <v>15440</v>
      </c>
      <c r="N2340" s="18" t="str">
        <f>_xlfn.IFNA(IF(VLOOKUP($B2340,Dump!$B:$D,3,FALSE)&lt;&gt;0,VLOOKUP($B2340,Dump!$B:$D,3,FALSE),""),"")</f>
        <v>Most all-time appearances atop the "Guns and Horses" rankings.</v>
      </c>
      <c r="O2340" s="2"/>
      <c r="P2340" s="5" t="s">
        <v>8</v>
      </c>
      <c r="Q2340" s="5" t="s">
        <v>9409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15539</v>
      </c>
      <c r="F2341" s="5"/>
      <c r="G2341" s="5" t="s">
        <v>9406</v>
      </c>
      <c r="H2341" s="5" t="s">
        <v>9407</v>
      </c>
      <c r="I2341" s="1"/>
      <c r="J2341" s="1" t="str">
        <f>IF(ISNUMBER(MATCH($B2341,Groups!$C:$C,0)), "Stash Wall", "")</f>
        <v/>
      </c>
      <c r="K2341" s="5">
        <v>1</v>
      </c>
      <c r="L2341" s="5" t="s">
        <v>9557</v>
      </c>
      <c r="M2341" s="18" t="s">
        <v>9904</v>
      </c>
      <c r="N2341" s="18" t="str">
        <f>_xlfn.IFNA(IF(VLOOKUP($B2341,Dump!$B:$D,3,FALSE)&lt;&gt;0,VLOOKUP($B2341,Dump!$B:$D,3,FALSE),""),"")</f>
        <v>A top-shelf pistol found only in the hands of the world's elite… or those brave enough to take it from them.</v>
      </c>
      <c r="O2341" s="2"/>
      <c r="P2341" s="5" t="s">
        <v>8</v>
      </c>
      <c r="Q2341" s="5" t="s">
        <v>9409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15538</v>
      </c>
      <c r="F2342" s="5"/>
      <c r="G2342" s="5" t="s">
        <v>9406</v>
      </c>
      <c r="H2342" s="5" t="s">
        <v>9407</v>
      </c>
      <c r="I2342" s="1"/>
      <c r="J2342" s="1"/>
      <c r="K2342" s="5">
        <v>2</v>
      </c>
      <c r="L2342" s="5" t="s">
        <v>9557</v>
      </c>
      <c r="M2342" s="18" t="s">
        <v>9904</v>
      </c>
      <c r="N2342" s="18" t="str">
        <f>_xlfn.IFNA(IF(VLOOKUP($B2342,Dump!$B:$D,3,FALSE)&lt;&gt;0,VLOOKUP($B2342,Dump!$B:$D,3,FALSE),""),"")</f>
        <v>A top-shelf pistol found only in the hands of the world's elite… or those brave enough to take it from them.</v>
      </c>
      <c r="O2342" s="2"/>
      <c r="P2342" s="5" t="s">
        <v>8</v>
      </c>
      <c r="Q2342" s="5" t="s">
        <v>9409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15540</v>
      </c>
      <c r="F2343" s="5"/>
      <c r="G2343" s="5" t="s">
        <v>8975</v>
      </c>
      <c r="H2343" s="5" t="s">
        <v>9456</v>
      </c>
      <c r="I2343" s="1"/>
      <c r="J2343" s="1" t="str">
        <f>IF(ISNUMBER(MATCH($B2343,Groups!$C:$C,0)), "Stash Wall", "")</f>
        <v/>
      </c>
      <c r="K2343" s="5">
        <v>1</v>
      </c>
      <c r="L2343" s="5" t="s">
        <v>10710</v>
      </c>
      <c r="M2343" s="18" t="s">
        <v>9870</v>
      </c>
      <c r="N2343" s="18" t="str">
        <f>_xlfn.IFNA(IF(VLOOKUP($B2343,Dump!$B:$D,3,FALSE)&lt;&gt;0,VLOOKUP($B2343,Dump!$B:$D,3,FALSE),""),"")</f>
        <v>Although it's no katana, it did belong to a Samurai.</v>
      </c>
      <c r="O2343" s="2"/>
      <c r="P2343" s="5" t="s">
        <v>8</v>
      </c>
      <c r="Q2343" s="5" t="s">
        <v>9458</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15539</v>
      </c>
      <c r="F2344" s="5"/>
      <c r="G2344" s="5" t="s">
        <v>8975</v>
      </c>
      <c r="H2344" s="5" t="s">
        <v>9456</v>
      </c>
      <c r="I2344" s="1"/>
      <c r="J2344" s="1"/>
      <c r="K2344" s="5">
        <v>2</v>
      </c>
      <c r="L2344" s="5" t="s">
        <v>10710</v>
      </c>
      <c r="M2344" s="18" t="s">
        <v>9870</v>
      </c>
      <c r="N2344" s="18" t="str">
        <f>_xlfn.IFNA(IF(VLOOKUP($B2344,Dump!$B:$D,3,FALSE)&lt;&gt;0,VLOOKUP($B2344,Dump!$B:$D,3,FALSE),""),"")</f>
        <v>Although it's no katana, it did belong to a Samurai.</v>
      </c>
      <c r="O2344" s="2"/>
      <c r="P2344" s="5" t="s">
        <v>8</v>
      </c>
      <c r="Q2344" s="5" t="s">
        <v>9458</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15538</v>
      </c>
      <c r="F2345" s="5"/>
      <c r="G2345" s="5" t="s">
        <v>8975</v>
      </c>
      <c r="H2345" s="5" t="s">
        <v>9456</v>
      </c>
      <c r="I2345" s="1"/>
      <c r="J2345" s="1"/>
      <c r="K2345" s="5">
        <v>3</v>
      </c>
      <c r="L2345" s="5" t="s">
        <v>10710</v>
      </c>
      <c r="M2345" s="18" t="s">
        <v>9870</v>
      </c>
      <c r="N2345" s="18" t="str">
        <f>_xlfn.IFNA(IF(VLOOKUP($B2345,Dump!$B:$D,3,FALSE)&lt;&gt;0,VLOOKUP($B2345,Dump!$B:$D,3,FALSE),""),"")</f>
        <v>Although it's no katana, it did belong to a Samurai.</v>
      </c>
      <c r="O2345" s="2"/>
      <c r="P2345" s="5" t="s">
        <v>8</v>
      </c>
      <c r="Q2345" s="5" t="s">
        <v>9458</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9456</v>
      </c>
      <c r="I2346" s="1"/>
      <c r="J2346" s="1"/>
      <c r="K2346" s="1"/>
      <c r="L2346" s="5" t="s">
        <v>9487</v>
      </c>
      <c r="N2346" s="18" t="str">
        <f>_xlfn.IFNA(IF(VLOOKUP($B2346,Dump!$B:$D,3,FALSE)&lt;&gt;0,VLOOKUP($B2346,Dump!$B:$D,3,FALSE),""),"")</f>
        <v>With a hammer in your hand, every problem looks a nail.</v>
      </c>
      <c r="O2346" s="2"/>
      <c r="P2346" s="5" t="s">
        <v>8</v>
      </c>
      <c r="Q2346" s="5" t="s">
        <v>9458</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9406</v>
      </c>
      <c r="H2347" s="5" t="s">
        <v>9407</v>
      </c>
      <c r="I2347" s="1"/>
      <c r="J2347" s="1"/>
      <c r="K2347" s="1"/>
      <c r="L2347" s="5" t="s">
        <v>9556</v>
      </c>
      <c r="N2347" s="18" t="str">
        <f>_xlfn.IFNA(IF(VLOOKUP($B2347,Dump!$B:$D,3,FALSE)&lt;&gt;0,VLOOKUP($B2347,Dump!$B:$D,3,FALSE),""),"")</f>
        <v>Aiming takes time you might not have.</v>
      </c>
      <c r="O2347" s="2"/>
      <c r="P2347" s="5" t="s">
        <v>8</v>
      </c>
      <c r="Q2347" s="5" t="s">
        <v>9409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9406</v>
      </c>
      <c r="H2348" s="5" t="s">
        <v>9407</v>
      </c>
      <c r="I2348" s="1"/>
      <c r="J2348" s="1"/>
      <c r="K2348" s="1"/>
      <c r="L2348" s="5" t="s">
        <v>15517</v>
      </c>
      <c r="N2348" s="18" t="str">
        <f>_xlfn.IFNA(IF(VLOOKUP($B2348,Dump!$B:$D,3,FALSE)&lt;&gt;0,VLOOKUP($B2348,Dump!$B:$D,3,FALSE),""),"")</f>
        <v>Aiming takes time you might not have.</v>
      </c>
      <c r="O2348" s="2"/>
      <c r="P2348" s="5" t="s">
        <v>8</v>
      </c>
      <c r="Q2348" s="5" t="s">
        <v>9409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9406</v>
      </c>
      <c r="H2349" s="5" t="s">
        <v>9407</v>
      </c>
      <c r="I2349" s="1"/>
      <c r="J2349" s="1"/>
      <c r="K2349" s="1"/>
      <c r="L2349" s="5" t="s">
        <v>15518</v>
      </c>
      <c r="N2349" s="18" t="str">
        <f>_xlfn.IFNA(IF(VLOOKUP($B2349,Dump!$B:$D,3,FALSE)&lt;&gt;0,VLOOKUP($B2349,Dump!$B:$D,3,FALSE),""),"")</f>
        <v>Aiming takes time you might not have.</v>
      </c>
      <c r="O2349" s="2"/>
      <c r="P2349" s="5" t="s">
        <v>8</v>
      </c>
      <c r="Q2349" s="5" t="s">
        <v>9409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9406</v>
      </c>
      <c r="H2350" s="5" t="s">
        <v>9407</v>
      </c>
      <c r="I2350" s="1"/>
      <c r="J2350" s="1"/>
      <c r="K2350" s="1"/>
      <c r="L2350" s="5" t="s">
        <v>15519</v>
      </c>
      <c r="N2350" s="18" t="str">
        <f>_xlfn.IFNA(IF(VLOOKUP($B2350,Dump!$B:$D,3,FALSE)&lt;&gt;0,VLOOKUP($B2350,Dump!$B:$D,3,FALSE),""),"")</f>
        <v>Aiming takes time you might not have.</v>
      </c>
      <c r="O2350" s="2"/>
      <c r="P2350" s="5" t="s">
        <v>8</v>
      </c>
      <c r="Q2350" s="5" t="s">
        <v>9409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9448</v>
      </c>
      <c r="H2351" s="5" t="s">
        <v>18048</v>
      </c>
      <c r="I2351" s="1"/>
      <c r="J2351" s="1"/>
      <c r="K2351" s="1"/>
      <c r="L2351" s="5" t="s">
        <v>9455</v>
      </c>
      <c r="N2351" s="18" t="str">
        <f>_xlfn.IFNA(IF(VLOOKUP($B2351,Dump!$B:$D,3,FALSE)&lt;&gt;0,VLOOKUP($B2351,Dump!$B:$D,3,FALSE),""),"")</f>
        <v>Masamune - power reimagined.</v>
      </c>
      <c r="O2351" s="2"/>
      <c r="P2351" s="5" t="s">
        <v>8</v>
      </c>
      <c r="Q2351" s="5" t="s">
        <v>9409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9448</v>
      </c>
      <c r="H2352" s="5" t="s">
        <v>18048</v>
      </c>
      <c r="I2352" s="1"/>
      <c r="J2352" s="1"/>
      <c r="K2352" s="1"/>
      <c r="L2352" s="5" t="s">
        <v>9455</v>
      </c>
      <c r="N2352" s="18" t="str">
        <f>_xlfn.IFNA(IF(VLOOKUP($B2352,Dump!$B:$D,3,FALSE)&lt;&gt;0,VLOOKUP($B2352,Dump!$B:$D,3,FALSE),""),"")</f>
        <v>Masamune - power reimagined.</v>
      </c>
      <c r="O2352" s="2"/>
      <c r="P2352" s="5" t="s">
        <v>8</v>
      </c>
      <c r="Q2352" s="5" t="s">
        <v>9409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9448</v>
      </c>
      <c r="H2353" s="5" t="s">
        <v>18048</v>
      </c>
      <c r="I2353" s="1"/>
      <c r="J2353" s="1"/>
      <c r="K2353" s="1"/>
      <c r="L2353" s="5" t="s">
        <v>15525</v>
      </c>
      <c r="N2353" s="18" t="str">
        <f>_xlfn.IFNA(IF(VLOOKUP($B2353,Dump!$B:$D,3,FALSE)&lt;&gt;0,VLOOKUP($B2353,Dump!$B:$D,3,FALSE),""),"")</f>
        <v>Masamune - power reimagined.</v>
      </c>
      <c r="O2353" s="2"/>
      <c r="P2353" s="5" t="s">
        <v>8</v>
      </c>
      <c r="Q2353" s="5" t="s">
        <v>9409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9448</v>
      </c>
      <c r="H2354" s="5" t="s">
        <v>18048</v>
      </c>
      <c r="I2354" s="1"/>
      <c r="J2354" s="1"/>
      <c r="K2354" s="1"/>
      <c r="L2354" s="5" t="s">
        <v>15464</v>
      </c>
      <c r="N2354" s="18" t="str">
        <f>_xlfn.IFNA(IF(VLOOKUP($B2354,Dump!$B:$D,3,FALSE)&lt;&gt;0,VLOOKUP($B2354,Dump!$B:$D,3,FALSE),""),"")</f>
        <v>Masamune - power reimagined.</v>
      </c>
      <c r="O2354" s="2"/>
      <c r="P2354" s="5" t="s">
        <v>8</v>
      </c>
      <c r="Q2354" s="5" t="s">
        <v>9409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9448</v>
      </c>
      <c r="H2355" s="5" t="s">
        <v>18048</v>
      </c>
      <c r="I2355" s="1"/>
      <c r="J2355" s="1"/>
      <c r="K2355" s="1"/>
      <c r="L2355" s="5" t="s">
        <v>15465</v>
      </c>
      <c r="N2355" s="18" t="str">
        <f>_xlfn.IFNA(IF(VLOOKUP($B2355,Dump!$B:$D,3,FALSE)&lt;&gt;0,VLOOKUP($B2355,Dump!$B:$D,3,FALSE),""),"")</f>
        <v>Masamune - power reimagined.</v>
      </c>
      <c r="O2355" s="2"/>
      <c r="P2355" s="5" t="s">
        <v>8</v>
      </c>
      <c r="Q2355" s="5" t="s">
        <v>9409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9448</v>
      </c>
      <c r="H2356" s="5" t="s">
        <v>18048</v>
      </c>
      <c r="I2356" s="1"/>
      <c r="J2356" s="1"/>
      <c r="K2356" s="1"/>
      <c r="L2356" s="5" t="s">
        <v>15466</v>
      </c>
      <c r="N2356" s="18" t="str">
        <f>_xlfn.IFNA(IF(VLOOKUP($B2356,Dump!$B:$D,3,FALSE)&lt;&gt;0,VLOOKUP($B2356,Dump!$B:$D,3,FALSE),""),"")</f>
        <v>Masamune - power reimagined.</v>
      </c>
      <c r="O2356" s="2"/>
      <c r="P2356" s="5" t="s">
        <v>8</v>
      </c>
      <c r="Q2356" s="5" t="s">
        <v>9409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9448</v>
      </c>
      <c r="H2357" s="5" t="s">
        <v>18048</v>
      </c>
      <c r="I2357" s="1"/>
      <c r="J2357" s="1"/>
      <c r="K2357" s="1"/>
      <c r="L2357" s="5" t="s">
        <v>15467</v>
      </c>
      <c r="N2357" s="18" t="str">
        <f>_xlfn.IFNA(IF(VLOOKUP($B2357,Dump!$B:$D,3,FALSE)&lt;&gt;0,VLOOKUP($B2357,Dump!$B:$D,3,FALSE),""),"")</f>
        <v>Masamune - power reimagined.</v>
      </c>
      <c r="O2357" s="2"/>
      <c r="P2357" s="5" t="s">
        <v>8</v>
      </c>
      <c r="Q2357" s="5" t="s">
        <v>9409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9448</v>
      </c>
      <c r="H2358" s="5" t="s">
        <v>18048</v>
      </c>
      <c r="I2358" s="1"/>
      <c r="J2358" s="1"/>
      <c r="K2358" s="1"/>
      <c r="L2358" s="5" t="s">
        <v>15469</v>
      </c>
      <c r="N2358" s="18" t="str">
        <f>_xlfn.IFNA(IF(VLOOKUP($B2358,Dump!$B:$D,3,FALSE)&lt;&gt;0,VLOOKUP($B2358,Dump!$B:$D,3,FALSE),""),"")</f>
        <v>Masamune - power reimagined.</v>
      </c>
      <c r="O2358" s="2"/>
      <c r="P2358" s="5" t="s">
        <v>8</v>
      </c>
      <c r="Q2358" s="5" t="s">
        <v>9409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15539</v>
      </c>
      <c r="F2359" s="5"/>
      <c r="G2359" s="5" t="s">
        <v>8975</v>
      </c>
      <c r="H2359" s="5" t="s">
        <v>9466</v>
      </c>
      <c r="I2359" s="1"/>
      <c r="J2359" s="1" t="str">
        <f>IF(ISNUMBER(MATCH($B2359,Groups!$C:$C,0)), "Stash Wall", "")</f>
        <v>Stash Wall</v>
      </c>
      <c r="K2359" s="5">
        <v>1</v>
      </c>
      <c r="L2359" s="5" t="s">
        <v>9501</v>
      </c>
      <c r="M2359" s="18" t="s">
        <v>9884</v>
      </c>
      <c r="N2359" s="18" t="str">
        <f>_xlfn.IFNA(IF(VLOOKUP($B2359,Dump!$B:$D,3,FALSE)&lt;&gt;0,VLOOKUP($B2359,Dump!$B:$D,3,FALSE),""),"")</f>
        <v>The purest essence of a katana. No add-ons, no modifications - only razor-sharp steel.</v>
      </c>
      <c r="O2359" s="2"/>
      <c r="P2359" s="5" t="s">
        <v>8</v>
      </c>
      <c r="Q2359" s="5" t="s">
        <v>9458</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15538</v>
      </c>
      <c r="F2360" s="5"/>
      <c r="G2360" s="5" t="s">
        <v>8975</v>
      </c>
      <c r="H2360" s="5" t="s">
        <v>9466</v>
      </c>
      <c r="I2360" s="1"/>
      <c r="J2360" s="1"/>
      <c r="K2360" s="5">
        <v>2</v>
      </c>
      <c r="L2360" s="5" t="s">
        <v>9501</v>
      </c>
      <c r="M2360" s="18" t="s">
        <v>9884</v>
      </c>
      <c r="N2360" s="18" t="str">
        <f>_xlfn.IFNA(IF(VLOOKUP($B2360,Dump!$B:$D,3,FALSE)&lt;&gt;0,VLOOKUP($B2360,Dump!$B:$D,3,FALSE),""),"")</f>
        <v>The purest essence of a katana. No add-ons, no modifications - only razor-sharp steel.</v>
      </c>
      <c r="O2360" s="2"/>
      <c r="P2360" s="5" t="s">
        <v>8</v>
      </c>
      <c r="Q2360" s="5" t="s">
        <v>9458</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9444</v>
      </c>
      <c r="H2361" s="5" t="s">
        <v>9407</v>
      </c>
      <c r="I2361" s="1"/>
      <c r="J2361" s="1"/>
      <c r="K2361" s="1"/>
      <c r="L2361" s="5" t="s">
        <v>9503</v>
      </c>
      <c r="N2361" s="18" t="str">
        <f>_xlfn.IFNA(IF(VLOOKUP($B2361,Dump!$B:$D,3,FALSE)&lt;&gt;0,VLOOKUP($B2361,Dump!$B:$D,3,FALSE),""),"")</f>
        <v>Elegance in lethality.</v>
      </c>
      <c r="O2361" s="2"/>
      <c r="P2361" s="5" t="s">
        <v>8</v>
      </c>
      <c r="Q2361" s="5" t="s">
        <v>9409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9444</v>
      </c>
      <c r="H2362" s="5" t="s">
        <v>9407</v>
      </c>
      <c r="I2362" s="1"/>
      <c r="J2362" s="1"/>
      <c r="K2362" s="1"/>
      <c r="L2362" s="5" t="s">
        <v>9503</v>
      </c>
      <c r="N2362" s="18" t="str">
        <f>_xlfn.IFNA(IF(VLOOKUP($B2362,Dump!$B:$D,3,FALSE)&lt;&gt;0,VLOOKUP($B2362,Dump!$B:$D,3,FALSE),""),"")</f>
        <v>Elegance in lethality.</v>
      </c>
      <c r="O2362" s="2"/>
      <c r="P2362" s="5" t="s">
        <v>8</v>
      </c>
      <c r="Q2362" s="5" t="s">
        <v>9409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9444</v>
      </c>
      <c r="H2363" s="5" t="s">
        <v>9407</v>
      </c>
      <c r="I2363" s="1"/>
      <c r="J2363" s="1"/>
      <c r="K2363" s="1"/>
      <c r="L2363" s="5" t="s">
        <v>9505</v>
      </c>
      <c r="N2363" s="18" t="str">
        <f>_xlfn.IFNA(IF(VLOOKUP($B2363,Dump!$B:$D,3,FALSE)&lt;&gt;0,VLOOKUP($B2363,Dump!$B:$D,3,FALSE),""),"")</f>
        <v>Elegance in lethality.</v>
      </c>
      <c r="O2363" s="2"/>
      <c r="P2363" s="5" t="s">
        <v>8</v>
      </c>
      <c r="Q2363" s="5" t="s">
        <v>9409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9444</v>
      </c>
      <c r="H2364" s="5" t="s">
        <v>9407</v>
      </c>
      <c r="I2364" s="1"/>
      <c r="J2364" s="1"/>
      <c r="K2364" s="1"/>
      <c r="L2364" s="5" t="s">
        <v>15450</v>
      </c>
      <c r="N2364" s="18" t="str">
        <f>_xlfn.IFNA(IF(VLOOKUP($B2364,Dump!$B:$D,3,FALSE)&lt;&gt;0,VLOOKUP($B2364,Dump!$B:$D,3,FALSE),""),"")</f>
        <v>Elegance in lethality.</v>
      </c>
      <c r="O2364" s="2"/>
      <c r="P2364" s="5" t="s">
        <v>8</v>
      </c>
      <c r="Q2364" s="5" t="s">
        <v>9409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9444</v>
      </c>
      <c r="H2365" s="5" t="s">
        <v>9407</v>
      </c>
      <c r="I2365" s="1"/>
      <c r="J2365" s="1"/>
      <c r="K2365" s="1"/>
      <c r="L2365" s="5" t="s">
        <v>15451</v>
      </c>
      <c r="N2365" s="18" t="str">
        <f>_xlfn.IFNA(IF(VLOOKUP($B2365,Dump!$B:$D,3,FALSE)&lt;&gt;0,VLOOKUP($B2365,Dump!$B:$D,3,FALSE),""),"")</f>
        <v>Elegance in lethality.</v>
      </c>
      <c r="O2365" s="2"/>
      <c r="P2365" s="5" t="s">
        <v>8</v>
      </c>
      <c r="Q2365" s="5" t="s">
        <v>9409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9444</v>
      </c>
      <c r="H2366" s="5" t="s">
        <v>9407</v>
      </c>
      <c r="I2366" s="1"/>
      <c r="J2366" s="1"/>
      <c r="K2366" s="1"/>
      <c r="L2366" s="5" t="s">
        <v>15452</v>
      </c>
      <c r="N2366" s="18" t="str">
        <f>_xlfn.IFNA(IF(VLOOKUP($B2366,Dump!$B:$D,3,FALSE)&lt;&gt;0,VLOOKUP($B2366,Dump!$B:$D,3,FALSE),""),"")</f>
        <v>Elegance in lethality.</v>
      </c>
      <c r="O2366" s="2"/>
      <c r="P2366" s="5" t="s">
        <v>8</v>
      </c>
      <c r="Q2366" s="5" t="s">
        <v>9409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9456</v>
      </c>
      <c r="I2367" s="1"/>
      <c r="J2367" s="1"/>
      <c r="K2367" s="1"/>
      <c r="L2367" s="5" t="s">
        <v>9494</v>
      </c>
      <c r="N2367" s="18" t="str">
        <f>_xlfn.IFNA(IF(VLOOKUP($B2367,Dump!$B:$D,3,FALSE)&lt;&gt;0,VLOOKUP($B2367,Dump!$B:$D,3,FALSE),""),"")</f>
        <v>To nonspeakers, most everything in Japanese sounds sophisticated. Even a simple stick.</v>
      </c>
      <c r="O2367" s="2"/>
      <c r="P2367" s="5" t="s">
        <v>8</v>
      </c>
      <c r="Q2367" s="5" t="s">
        <v>9458</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9466</v>
      </c>
      <c r="I2368" s="1"/>
      <c r="J2368" s="1"/>
      <c r="K2368" s="1"/>
      <c r="L2368" s="5" t="s">
        <v>9495</v>
      </c>
      <c r="N2368" s="18" t="str">
        <f>_xlfn.IFNA(IF(VLOOKUP($B2368,Dump!$B:$D,3,FALSE)&lt;&gt;0,VLOOKUP($B2368,Dump!$B:$D,3,FALSE),""),"")</f>
        <v>As elegant as it is deadly.</v>
      </c>
      <c r="O2368" s="2"/>
      <c r="P2368" s="5" t="s">
        <v>8</v>
      </c>
      <c r="Q2368" s="5" t="s">
        <v>9458</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9466</v>
      </c>
      <c r="I2369" s="1"/>
      <c r="J2369" s="1"/>
      <c r="K2369" s="1"/>
      <c r="L2369" s="5" t="s">
        <v>15524</v>
      </c>
      <c r="N2369" s="18" t="str">
        <f>_xlfn.IFNA(IF(VLOOKUP($B2369,Dump!$B:$D,3,FALSE)&lt;&gt;0,VLOOKUP($B2369,Dump!$B:$D,3,FALSE),""),"")</f>
        <v>Some have made the grave error of mistaking it for a purely ceremonial weapon.</v>
      </c>
      <c r="O2369" s="2"/>
      <c r="P2369" s="5" t="s">
        <v>8</v>
      </c>
      <c r="Q2369" s="5" t="s">
        <v>9458</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9466</v>
      </c>
      <c r="I2370" s="1"/>
      <c r="J2370" s="1"/>
      <c r="K2370" s="1"/>
      <c r="L2370" s="5" t="s">
        <v>15447</v>
      </c>
      <c r="N2370" s="18" t="str">
        <f>_xlfn.IFNA(IF(VLOOKUP($B2370,Dump!$B:$D,3,FALSE)&lt;&gt;0,VLOOKUP($B2370,Dump!$B:$D,3,FALSE),""),"")</f>
        <v>Bladed weapons have entered another golden age.</v>
      </c>
      <c r="O2370" s="2"/>
      <c r="P2370" s="5" t="s">
        <v>8</v>
      </c>
      <c r="Q2370" s="5" t="s">
        <v>9458</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9466</v>
      </c>
      <c r="I2371" s="1"/>
      <c r="J2371" s="1"/>
      <c r="K2371" s="1"/>
      <c r="L2371" s="5" t="s">
        <v>15448</v>
      </c>
      <c r="N2371" s="18" t="str">
        <f>_xlfn.IFNA(IF(VLOOKUP($B2371,Dump!$B:$D,3,FALSE)&lt;&gt;0,VLOOKUP($B2371,Dump!$B:$D,3,FALSE),""),"")</f>
        <v>Brighten up your enemies' final moments.</v>
      </c>
      <c r="O2371" s="2"/>
      <c r="P2371" s="5" t="s">
        <v>8</v>
      </c>
      <c r="Q2371" s="5" t="s">
        <v>9458</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9466</v>
      </c>
      <c r="I2372" s="1"/>
      <c r="J2372" s="1"/>
      <c r="K2372" s="1"/>
      <c r="L2372" s="5" t="s">
        <v>15449</v>
      </c>
      <c r="N2372" s="18" t="str">
        <f>_xlfn.IFNA(IF(VLOOKUP($B2372,Dump!$B:$D,3,FALSE)&lt;&gt;0,VLOOKUP($B2372,Dump!$B:$D,3,FALSE),""),"")</f>
        <v>As elegant as it is deadly.</v>
      </c>
      <c r="O2372" s="2"/>
      <c r="P2372" s="5" t="s">
        <v>8</v>
      </c>
      <c r="Q2372" s="5" t="s">
        <v>9458</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9466</v>
      </c>
      <c r="I2373" s="1"/>
      <c r="J2373" s="1"/>
      <c r="K2373" s="1"/>
      <c r="L2373" s="5" t="s">
        <v>9506</v>
      </c>
      <c r="N2373" s="18" t="str">
        <f>_xlfn.IFNA(IF(VLOOKUP($B2373,Dump!$B:$D,3,FALSE)&lt;&gt;0,VLOOKUP($B2373,Dump!$B:$D,3,FALSE),""),"")</f>
        <v>Handy for when things get dicey.</v>
      </c>
      <c r="O2373" s="2"/>
      <c r="P2373" s="5" t="s">
        <v>8</v>
      </c>
      <c r="Q2373" s="5" t="s">
        <v>9458</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9466</v>
      </c>
      <c r="I2374" s="1"/>
      <c r="J2374" s="1"/>
      <c r="K2374" s="1"/>
      <c r="L2374" s="5" t="s">
        <v>15453</v>
      </c>
      <c r="N2374" s="18" t="str">
        <f>_xlfn.IFNA(IF(VLOOKUP($B2374,Dump!$B:$D,3,FALSE)&lt;&gt;0,VLOOKUP($B2374,Dump!$B:$D,3,FALSE),""),"")</f>
        <v>Engineered to kill, but has probably been used more often to open cans.</v>
      </c>
      <c r="O2374" s="2"/>
      <c r="P2374" s="5" t="s">
        <v>8</v>
      </c>
      <c r="Q2374" s="5" t="s">
        <v>9458</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15540</v>
      </c>
      <c r="F2375" s="5"/>
      <c r="G2375" s="5" t="s">
        <v>9448</v>
      </c>
      <c r="H2375" s="5" t="s">
        <v>9407</v>
      </c>
      <c r="I2375" s="1"/>
      <c r="J2375" s="1" t="str">
        <f>IF(ISNUMBER(MATCH($B2375,Groups!$C:$C,0)), "Stash Wall", "")</f>
        <v/>
      </c>
      <c r="K2375" s="5">
        <v>1</v>
      </c>
      <c r="L2375" s="5" t="s">
        <v>9516</v>
      </c>
      <c r="M2375" s="18" t="s">
        <v>9890</v>
      </c>
      <c r="N2375" s="18" t="str">
        <f>_xlfn.IFNA(IF(VLOOKUP($B2375,Dump!$B:$D,3,FALSE)&lt;&gt;0,VLOOKUP($B2375,Dump!$B:$D,3,FALSE),""),"")</f>
        <v>The iron packed by Yorinobu Arasaka during his troubled youth. As beautiful as it is deadly.</v>
      </c>
      <c r="O2375" s="2"/>
      <c r="P2375" s="5" t="s">
        <v>8</v>
      </c>
      <c r="Q2375" s="5" t="s">
        <v>9409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15539</v>
      </c>
      <c r="F2376" s="5"/>
      <c r="G2376" s="5" t="s">
        <v>9448</v>
      </c>
      <c r="H2376" s="5" t="s">
        <v>9407</v>
      </c>
      <c r="I2376" s="1"/>
      <c r="J2376" s="1"/>
      <c r="K2376" s="5">
        <v>2</v>
      </c>
      <c r="L2376" s="5" t="s">
        <v>9516</v>
      </c>
      <c r="M2376" s="18" t="s">
        <v>9890</v>
      </c>
      <c r="N2376" s="18" t="str">
        <f>_xlfn.IFNA(IF(VLOOKUP($B2376,Dump!$B:$D,3,FALSE)&lt;&gt;0,VLOOKUP($B2376,Dump!$B:$D,3,FALSE),""),"")</f>
        <v>The iron packed by Yorinobu Arasaka during his troubled youth. As beautiful as it is deadly.</v>
      </c>
      <c r="O2376" s="2"/>
      <c r="P2376" s="5" t="s">
        <v>8</v>
      </c>
      <c r="Q2376" s="5" t="s">
        <v>9409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15538</v>
      </c>
      <c r="F2377" s="5"/>
      <c r="G2377" s="5" t="s">
        <v>9448</v>
      </c>
      <c r="H2377" s="5" t="s">
        <v>9407</v>
      </c>
      <c r="I2377" s="1"/>
      <c r="J2377" s="1"/>
      <c r="K2377" s="5">
        <v>3</v>
      </c>
      <c r="L2377" s="5" t="s">
        <v>9516</v>
      </c>
      <c r="M2377" s="18" t="s">
        <v>9890</v>
      </c>
      <c r="N2377" s="18" t="str">
        <f>_xlfn.IFNA(IF(VLOOKUP($B2377,Dump!$B:$D,3,FALSE)&lt;&gt;0,VLOOKUP($B2377,Dump!$B:$D,3,FALSE),""),"")</f>
        <v>The iron packed by Yorinobu Arasaka during his troubled youth. As beautiful as it is deadly.</v>
      </c>
      <c r="O2377" s="2"/>
      <c r="P2377" s="5" t="s">
        <v>8</v>
      </c>
      <c r="Q2377" s="5" t="s">
        <v>9409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9466</v>
      </c>
      <c r="I2378" s="1"/>
      <c r="J2378" s="1"/>
      <c r="K2378" s="1"/>
      <c r="L2378" s="5" t="s">
        <v>9508</v>
      </c>
      <c r="N2378" s="18" t="str">
        <f>_xlfn.IFNA(IF(VLOOKUP($B2378,Dump!$B:$D,3,FALSE)&lt;&gt;0,VLOOKUP($B2378,Dump!$B:$D,3,FALSE),""),"")</f>
        <v>This Nepalese knife is a testament to the cultural melting pot of the Night City streets.</v>
      </c>
      <c r="O2378" s="2"/>
      <c r="P2378" s="5" t="s">
        <v>8</v>
      </c>
      <c r="Q2378" s="5" t="s">
        <v>9458</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9466</v>
      </c>
      <c r="I2379" s="1"/>
      <c r="J2379" s="1"/>
      <c r="K2379" s="1"/>
      <c r="L2379" s="5" t="s">
        <v>15454</v>
      </c>
      <c r="N2379" s="18" t="str">
        <f>_xlfn.IFNA(IF(VLOOKUP($B2379,Dump!$B:$D,3,FALSE)&lt;&gt;0,VLOOKUP($B2379,Dump!$B:$D,3,FALSE),""),"")</f>
        <v>Can be used for cutting both human and chicken necks.</v>
      </c>
      <c r="O2379" s="2"/>
      <c r="P2379" s="5" t="s">
        <v>8</v>
      </c>
      <c r="Q2379" s="5" t="s">
        <v>9458</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9406</v>
      </c>
      <c r="H2380" s="5" t="s">
        <v>9469</v>
      </c>
      <c r="I2380" s="1"/>
      <c r="J2380" s="1"/>
      <c r="K2380" s="1"/>
      <c r="L2380" s="5" t="s">
        <v>9558</v>
      </c>
      <c r="N2380" s="18" t="str">
        <f>_xlfn.IFNA(IF(VLOOKUP($B2380,Dump!$B:$D,3,FALSE)&lt;&gt;0,VLOOKUP($B2380,Dump!$B:$D,3,FALSE),""),"")</f>
        <v>The benchmark in arms innovation.</v>
      </c>
      <c r="O2380" s="2"/>
      <c r="P2380" s="5" t="s">
        <v>8</v>
      </c>
      <c r="Q2380" s="5" t="s">
        <v>9409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9406</v>
      </c>
      <c r="H2381" s="5" t="s">
        <v>9469</v>
      </c>
      <c r="I2381" s="1"/>
      <c r="J2381" s="1"/>
      <c r="K2381" s="1"/>
      <c r="L2381" s="5" t="s">
        <v>15520</v>
      </c>
      <c r="N2381" s="18" t="str">
        <f>_xlfn.IFNA(IF(VLOOKUP($B2381,Dump!$B:$D,3,FALSE)&lt;&gt;0,VLOOKUP($B2381,Dump!$B:$D,3,FALSE),""),"")</f>
        <v>The benchmark in arms innovation.</v>
      </c>
      <c r="O2381" s="2"/>
      <c r="P2381" s="5" t="s">
        <v>8</v>
      </c>
      <c r="Q2381" s="5" t="s">
        <v>9409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9406</v>
      </c>
      <c r="H2382" s="5" t="s">
        <v>9469</v>
      </c>
      <c r="I2382" s="1"/>
      <c r="J2382" s="1"/>
      <c r="K2382" s="1"/>
      <c r="L2382" s="5" t="s">
        <v>15521</v>
      </c>
      <c r="N2382" s="18" t="str">
        <f>_xlfn.IFNA(IF(VLOOKUP($B2382,Dump!$B:$D,3,FALSE)&lt;&gt;0,VLOOKUP($B2382,Dump!$B:$D,3,FALSE),""),"")</f>
        <v>The benchmark in arms innovation.</v>
      </c>
      <c r="O2382" s="2"/>
      <c r="P2382" s="5" t="s">
        <v>8</v>
      </c>
      <c r="Q2382" s="5" t="s">
        <v>9409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9406</v>
      </c>
      <c r="H2383" s="5" t="s">
        <v>9469</v>
      </c>
      <c r="I2383" s="1"/>
      <c r="J2383" s="1"/>
      <c r="K2383" s="1"/>
      <c r="L2383" s="5" t="s">
        <v>15522</v>
      </c>
      <c r="N2383" s="18" t="str">
        <f>_xlfn.IFNA(IF(VLOOKUP($B2383,Dump!$B:$D,3,FALSE)&lt;&gt;0,VLOOKUP($B2383,Dump!$B:$D,3,FALSE),""),"")</f>
        <v>The benchmark in arms innovation.</v>
      </c>
      <c r="O2383" s="2"/>
      <c r="P2383" s="5" t="s">
        <v>8</v>
      </c>
      <c r="Q2383" s="5" t="s">
        <v>9409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9406</v>
      </c>
      <c r="H2384" s="5" t="s">
        <v>9469</v>
      </c>
      <c r="I2384" s="1"/>
      <c r="J2384" s="1"/>
      <c r="K2384" s="1"/>
      <c r="L2384" s="5" t="s">
        <v>15523</v>
      </c>
      <c r="N2384" s="18" t="str">
        <f>_xlfn.IFNA(IF(VLOOKUP($B2384,Dump!$B:$D,3,FALSE)&lt;&gt;0,VLOOKUP($B2384,Dump!$B:$D,3,FALSE),""),"")</f>
        <v>The benchmark in arms innovation.</v>
      </c>
      <c r="O2384" s="2"/>
      <c r="P2384" s="5" t="s">
        <v>8</v>
      </c>
      <c r="Q2384" s="5" t="s">
        <v>9409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15540</v>
      </c>
      <c r="F2385" s="5"/>
      <c r="G2385" s="5" t="s">
        <v>9448</v>
      </c>
      <c r="H2385" s="5" t="s">
        <v>9407</v>
      </c>
      <c r="I2385" s="1"/>
      <c r="J2385" s="1" t="str">
        <f>IF(ISNUMBER(MATCH($B2385,Groups!$C:$C,0)), "Stash Wall", "")</f>
        <v>Stash Wall</v>
      </c>
      <c r="K2385" s="5">
        <v>1</v>
      </c>
      <c r="L2385" s="5" t="s">
        <v>9525</v>
      </c>
      <c r="M2385" s="18" t="s">
        <v>9893</v>
      </c>
      <c r="N2385" s="18" t="str">
        <f>_xlfn.IFNA(IF(VLOOKUP($B2385,Dump!$B:$D,3,FALSE)&lt;&gt;0,VLOOKUP($B2385,Dump!$B:$D,3,FALSE),""),"")</f>
        <v>Jackie's pistol. A beautiful marriage of Japanese technology and Valentino style.</v>
      </c>
      <c r="O2385" s="2"/>
      <c r="P2385" s="5" t="s">
        <v>8</v>
      </c>
      <c r="Q2385" s="5" t="s">
        <v>9409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15539</v>
      </c>
      <c r="F2386" s="5"/>
      <c r="G2386" s="5" t="s">
        <v>9448</v>
      </c>
      <c r="H2386" s="5" t="s">
        <v>9407</v>
      </c>
      <c r="I2386" s="1"/>
      <c r="J2386" s="1"/>
      <c r="K2386" s="5">
        <v>2</v>
      </c>
      <c r="L2386" s="5" t="s">
        <v>9525</v>
      </c>
      <c r="M2386" s="18" t="s">
        <v>9893</v>
      </c>
      <c r="N2386" s="18" t="str">
        <f>_xlfn.IFNA(IF(VLOOKUP($B2386,Dump!$B:$D,3,FALSE)&lt;&gt;0,VLOOKUP($B2386,Dump!$B:$D,3,FALSE),""),"")</f>
        <v>Jackie's pistol. A beautiful marriage of Japanese technology and Valentino style.</v>
      </c>
      <c r="O2386" s="2"/>
      <c r="P2386" s="5" t="s">
        <v>8</v>
      </c>
      <c r="Q2386" s="5" t="s">
        <v>9409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15538</v>
      </c>
      <c r="F2387" s="5"/>
      <c r="G2387" s="5" t="s">
        <v>9448</v>
      </c>
      <c r="H2387" s="5" t="s">
        <v>9407</v>
      </c>
      <c r="I2387" s="1"/>
      <c r="J2387" s="1"/>
      <c r="K2387" s="5">
        <v>3</v>
      </c>
      <c r="L2387" s="5" t="s">
        <v>9525</v>
      </c>
      <c r="M2387" s="18" t="s">
        <v>9893</v>
      </c>
      <c r="N2387" s="18" t="str">
        <f>_xlfn.IFNA(IF(VLOOKUP($B2387,Dump!$B:$D,3,FALSE)&lt;&gt;0,VLOOKUP($B2387,Dump!$B:$D,3,FALSE),""),"")</f>
        <v>Jackie's pistol. A beautiful marriage of Japanese technology and Valentino style.</v>
      </c>
      <c r="O2387" s="2"/>
      <c r="P2387" s="5" t="s">
        <v>8</v>
      </c>
      <c r="Q2387" s="5" t="s">
        <v>9409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15540</v>
      </c>
      <c r="F2388" s="5"/>
      <c r="G2388" s="5" t="s">
        <v>9448</v>
      </c>
      <c r="H2388" s="5" t="s">
        <v>9407</v>
      </c>
      <c r="I2388" s="1"/>
      <c r="J2388" s="1"/>
      <c r="K2388" s="5">
        <v>1</v>
      </c>
      <c r="L2388" s="5" t="s">
        <v>9526</v>
      </c>
      <c r="M2388" s="18" t="s">
        <v>18046</v>
      </c>
      <c r="N2388" s="18" t="s">
        <v>18045</v>
      </c>
      <c r="O2388" s="2"/>
      <c r="P2388" s="5" t="s">
        <v>8</v>
      </c>
      <c r="Q2388" s="5" t="s">
        <v>9409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15539</v>
      </c>
      <c r="F2389" s="5"/>
      <c r="G2389" s="5" t="s">
        <v>9448</v>
      </c>
      <c r="H2389" s="5" t="s">
        <v>9407</v>
      </c>
      <c r="I2389" s="1"/>
      <c r="J2389" s="1"/>
      <c r="K2389" s="5">
        <v>2</v>
      </c>
      <c r="L2389" s="5" t="s">
        <v>9526</v>
      </c>
      <c r="M2389" s="18" t="s">
        <v>18046</v>
      </c>
      <c r="N2389" s="18" t="s">
        <v>18045</v>
      </c>
      <c r="O2389" s="2"/>
      <c r="P2389" s="5" t="s">
        <v>8</v>
      </c>
      <c r="Q2389" s="5" t="s">
        <v>9409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15538</v>
      </c>
      <c r="F2390" s="5"/>
      <c r="G2390" s="5" t="s">
        <v>9448</v>
      </c>
      <c r="H2390" s="5" t="s">
        <v>9407</v>
      </c>
      <c r="I2390" s="1"/>
      <c r="J2390" s="1"/>
      <c r="K2390" s="5">
        <v>3</v>
      </c>
      <c r="L2390" s="5" t="s">
        <v>9526</v>
      </c>
      <c r="M2390" s="18" t="s">
        <v>18046</v>
      </c>
      <c r="N2390" s="18" t="s">
        <v>18045</v>
      </c>
      <c r="O2390" s="2"/>
      <c r="P2390" s="5" t="s">
        <v>8</v>
      </c>
      <c r="Q2390" s="5" t="s">
        <v>9409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9448</v>
      </c>
      <c r="H2391" s="5" t="s">
        <v>9407</v>
      </c>
      <c r="I2391" s="1"/>
      <c r="J2391" s="1"/>
      <c r="K2391" s="1"/>
      <c r="L2391" s="5" t="s">
        <v>9510</v>
      </c>
      <c r="N2391" s="18" t="str">
        <f>_xlfn.IFNA(IF(VLOOKUP($B2391,Dump!$B:$D,3,FALSE)&lt;&gt;0,VLOOKUP($B2391,Dump!$B:$D,3,FALSE),""),"")</f>
        <v>Smells like gunpowder. And freedom.</v>
      </c>
      <c r="O2391" s="2"/>
      <c r="P2391" s="5" t="s">
        <v>8</v>
      </c>
      <c r="Q2391" s="5" t="s">
        <v>9409</v>
      </c>
      <c r="R2391" s="20" t="str">
        <f t="shared" si="40"/>
        <v/>
      </c>
      <c r="S2391" s="7" t="b">
        <v>1</v>
      </c>
      <c r="V2391" s="5"/>
      <c r="W2391" s="5"/>
    </row>
    <row r="2392" spans="1:23" x14ac:dyDescent="0.2">
      <c r="A2392" s="18" t="str">
        <f>_xlfn.IFNA(VLOOKUP($B2392,Keys!$A:$B,2,FALSE),_xlfn.IFNA(VLOOKUP($B2392,Keys!$D:$E,2,FALSE),VLOOKUP($B2392,Keys!$G:$H,2,FALSE)))</f>
        <v>0x0000001DA6C5710F</v>
      </c>
      <c r="B2392" s="5" t="s">
        <v>9512</v>
      </c>
      <c r="C2392" s="5" t="s">
        <v>8</v>
      </c>
      <c r="D2392" s="5"/>
      <c r="E2392" s="1"/>
      <c r="F2392" s="1"/>
      <c r="G2392" s="5" t="s">
        <v>9448</v>
      </c>
      <c r="H2392" s="5" t="s">
        <v>9407</v>
      </c>
      <c r="I2392" s="1"/>
      <c r="J2392" s="1"/>
      <c r="K2392" s="1"/>
      <c r="L2392" s="5" t="s">
        <v>15459</v>
      </c>
      <c r="N2392" s="18" t="str">
        <f>_xlfn.IFNA(IF(VLOOKUP($B2392,Dump!$B:$D,3,FALSE)&lt;&gt;0,VLOOKUP($B2392,Dump!$B:$D,3,FALSE),""),"")</f>
        <v>Smells like gunpowder. And freedom.</v>
      </c>
      <c r="O2392" s="2"/>
      <c r="P2392" s="5" t="s">
        <v>8</v>
      </c>
      <c r="Q2392" s="5" t="s">
        <v>9409</v>
      </c>
      <c r="R2392" s="20" t="str">
        <f t="shared" si="40"/>
        <v/>
      </c>
      <c r="S2392" s="7" t="b">
        <v>1</v>
      </c>
      <c r="V2392" s="5"/>
      <c r="W2392" s="5"/>
    </row>
    <row r="2393" spans="1:23" x14ac:dyDescent="0.2">
      <c r="A2393" s="18" t="str">
        <f>_xlfn.IFNA(VLOOKUP($B2393,Keys!$A:$B,2,FALSE),_xlfn.IFNA(VLOOKUP($B2393,Keys!$D:$E,2,FALSE),VLOOKUP($B2393,Keys!$G:$H,2,FALSE)))</f>
        <v>0x00000019E6C826AF</v>
      </c>
      <c r="B2393" s="5" t="s">
        <v>9513</v>
      </c>
      <c r="C2393" s="5" t="s">
        <v>8</v>
      </c>
      <c r="D2393" s="5"/>
      <c r="E2393" s="1"/>
      <c r="F2393" s="1"/>
      <c r="G2393" s="5" t="s">
        <v>9448</v>
      </c>
      <c r="H2393" s="5" t="s">
        <v>9407</v>
      </c>
      <c r="I2393" s="1"/>
      <c r="J2393" s="1"/>
      <c r="K2393" s="1"/>
      <c r="L2393" s="5" t="s">
        <v>15460</v>
      </c>
      <c r="N2393" s="18" t="str">
        <f>_xlfn.IFNA(IF(VLOOKUP($B2393,Dump!$B:$D,3,FALSE)&lt;&gt;0,VLOOKUP($B2393,Dump!$B:$D,3,FALSE),""),"")</f>
        <v>Smells like gunpowder. And freedom.</v>
      </c>
      <c r="O2393" s="2"/>
      <c r="P2393" s="5" t="s">
        <v>8</v>
      </c>
      <c r="Q2393" s="5" t="s">
        <v>9409</v>
      </c>
      <c r="R2393" s="20" t="str">
        <f t="shared" si="40"/>
        <v/>
      </c>
      <c r="S2393" s="7" t="b">
        <v>1</v>
      </c>
      <c r="V2393" s="5"/>
      <c r="W2393" s="5"/>
    </row>
    <row r="2394" spans="1:23" x14ac:dyDescent="0.2">
      <c r="A2394" s="18" t="str">
        <f>_xlfn.IFNA(VLOOKUP($B2394,Keys!$A:$B,2,FALSE),_xlfn.IFNA(VLOOKUP($B2394,Keys!$D:$E,2,FALSE),VLOOKUP($B2394,Keys!$G:$H,2,FALSE)))</f>
        <v>0x00000019972DA086</v>
      </c>
      <c r="B2394" s="5" t="s">
        <v>9514</v>
      </c>
      <c r="C2394" s="5" t="s">
        <v>8</v>
      </c>
      <c r="D2394" s="5"/>
      <c r="E2394" s="1"/>
      <c r="F2394" s="1"/>
      <c r="G2394" s="5" t="s">
        <v>9448</v>
      </c>
      <c r="H2394" s="5" t="s">
        <v>9407</v>
      </c>
      <c r="I2394" s="1"/>
      <c r="J2394" s="1"/>
      <c r="K2394" s="1"/>
      <c r="L2394" s="5" t="s">
        <v>15461</v>
      </c>
      <c r="N2394" s="18" t="str">
        <f>_xlfn.IFNA(IF(VLOOKUP($B2394,Dump!$B:$D,3,FALSE)&lt;&gt;0,VLOOKUP($B2394,Dump!$B:$D,3,FALSE),""),"")</f>
        <v>Smells like gunpowder. And freedom.</v>
      </c>
      <c r="O2394" s="2"/>
      <c r="P2394" s="5" t="s">
        <v>8</v>
      </c>
      <c r="Q2394" s="5" t="s">
        <v>9409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15540</v>
      </c>
      <c r="F2395" s="5"/>
      <c r="G2395" s="5" t="s">
        <v>9444</v>
      </c>
      <c r="H2395" s="5" t="s">
        <v>9407</v>
      </c>
      <c r="I2395" s="1"/>
      <c r="J2395" s="1" t="str">
        <f>IF(ISNUMBER(MATCH($B2395,Groups!$C:$C,0)), "Stash Wall", "")</f>
        <v/>
      </c>
      <c r="K2395" s="5">
        <v>1</v>
      </c>
      <c r="L2395" s="5" t="s">
        <v>9528</v>
      </c>
      <c r="M2395" s="18" t="s">
        <v>9895</v>
      </c>
      <c r="N2395" s="18" t="str">
        <f>_xlfn.IFNA(IF(VLOOKUP($B2395,Dump!$B:$D,3,FALSE)&lt;&gt;0,VLOOKUP($B2395,Dump!$B:$D,3,FALSE),""),"")</f>
        <v>It may look like a toy, but it sure doesn't shoot like one.</v>
      </c>
      <c r="O2395" s="2"/>
      <c r="P2395" s="5" t="s">
        <v>8</v>
      </c>
      <c r="Q2395" s="5" t="s">
        <v>9409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15539</v>
      </c>
      <c r="F2396" s="5"/>
      <c r="G2396" s="5" t="s">
        <v>9444</v>
      </c>
      <c r="H2396" s="5" t="s">
        <v>9407</v>
      </c>
      <c r="I2396" s="1"/>
      <c r="J2396" s="1"/>
      <c r="K2396" s="5">
        <v>2</v>
      </c>
      <c r="L2396" s="5" t="s">
        <v>9528</v>
      </c>
      <c r="M2396" s="18" t="s">
        <v>9895</v>
      </c>
      <c r="N2396" s="18" t="str">
        <f>_xlfn.IFNA(IF(VLOOKUP($B2396,Dump!$B:$D,3,FALSE)&lt;&gt;0,VLOOKUP($B2396,Dump!$B:$D,3,FALSE),""),"")</f>
        <v>It may look like a toy, but it sure doesn't shoot like one.</v>
      </c>
      <c r="O2396" s="2"/>
      <c r="P2396" s="5" t="s">
        <v>8</v>
      </c>
      <c r="Q2396" s="5" t="s">
        <v>9409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15538</v>
      </c>
      <c r="F2397" s="5"/>
      <c r="G2397" s="5" t="s">
        <v>9444</v>
      </c>
      <c r="H2397" s="5" t="s">
        <v>9407</v>
      </c>
      <c r="I2397" s="1"/>
      <c r="J2397" s="1"/>
      <c r="K2397" s="5">
        <v>3</v>
      </c>
      <c r="L2397" s="5" t="s">
        <v>9528</v>
      </c>
      <c r="M2397" s="18" t="s">
        <v>9895</v>
      </c>
      <c r="N2397" s="18" t="str">
        <f>_xlfn.IFNA(IF(VLOOKUP($B2397,Dump!$B:$D,3,FALSE)&lt;&gt;0,VLOOKUP($B2397,Dump!$B:$D,3,FALSE),""),"")</f>
        <v>It may look like a toy, but it sure doesn't shoot like one.</v>
      </c>
      <c r="O2397" s="2"/>
      <c r="P2397" s="5" t="s">
        <v>8</v>
      </c>
      <c r="Q2397" s="5" t="s">
        <v>9409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9448</v>
      </c>
      <c r="H2398" s="5" t="s">
        <v>9407</v>
      </c>
      <c r="I2398" s="1"/>
      <c r="J2398" s="1"/>
      <c r="K2398" s="1"/>
      <c r="L2398" s="5" t="s">
        <v>9454</v>
      </c>
      <c r="N2398" s="18" t="str">
        <f>_xlfn.IFNA(IF(VLOOKUP($B2398,Dump!$B:$D,3,FALSE)&lt;&gt;0,VLOOKUP($B2398,Dump!$B:$D,3,FALSE),""),"")</f>
        <v>God's gift to the inalienable right of self-defense.</v>
      </c>
      <c r="O2398" s="2"/>
      <c r="P2398" s="5" t="s">
        <v>8</v>
      </c>
      <c r="Q2398" s="5" t="s">
        <v>9409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9448</v>
      </c>
      <c r="H2399" s="5" t="s">
        <v>9407</v>
      </c>
      <c r="I2399" s="1"/>
      <c r="J2399" s="1"/>
      <c r="K2399" s="1"/>
      <c r="L2399" s="5" t="s">
        <v>9454</v>
      </c>
      <c r="N2399" s="18" t="str">
        <f>_xlfn.IFNA(IF(VLOOKUP($B2399,Dump!$B:$D,3,FALSE)&lt;&gt;0,VLOOKUP($B2399,Dump!$B:$D,3,FALSE),""),"")</f>
        <v>God's gift to the inalienable right of self-defense.</v>
      </c>
      <c r="O2399" s="2"/>
      <c r="P2399" s="5" t="s">
        <v>8</v>
      </c>
      <c r="Q2399" s="5" t="s">
        <v>9409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9448</v>
      </c>
      <c r="H2400" s="5" t="s">
        <v>9407</v>
      </c>
      <c r="I2400" s="1"/>
      <c r="J2400" s="1"/>
      <c r="K2400" s="1"/>
      <c r="L2400" s="5" t="s">
        <v>15455</v>
      </c>
      <c r="N2400" s="18" t="str">
        <f>_xlfn.IFNA(IF(VLOOKUP($B2400,Dump!$B:$D,3,FALSE)&lt;&gt;0,VLOOKUP($B2400,Dump!$B:$D,3,FALSE),""),"")</f>
        <v>God's gift to the inalienable right of self-defense.</v>
      </c>
      <c r="O2400" s="2"/>
      <c r="P2400" s="5" t="s">
        <v>8</v>
      </c>
      <c r="Q2400" s="5" t="s">
        <v>9409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9448</v>
      </c>
      <c r="H2401" s="5" t="s">
        <v>9407</v>
      </c>
      <c r="I2401" s="1"/>
      <c r="J2401" s="1"/>
      <c r="K2401" s="1"/>
      <c r="L2401" s="5" t="s">
        <v>15456</v>
      </c>
      <c r="N2401" s="18" t="str">
        <f>_xlfn.IFNA(IF(VLOOKUP($B2401,Dump!$B:$D,3,FALSE)&lt;&gt;0,VLOOKUP($B2401,Dump!$B:$D,3,FALSE),""),"")</f>
        <v>God's gift to the inalienable right of self-defense.</v>
      </c>
      <c r="O2401" s="2"/>
      <c r="P2401" s="5" t="s">
        <v>8</v>
      </c>
      <c r="Q2401" s="5" t="s">
        <v>9409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9448</v>
      </c>
      <c r="H2402" s="5" t="s">
        <v>9407</v>
      </c>
      <c r="I2402" s="1"/>
      <c r="J2402" s="1"/>
      <c r="K2402" s="1"/>
      <c r="L2402" s="5" t="s">
        <v>15457</v>
      </c>
      <c r="N2402" s="18" t="str">
        <f>_xlfn.IFNA(IF(VLOOKUP($B2402,Dump!$B:$D,3,FALSE)&lt;&gt;0,VLOOKUP($B2402,Dump!$B:$D,3,FALSE),""),"")</f>
        <v>God's gift to the inalienable right of self-defense.</v>
      </c>
      <c r="O2402" s="2"/>
      <c r="P2402" s="5" t="s">
        <v>8</v>
      </c>
      <c r="Q2402" s="5" t="s">
        <v>9409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9448</v>
      </c>
      <c r="H2403" s="5" t="s">
        <v>9407</v>
      </c>
      <c r="I2403" s="1"/>
      <c r="J2403" s="1"/>
      <c r="K2403" s="1"/>
      <c r="L2403" s="5" t="s">
        <v>15458</v>
      </c>
      <c r="N2403" s="18" t="str">
        <f>_xlfn.IFNA(IF(VLOOKUP($B2403,Dump!$B:$D,3,FALSE)&lt;&gt;0,VLOOKUP($B2403,Dump!$B:$D,3,FALSE),""),"")</f>
        <v>God's gift to the inalienable right of self-defense.</v>
      </c>
      <c r="O2403" s="2"/>
      <c r="P2403" s="5" t="s">
        <v>8</v>
      </c>
      <c r="Q2403" s="5" t="s">
        <v>9409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9444</v>
      </c>
      <c r="H2404" s="5" t="s">
        <v>9445</v>
      </c>
      <c r="I2404" s="1"/>
      <c r="J2404" s="1"/>
      <c r="K2404" s="1"/>
      <c r="L2404" s="5" t="s">
        <v>9446</v>
      </c>
      <c r="N2404" s="18" t="str">
        <f>_xlfn.IFNA(IF(VLOOKUP($B2404,Dump!$B:$D,3,FALSE)&lt;&gt;0,VLOOKUP($B2404,Dump!$B:$D,3,FALSE),""),"")</f>
        <v>Your enemies never stood a chance.</v>
      </c>
      <c r="O2404" s="2"/>
      <c r="P2404" s="5" t="s">
        <v>8</v>
      </c>
      <c r="Q2404" s="5" t="s">
        <v>9409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9444</v>
      </c>
      <c r="H2405" s="5" t="s">
        <v>9445</v>
      </c>
      <c r="I2405" s="1"/>
      <c r="J2405" s="1"/>
      <c r="K2405" s="1"/>
      <c r="L2405" s="5" t="s">
        <v>15543</v>
      </c>
      <c r="N2405" s="18" t="str">
        <f>_xlfn.IFNA(IF(VLOOKUP($B2405,Dump!$B:$D,3,FALSE)&lt;&gt;0,VLOOKUP($B2405,Dump!$B:$D,3,FALSE),""),"")</f>
        <v>Your enemies never stood a chance.</v>
      </c>
      <c r="O2405" s="2"/>
      <c r="P2405" s="5" t="s">
        <v>8</v>
      </c>
      <c r="Q2405" s="5" t="s">
        <v>9409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9444</v>
      </c>
      <c r="H2406" s="5" t="s">
        <v>9445</v>
      </c>
      <c r="I2406" s="1"/>
      <c r="J2406" s="1"/>
      <c r="K2406" s="1"/>
      <c r="L2406" s="5" t="s">
        <v>15409</v>
      </c>
      <c r="N2406" s="18" t="str">
        <f>_xlfn.IFNA(IF(VLOOKUP($B2406,Dump!$B:$D,3,FALSE)&lt;&gt;0,VLOOKUP($B2406,Dump!$B:$D,3,FALSE),""),"")</f>
        <v>Your enemies never stood a chance.</v>
      </c>
      <c r="O2406" s="2"/>
      <c r="P2406" s="5" t="s">
        <v>8</v>
      </c>
      <c r="Q2406" s="5" t="s">
        <v>9409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9444</v>
      </c>
      <c r="H2407" s="5" t="s">
        <v>9445</v>
      </c>
      <c r="I2407" s="1"/>
      <c r="J2407" s="1"/>
      <c r="K2407" s="1"/>
      <c r="L2407" s="5" t="s">
        <v>15410</v>
      </c>
      <c r="N2407" s="18" t="str">
        <f>_xlfn.IFNA(IF(VLOOKUP($B2407,Dump!$B:$D,3,FALSE)&lt;&gt;0,VLOOKUP($B2407,Dump!$B:$D,3,FALSE),""),"")</f>
        <v>Your enemies never stood a chance.</v>
      </c>
      <c r="O2407" s="2"/>
      <c r="P2407" s="5" t="s">
        <v>8</v>
      </c>
      <c r="Q2407" s="5" t="s">
        <v>9409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9444</v>
      </c>
      <c r="H2408" s="5" t="s">
        <v>9445</v>
      </c>
      <c r="I2408" s="1"/>
      <c r="J2408" s="1"/>
      <c r="K2408" s="1"/>
      <c r="L2408" s="5" t="s">
        <v>15411</v>
      </c>
      <c r="N2408" s="18" t="str">
        <f>_xlfn.IFNA(IF(VLOOKUP($B2408,Dump!$B:$D,3,FALSE)&lt;&gt;0,VLOOKUP($B2408,Dump!$B:$D,3,FALSE),""),"")</f>
        <v>Your enemies never stood a chance.</v>
      </c>
      <c r="O2408" s="2"/>
      <c r="P2408" s="5" t="s">
        <v>8</v>
      </c>
      <c r="Q2408" s="5" t="s">
        <v>9409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9448</v>
      </c>
      <c r="H2409" s="5" t="s">
        <v>9469</v>
      </c>
      <c r="I2409" s="1"/>
      <c r="J2409" s="1"/>
      <c r="K2409" s="1"/>
      <c r="L2409" s="5" t="s">
        <v>9549</v>
      </c>
      <c r="N2409" s="18" t="str">
        <f>_xlfn.IFNA(IF(VLOOKUP($B2409,Dump!$B:$D,3,FALSE)&lt;&gt;0,VLOOKUP($B2409,Dump!$B:$D,3,FALSE),""),"")</f>
        <v>Proof that you mean business.</v>
      </c>
      <c r="O2409" s="2"/>
      <c r="P2409" s="5" t="s">
        <v>8</v>
      </c>
      <c r="Q2409" s="5" t="s">
        <v>9409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9448</v>
      </c>
      <c r="H2410" s="5" t="s">
        <v>9469</v>
      </c>
      <c r="I2410" s="1"/>
      <c r="J2410" s="1"/>
      <c r="K2410" s="1"/>
      <c r="L2410" s="5" t="s">
        <v>15509</v>
      </c>
      <c r="N2410" s="18" t="str">
        <f>_xlfn.IFNA(IF(VLOOKUP($B2410,Dump!$B:$D,3,FALSE)&lt;&gt;0,VLOOKUP($B2410,Dump!$B:$D,3,FALSE),""),"")</f>
        <v>Proof that you mean business.</v>
      </c>
      <c r="O2410" s="2"/>
      <c r="P2410" s="5" t="s">
        <v>8</v>
      </c>
      <c r="Q2410" s="5" t="s">
        <v>9409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9448</v>
      </c>
      <c r="H2411" s="5" t="s">
        <v>9469</v>
      </c>
      <c r="I2411" s="1"/>
      <c r="J2411" s="1"/>
      <c r="K2411" s="1"/>
      <c r="L2411" s="5" t="s">
        <v>15510</v>
      </c>
      <c r="N2411" s="18" t="str">
        <f>_xlfn.IFNA(IF(VLOOKUP($B2411,Dump!$B:$D,3,FALSE)&lt;&gt;0,VLOOKUP($B2411,Dump!$B:$D,3,FALSE),""),"")</f>
        <v>Proof that you mean business.</v>
      </c>
      <c r="O2411" s="2"/>
      <c r="P2411" s="5" t="s">
        <v>8</v>
      </c>
      <c r="Q2411" s="5" t="s">
        <v>9409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9448</v>
      </c>
      <c r="H2412" s="5" t="s">
        <v>9469</v>
      </c>
      <c r="I2412" s="1"/>
      <c r="J2412" s="1"/>
      <c r="K2412" s="1"/>
      <c r="L2412" s="5" t="s">
        <v>15511</v>
      </c>
      <c r="N2412" s="18" t="str">
        <f>_xlfn.IFNA(IF(VLOOKUP($B2412,Dump!$B:$D,3,FALSE)&lt;&gt;0,VLOOKUP($B2412,Dump!$B:$D,3,FALSE),""),"")</f>
        <v>Proof that you mean business.</v>
      </c>
      <c r="O2412" s="2"/>
      <c r="P2412" s="5" t="s">
        <v>8</v>
      </c>
      <c r="Q2412" s="5" t="s">
        <v>9409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9448</v>
      </c>
      <c r="H2413" s="5" t="s">
        <v>9477</v>
      </c>
      <c r="I2413" s="1"/>
      <c r="J2413" s="1"/>
      <c r="K2413" s="1"/>
      <c r="L2413" s="5" t="s">
        <v>9478</v>
      </c>
      <c r="N2413" s="18" t="str">
        <f>_xlfn.IFNA(IF(VLOOKUP($B2413,Dump!$B:$D,3,FALSE)&lt;&gt;0,VLOOKUP($B2413,Dump!$B:$D,3,FALSE),""),"")</f>
        <v>Exercise your Second Amendment rights.</v>
      </c>
      <c r="O2413" s="2"/>
      <c r="P2413" s="5" t="s">
        <v>8</v>
      </c>
      <c r="Q2413" s="5" t="s">
        <v>9409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9448</v>
      </c>
      <c r="H2414" s="5" t="s">
        <v>9477</v>
      </c>
      <c r="I2414" s="1"/>
      <c r="J2414" s="1"/>
      <c r="K2414" s="1"/>
      <c r="L2414" s="5" t="s">
        <v>15434</v>
      </c>
      <c r="N2414" s="18" t="str">
        <f>_xlfn.IFNA(IF(VLOOKUP($B2414,Dump!$B:$D,3,FALSE)&lt;&gt;0,VLOOKUP($B2414,Dump!$B:$D,3,FALSE),""),"")</f>
        <v>Exercise your Second Amendment rights.</v>
      </c>
      <c r="O2414" s="2"/>
      <c r="P2414" s="5" t="s">
        <v>8</v>
      </c>
      <c r="Q2414" s="5" t="s">
        <v>9409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9448</v>
      </c>
      <c r="H2415" s="5" t="s">
        <v>9477</v>
      </c>
      <c r="I2415" s="1"/>
      <c r="J2415" s="1"/>
      <c r="K2415" s="1"/>
      <c r="L2415" s="5" t="s">
        <v>15435</v>
      </c>
      <c r="N2415" s="18" t="str">
        <f>_xlfn.IFNA(IF(VLOOKUP($B2415,Dump!$B:$D,3,FALSE)&lt;&gt;0,VLOOKUP($B2415,Dump!$B:$D,3,FALSE),""),"")</f>
        <v>Exercise your Second Amendment rights.</v>
      </c>
      <c r="O2415" s="2"/>
      <c r="P2415" s="5" t="s">
        <v>8</v>
      </c>
      <c r="Q2415" s="5" t="s">
        <v>9409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9448</v>
      </c>
      <c r="H2416" s="5" t="s">
        <v>9477</v>
      </c>
      <c r="I2416" s="1"/>
      <c r="J2416" s="1"/>
      <c r="K2416" s="1"/>
      <c r="L2416" s="5" t="s">
        <v>15436</v>
      </c>
      <c r="N2416" s="18" t="str">
        <f>_xlfn.IFNA(IF(VLOOKUP($B2416,Dump!$B:$D,3,FALSE)&lt;&gt;0,VLOOKUP($B2416,Dump!$B:$D,3,FALSE),""),"")</f>
        <v>Exercise your Second Amendment rights.</v>
      </c>
      <c r="O2416" s="2"/>
      <c r="P2416" s="5" t="s">
        <v>8</v>
      </c>
      <c r="Q2416" s="5" t="s">
        <v>9409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9448</v>
      </c>
      <c r="H2417" s="5" t="s">
        <v>9479</v>
      </c>
      <c r="I2417" s="1"/>
      <c r="J2417" s="1"/>
      <c r="K2417" s="1"/>
      <c r="L2417" s="5" t="s">
        <v>9537</v>
      </c>
      <c r="N2417" s="18" t="str">
        <f>_xlfn.IFNA(IF(VLOOKUP($B2417,Dump!$B:$D,3,FALSE)&lt;&gt;0,VLOOKUP($B2417,Dump!$B:$D,3,FALSE),""),"")</f>
        <v>Purrs like a kitten.</v>
      </c>
      <c r="O2417" s="2"/>
      <c r="P2417" s="5" t="s">
        <v>8</v>
      </c>
      <c r="Q2417" s="5" t="s">
        <v>9409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9448</v>
      </c>
      <c r="H2418" s="5" t="s">
        <v>9479</v>
      </c>
      <c r="I2418" s="1"/>
      <c r="J2418" s="1"/>
      <c r="K2418" s="1"/>
      <c r="L2418" s="5" t="s">
        <v>15526</v>
      </c>
      <c r="N2418" s="18" t="str">
        <f>_xlfn.IFNA(IF(VLOOKUP($B2418,Dump!$B:$D,3,FALSE)&lt;&gt;0,VLOOKUP($B2418,Dump!$B:$D,3,FALSE),""),"")</f>
        <v>Purrs like a kitten.</v>
      </c>
      <c r="O2418" s="2"/>
      <c r="P2418" s="5" t="s">
        <v>8</v>
      </c>
      <c r="Q2418" s="5" t="s">
        <v>9409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9448</v>
      </c>
      <c r="H2419" s="5" t="s">
        <v>9479</v>
      </c>
      <c r="I2419" s="1"/>
      <c r="J2419" s="1"/>
      <c r="K2419" s="1"/>
      <c r="L2419" s="5" t="s">
        <v>15494</v>
      </c>
      <c r="N2419" s="18" t="str">
        <f>_xlfn.IFNA(IF(VLOOKUP($B2419,Dump!$B:$D,3,FALSE)&lt;&gt;0,VLOOKUP($B2419,Dump!$B:$D,3,FALSE),""),"")</f>
        <v>Purrs like a kitten.</v>
      </c>
      <c r="O2419" s="2"/>
      <c r="P2419" s="5" t="s">
        <v>8</v>
      </c>
      <c r="Q2419" s="5" t="s">
        <v>9409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9448</v>
      </c>
      <c r="H2420" s="5" t="s">
        <v>9479</v>
      </c>
      <c r="I2420" s="1"/>
      <c r="J2420" s="1"/>
      <c r="K2420" s="1"/>
      <c r="L2420" s="5" t="s">
        <v>15495</v>
      </c>
      <c r="N2420" s="18" t="str">
        <f>_xlfn.IFNA(IF(VLOOKUP($B2420,Dump!$B:$D,3,FALSE)&lt;&gt;0,VLOOKUP($B2420,Dump!$B:$D,3,FALSE),""),"")</f>
        <v>Purrs like a kitten.</v>
      </c>
      <c r="O2420" s="2"/>
      <c r="P2420" s="5" t="s">
        <v>8</v>
      </c>
      <c r="Q2420" s="5" t="s">
        <v>9409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9448</v>
      </c>
      <c r="H2421" s="5" t="s">
        <v>9479</v>
      </c>
      <c r="I2421" s="1"/>
      <c r="J2421" s="1"/>
      <c r="K2421" s="1"/>
      <c r="L2421" s="5" t="s">
        <v>15496</v>
      </c>
      <c r="N2421" s="18" t="str">
        <f>_xlfn.IFNA(IF(VLOOKUP($B2421,Dump!$B:$D,3,FALSE)&lt;&gt;0,VLOOKUP($B2421,Dump!$B:$D,3,FALSE),""),"")</f>
        <v>Purrs like a kitten.</v>
      </c>
      <c r="O2421" s="2"/>
      <c r="P2421" s="5" t="s">
        <v>8</v>
      </c>
      <c r="Q2421" s="5" t="s">
        <v>9409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9448</v>
      </c>
      <c r="H2422" s="5" t="s">
        <v>18048</v>
      </c>
      <c r="I2422" s="1"/>
      <c r="J2422" s="1"/>
      <c r="K2422" s="1"/>
      <c r="L2422" s="5" t="s">
        <v>9450</v>
      </c>
      <c r="N2422" s="18" t="str">
        <f>_xlfn.IFNA(IF(VLOOKUP($B2422,Dump!$B:$D,3,FALSE)&lt;&gt;0,VLOOKUP($B2422,Dump!$B:$D,3,FALSE),""),"")</f>
        <v>Come rain or shine, it'll weather it out.</v>
      </c>
      <c r="O2422" s="2"/>
      <c r="P2422" s="5" t="s">
        <v>8</v>
      </c>
      <c r="Q2422" s="5" t="s">
        <v>9409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9448</v>
      </c>
      <c r="H2423" s="5" t="s">
        <v>18048</v>
      </c>
      <c r="I2423" s="1"/>
      <c r="J2423" s="1"/>
      <c r="K2423" s="1"/>
      <c r="L2423" s="5" t="s">
        <v>15412</v>
      </c>
      <c r="N2423" s="18" t="str">
        <f>_xlfn.IFNA(IF(VLOOKUP($B2423,Dump!$B:$D,3,FALSE)&lt;&gt;0,VLOOKUP($B2423,Dump!$B:$D,3,FALSE),""),"")</f>
        <v>Come rain or shine, it'll weather it out.</v>
      </c>
      <c r="O2423" s="2"/>
      <c r="P2423" s="5" t="s">
        <v>8</v>
      </c>
      <c r="Q2423" s="5" t="s">
        <v>9409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9448</v>
      </c>
      <c r="H2424" s="5" t="s">
        <v>18048</v>
      </c>
      <c r="I2424" s="1"/>
      <c r="J2424" s="1"/>
      <c r="K2424" s="1"/>
      <c r="L2424" s="5" t="s">
        <v>15413</v>
      </c>
      <c r="N2424" s="18" t="str">
        <f>_xlfn.IFNA(IF(VLOOKUP($B2424,Dump!$B:$D,3,FALSE)&lt;&gt;0,VLOOKUP($B2424,Dump!$B:$D,3,FALSE),""),"")</f>
        <v>Come rain or shine, it'll weather it out.</v>
      </c>
      <c r="O2424" s="2"/>
      <c r="P2424" s="5" t="s">
        <v>8</v>
      </c>
      <c r="Q2424" s="5" t="s">
        <v>9409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9448</v>
      </c>
      <c r="H2425" s="5" t="s">
        <v>18048</v>
      </c>
      <c r="I2425" s="1"/>
      <c r="J2425" s="1"/>
      <c r="K2425" s="1"/>
      <c r="L2425" s="5" t="s">
        <v>15414</v>
      </c>
      <c r="N2425" s="18" t="str">
        <f>_xlfn.IFNA(IF(VLOOKUP($B2425,Dump!$B:$D,3,FALSE)&lt;&gt;0,VLOOKUP($B2425,Dump!$B:$D,3,FALSE),""),"")</f>
        <v>Come rain or shine, it'll weather it out.</v>
      </c>
      <c r="O2425" s="2"/>
      <c r="P2425" s="5" t="s">
        <v>8</v>
      </c>
      <c r="Q2425" s="5" t="s">
        <v>9409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9448</v>
      </c>
      <c r="H2426" s="5" t="s">
        <v>18048</v>
      </c>
      <c r="I2426" s="1"/>
      <c r="J2426" s="1"/>
      <c r="K2426" s="1"/>
      <c r="L2426" s="5" t="s">
        <v>15415</v>
      </c>
      <c r="N2426" s="18" t="str">
        <f>_xlfn.IFNA(IF(VLOOKUP($B2426,Dump!$B:$D,3,FALSE)&lt;&gt;0,VLOOKUP($B2426,Dump!$B:$D,3,FALSE),""),"")</f>
        <v>Come rain or shine, it'll weather it out.</v>
      </c>
      <c r="O2426" s="2"/>
      <c r="P2426" s="5" t="s">
        <v>8</v>
      </c>
      <c r="Q2426" s="5" t="s">
        <v>9409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9444</v>
      </c>
      <c r="H2427" s="5" t="s">
        <v>9407</v>
      </c>
      <c r="I2427" s="1"/>
      <c r="J2427" s="1"/>
      <c r="K2427" s="1"/>
      <c r="L2427" s="5" t="s">
        <v>9527</v>
      </c>
      <c r="N2427" s="18" t="str">
        <f>_xlfn.IFNA(IF(VLOOKUP($B2427,Dump!$B:$D,3,FALSE)&lt;&gt;0,VLOOKUP($B2427,Dump!$B:$D,3,FALSE),""),"")</f>
        <v>Size doesn't matter. Results do.</v>
      </c>
      <c r="O2427" s="2"/>
      <c r="P2427" s="5" t="s">
        <v>8</v>
      </c>
      <c r="Q2427" s="5" t="s">
        <v>9409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9444</v>
      </c>
      <c r="H2428" s="5" t="s">
        <v>9407</v>
      </c>
      <c r="I2428" s="1"/>
      <c r="J2428" s="1"/>
      <c r="K2428" s="1"/>
      <c r="L2428" s="5" t="s">
        <v>15479</v>
      </c>
      <c r="N2428" s="18" t="str">
        <f>_xlfn.IFNA(IF(VLOOKUP($B2428,Dump!$B:$D,3,FALSE)&lt;&gt;0,VLOOKUP($B2428,Dump!$B:$D,3,FALSE),""),"")</f>
        <v>Size doesn't matter. Results do.</v>
      </c>
      <c r="O2428" s="2"/>
      <c r="P2428" s="5" t="s">
        <v>8</v>
      </c>
      <c r="Q2428" s="5" t="s">
        <v>9409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9444</v>
      </c>
      <c r="H2429" s="5" t="s">
        <v>9407</v>
      </c>
      <c r="I2429" s="1"/>
      <c r="J2429" s="1"/>
      <c r="K2429" s="1"/>
      <c r="L2429" s="5" t="s">
        <v>15480</v>
      </c>
      <c r="N2429" s="18" t="str">
        <f>_xlfn.IFNA(IF(VLOOKUP($B2429,Dump!$B:$D,3,FALSE)&lt;&gt;0,VLOOKUP($B2429,Dump!$B:$D,3,FALSE),""),"")</f>
        <v>Size doesn't matter. Results do.</v>
      </c>
      <c r="O2429" s="2"/>
      <c r="P2429" s="5" t="s">
        <v>8</v>
      </c>
      <c r="Q2429" s="5" t="s">
        <v>9409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9444</v>
      </c>
      <c r="H2430" s="5" t="s">
        <v>9407</v>
      </c>
      <c r="I2430" s="1"/>
      <c r="J2430" s="1"/>
      <c r="K2430" s="1"/>
      <c r="L2430" s="5" t="s">
        <v>15481</v>
      </c>
      <c r="N2430" s="18" t="str">
        <f>_xlfn.IFNA(IF(VLOOKUP($B2430,Dump!$B:$D,3,FALSE)&lt;&gt;0,VLOOKUP($B2430,Dump!$B:$D,3,FALSE),""),"")</f>
        <v>Size doesn't matter. Results do.</v>
      </c>
      <c r="O2430" s="2"/>
      <c r="P2430" s="5" t="s">
        <v>8</v>
      </c>
      <c r="Q2430" s="5" t="s">
        <v>9409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9466</v>
      </c>
      <c r="I2431" s="1"/>
      <c r="J2431" s="1"/>
      <c r="K2431" s="1"/>
      <c r="L2431" s="5" t="s">
        <v>9517</v>
      </c>
      <c r="N2431" s="18" t="str">
        <f>_xlfn.IFNA(IF(VLOOKUP($B2431,Dump!$B:$D,3,FALSE)&lt;&gt;0,VLOOKUP($B2431,Dump!$B:$D,3,FALSE),""),"")</f>
        <v>Hack your way through the urban jungle.</v>
      </c>
      <c r="O2431" s="2"/>
      <c r="P2431" s="5" t="s">
        <v>8</v>
      </c>
      <c r="Q2431" s="5" t="s">
        <v>9458</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9466</v>
      </c>
      <c r="I2432" s="1"/>
      <c r="J2432" s="1"/>
      <c r="K2432" s="1"/>
      <c r="L2432" s="5" t="s">
        <v>15462</v>
      </c>
      <c r="N2432" s="18" t="str">
        <f>_xlfn.IFNA(IF(VLOOKUP($B2432,Dump!$B:$D,3,FALSE)&lt;&gt;0,VLOOKUP($B2432,Dump!$B:$D,3,FALSE),""),"")</f>
        <v>Maelstromers don't fear pain, but they know how effective it can be.</v>
      </c>
      <c r="O2432" s="2"/>
      <c r="P2432" s="5" t="s">
        <v>8</v>
      </c>
      <c r="Q2432" s="5" t="s">
        <v>9458</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9466</v>
      </c>
      <c r="I2433" s="1"/>
      <c r="J2433" s="1"/>
      <c r="K2433" s="1"/>
      <c r="L2433" s="5" t="s">
        <v>15463</v>
      </c>
      <c r="N2433" s="18" t="str">
        <f>_xlfn.IFNA(IF(VLOOKUP($B2433,Dump!$B:$D,3,FALSE)&lt;&gt;0,VLOOKUP($B2433,Dump!$B:$D,3,FALSE),""),"")</f>
        <v>Flashy. Gaudy. Sharp as hell.</v>
      </c>
      <c r="O2433" s="2"/>
      <c r="P2433" s="5" t="s">
        <v>8</v>
      </c>
      <c r="Q2433" s="5" t="s">
        <v>9458</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15538</v>
      </c>
      <c r="F2434" s="5"/>
      <c r="G2434" s="5" t="s">
        <v>9448</v>
      </c>
      <c r="H2434" s="5" t="s">
        <v>9407</v>
      </c>
      <c r="I2434" s="5" t="s">
        <v>9546</v>
      </c>
      <c r="J2434" s="1" t="str">
        <f>IF(ISNUMBER(MATCH($B2434,Groups!$C:$C,0)), "Stash Wall", "")</f>
        <v>Stash Wall</v>
      </c>
      <c r="K2434" s="5">
        <v>1</v>
      </c>
      <c r="L2434" s="5" t="s">
        <v>9547</v>
      </c>
      <c r="N2434" s="18" t="str">
        <f>_xlfn.IFNA(IF(VLOOKUP($B2434,Dump!$B:$D,3,FALSE)&lt;&gt;0,VLOOKUP($B2434,Dump!$B:$D,3,FALSE),""),"")</f>
        <v>Custom-made for Johnny Silverhand. The guy had taste.</v>
      </c>
      <c r="O2434" s="7"/>
      <c r="P2434" s="5" t="s">
        <v>8</v>
      </c>
      <c r="Q2434" s="5" t="s">
        <v>9409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9448</v>
      </c>
      <c r="H2435" s="5" t="s">
        <v>9489</v>
      </c>
      <c r="I2435" s="1"/>
      <c r="J2435" s="1"/>
      <c r="K2435" s="1"/>
      <c r="L2435" s="5" t="s">
        <v>9490</v>
      </c>
      <c r="N2435" s="18" t="str">
        <f>_xlfn.IFNA(IF(VLOOKUP($B2435,Dump!$B:$D,3,FALSE)&lt;&gt;0,VLOOKUP($B2435,Dump!$B:$D,3,FALSE),""),"")</f>
        <v>Time for the artillery to roll in.</v>
      </c>
      <c r="O2435" s="2"/>
      <c r="P2435" s="5" t="s">
        <v>8</v>
      </c>
      <c r="Q2435" s="5" t="s">
        <v>9409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9448</v>
      </c>
      <c r="H2436" s="5" t="s">
        <v>9489</v>
      </c>
      <c r="I2436" s="1"/>
      <c r="J2436" s="1"/>
      <c r="K2436" s="1"/>
      <c r="L2436" s="5" t="s">
        <v>9716</v>
      </c>
      <c r="N2436" s="18" t="str">
        <f>_xlfn.IFNA(IF(VLOOKUP($B2436,Dump!$B:$D,3,FALSE)&lt;&gt;0,VLOOKUP($B2436,Dump!$B:$D,3,FALSE),""),"")</f>
        <v>Time for the artillery to roll in.</v>
      </c>
      <c r="O2436" s="2"/>
      <c r="P2436" s="5" t="s">
        <v>8</v>
      </c>
      <c r="Q2436" s="5" t="s">
        <v>9409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15539</v>
      </c>
      <c r="F2437" s="5"/>
      <c r="G2437" s="5" t="s">
        <v>9448</v>
      </c>
      <c r="H2437" s="5" t="s">
        <v>18048</v>
      </c>
      <c r="I2437" s="1"/>
      <c r="J2437" s="1" t="str">
        <f>IF(ISNUMBER(MATCH($B2437,Groups!$C:$C,0)), "Stash Wall", "")</f>
        <v>Stash Wall</v>
      </c>
      <c r="K2437" s="5">
        <v>1</v>
      </c>
      <c r="L2437" s="5" t="s">
        <v>9451</v>
      </c>
      <c r="M2437" s="18" t="s">
        <v>9869</v>
      </c>
      <c r="N2437" s="18" t="str">
        <f>_xlfn.IFNA(IF(VLOOKUP($B2437,Dump!$B:$D,3,FALSE)&lt;&gt;0,VLOOKUP($B2437,Dump!$B:$D,3,FALSE),""),"")</f>
        <v>A weapon for an alpha among alphas.</v>
      </c>
      <c r="O2437" s="2"/>
      <c r="P2437" s="5" t="s">
        <v>8</v>
      </c>
      <c r="Q2437" s="5" t="s">
        <v>9409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15538</v>
      </c>
      <c r="F2438" s="5"/>
      <c r="G2438" s="5" t="s">
        <v>9448</v>
      </c>
      <c r="H2438" s="5" t="s">
        <v>18048</v>
      </c>
      <c r="I2438" s="1"/>
      <c r="J2438" s="1"/>
      <c r="K2438" s="5">
        <v>2</v>
      </c>
      <c r="L2438" s="5" t="s">
        <v>9451</v>
      </c>
      <c r="M2438" s="18" t="s">
        <v>9869</v>
      </c>
      <c r="N2438" s="18" t="str">
        <f>_xlfn.IFNA(IF(VLOOKUP($B2438,Dump!$B:$D,3,FALSE)&lt;&gt;0,VLOOKUP($B2438,Dump!$B:$D,3,FALSE),""),"")</f>
        <v>A weapon for an alpha among alphas.</v>
      </c>
      <c r="O2438" s="2"/>
      <c r="P2438" s="5" t="s">
        <v>8</v>
      </c>
      <c r="Q2438" s="5" t="s">
        <v>9409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15540</v>
      </c>
      <c r="F2439" s="5"/>
      <c r="G2439" s="5" t="s">
        <v>9448</v>
      </c>
      <c r="H2439" s="5" t="s">
        <v>9469</v>
      </c>
      <c r="I2439" s="1"/>
      <c r="J2439" s="1" t="str">
        <f>IF(ISNUMBER(MATCH($B2439,Groups!$C:$C,0)), "Stash Wall", "")</f>
        <v>Stash Wall</v>
      </c>
      <c r="K2439" s="5">
        <v>1</v>
      </c>
      <c r="L2439" s="5" t="s">
        <v>9471</v>
      </c>
      <c r="M2439" s="18" t="s">
        <v>9874</v>
      </c>
      <c r="N2439" s="18" t="str">
        <f>_xlfn.IFNA(IF(VLOOKUP($B2439,Dump!$B:$D,3,FALSE)&lt;&gt;0,VLOOKUP($B2439,Dump!$B:$D,3,FALSE),""),"")</f>
        <v>An uncompromising force weapons technology that once belonged to Judy.</v>
      </c>
      <c r="O2439" s="2"/>
      <c r="P2439" s="5" t="s">
        <v>8</v>
      </c>
      <c r="Q2439" s="5" t="s">
        <v>9409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15539</v>
      </c>
      <c r="F2440" s="5"/>
      <c r="G2440" s="5" t="s">
        <v>9448</v>
      </c>
      <c r="H2440" s="5" t="s">
        <v>9469</v>
      </c>
      <c r="I2440" s="1"/>
      <c r="J2440" s="1"/>
      <c r="K2440" s="5">
        <v>2</v>
      </c>
      <c r="L2440" s="5" t="s">
        <v>9471</v>
      </c>
      <c r="M2440" s="18" t="s">
        <v>9874</v>
      </c>
      <c r="N2440" s="18" t="str">
        <f>_xlfn.IFNA(IF(VLOOKUP($B2440,Dump!$B:$D,3,FALSE)&lt;&gt;0,VLOOKUP($B2440,Dump!$B:$D,3,FALSE),""),"")</f>
        <v>An uncompromising force weapons technology that once belonged to Judy.</v>
      </c>
      <c r="O2440" s="2"/>
      <c r="P2440" s="5" t="s">
        <v>8</v>
      </c>
      <c r="Q2440" s="5" t="s">
        <v>9409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15538</v>
      </c>
      <c r="F2441" s="5"/>
      <c r="G2441" s="5" t="s">
        <v>9448</v>
      </c>
      <c r="H2441" s="5" t="s">
        <v>9469</v>
      </c>
      <c r="I2441" s="1"/>
      <c r="J2441" s="1"/>
      <c r="K2441" s="5">
        <v>3</v>
      </c>
      <c r="L2441" s="5" t="s">
        <v>9471</v>
      </c>
      <c r="M2441" s="18" t="s">
        <v>9874</v>
      </c>
      <c r="N2441" s="18" t="str">
        <f>_xlfn.IFNA(IF(VLOOKUP($B2441,Dump!$B:$D,3,FALSE)&lt;&gt;0,VLOOKUP($B2441,Dump!$B:$D,3,FALSE),""),"")</f>
        <v>An uncompromising force weapons technology that once belonged to Judy.</v>
      </c>
      <c r="O2441" s="2"/>
      <c r="P2441" s="5" t="s">
        <v>8</v>
      </c>
      <c r="Q2441" s="5" t="s">
        <v>9409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9444</v>
      </c>
      <c r="H2442" s="5" t="s">
        <v>18047</v>
      </c>
      <c r="I2442" s="1"/>
      <c r="J2442" s="1"/>
      <c r="K2442" s="1"/>
      <c r="L2442" s="5" t="s">
        <v>9521</v>
      </c>
      <c r="N2442" s="18" t="str">
        <f>_xlfn.IFNA(IF(VLOOKUP($B2442,Dump!$B:$D,3,FALSE)&lt;&gt;0,VLOOKUP($B2442,Dump!$B:$D,3,FALSE),""),"")</f>
        <v>Precision without compromise.</v>
      </c>
      <c r="O2442" s="2"/>
      <c r="P2442" s="5" t="s">
        <v>8</v>
      </c>
      <c r="Q2442" s="5" t="s">
        <v>9409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9444</v>
      </c>
      <c r="H2443" s="5" t="s">
        <v>18047</v>
      </c>
      <c r="I2443" s="1"/>
      <c r="J2443" s="1"/>
      <c r="K2443" s="1"/>
      <c r="L2443" s="5" t="s">
        <v>15470</v>
      </c>
      <c r="N2443" s="18" t="str">
        <f>_xlfn.IFNA(IF(VLOOKUP($B2443,Dump!$B:$D,3,FALSE)&lt;&gt;0,VLOOKUP($B2443,Dump!$B:$D,3,FALSE),""),"")</f>
        <v>Precision without compromise.</v>
      </c>
      <c r="O2443" s="2"/>
      <c r="P2443" s="5" t="s">
        <v>8</v>
      </c>
      <c r="Q2443" s="5" t="s">
        <v>9409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9444</v>
      </c>
      <c r="H2444" s="5" t="s">
        <v>18047</v>
      </c>
      <c r="I2444" s="1"/>
      <c r="J2444" s="1"/>
      <c r="K2444" s="1"/>
      <c r="L2444" s="5" t="s">
        <v>15471</v>
      </c>
      <c r="N2444" s="18" t="str">
        <f>_xlfn.IFNA(IF(VLOOKUP($B2444,Dump!$B:$D,3,FALSE)&lt;&gt;0,VLOOKUP($B2444,Dump!$B:$D,3,FALSE),""),"")</f>
        <v>Precision without compromise.</v>
      </c>
      <c r="O2444" s="2"/>
      <c r="P2444" s="5" t="s">
        <v>8</v>
      </c>
      <c r="Q2444" s="5" t="s">
        <v>9409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9444</v>
      </c>
      <c r="H2445" s="5" t="s">
        <v>18047</v>
      </c>
      <c r="I2445" s="1"/>
      <c r="J2445" s="1"/>
      <c r="K2445" s="1"/>
      <c r="L2445" s="5" t="s">
        <v>15472</v>
      </c>
      <c r="N2445" s="18" t="str">
        <f>_xlfn.IFNA(IF(VLOOKUP($B2445,Dump!$B:$D,3,FALSE)&lt;&gt;0,VLOOKUP($B2445,Dump!$B:$D,3,FALSE),""),"")</f>
        <v>Precision without compromise.</v>
      </c>
      <c r="O2445" s="2"/>
      <c r="P2445" s="5" t="s">
        <v>8</v>
      </c>
      <c r="Q2445" s="5" t="s">
        <v>9409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9448</v>
      </c>
      <c r="H2446" s="5" t="s">
        <v>9407</v>
      </c>
      <c r="I2446" s="1"/>
      <c r="J2446" s="1"/>
      <c r="K2446" s="1"/>
      <c r="L2446" s="5" t="s">
        <v>9524</v>
      </c>
      <c r="N2446" s="18" t="str">
        <f>_xlfn.IFNA(IF(VLOOKUP($B2446,Dump!$B:$D,3,FALSE)&lt;&gt;0,VLOOKUP($B2446,Dump!$B:$D,3,FALSE),""),"")</f>
        <v>Engineered to fit any hand.</v>
      </c>
      <c r="O2446" s="2"/>
      <c r="P2446" s="5" t="s">
        <v>8</v>
      </c>
      <c r="Q2446" s="5" t="s">
        <v>9409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9448</v>
      </c>
      <c r="H2447" s="5" t="s">
        <v>9407</v>
      </c>
      <c r="I2447" s="1"/>
      <c r="J2447" s="1"/>
      <c r="K2447" s="1"/>
      <c r="L2447" s="5" t="s">
        <v>15551</v>
      </c>
      <c r="N2447" s="18" t="str">
        <f>_xlfn.IFNA(IF(VLOOKUP($B2447,Dump!$B:$D,3,FALSE)&lt;&gt;0,VLOOKUP($B2447,Dump!$B:$D,3,FALSE),""),"")</f>
        <v>Engineered to fit any hand.</v>
      </c>
      <c r="O2447" s="2"/>
      <c r="P2447" s="5" t="s">
        <v>8</v>
      </c>
      <c r="Q2447" s="5" t="s">
        <v>9409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9448</v>
      </c>
      <c r="H2448" s="5" t="s">
        <v>9407</v>
      </c>
      <c r="I2448" s="1"/>
      <c r="J2448" s="1"/>
      <c r="K2448" s="1"/>
      <c r="L2448" s="5" t="s">
        <v>15476</v>
      </c>
      <c r="N2448" s="18" t="str">
        <f>_xlfn.IFNA(IF(VLOOKUP($B2448,Dump!$B:$D,3,FALSE)&lt;&gt;0,VLOOKUP($B2448,Dump!$B:$D,3,FALSE),""),"")</f>
        <v>Engineered to fit any hand.</v>
      </c>
      <c r="O2448" s="2"/>
      <c r="P2448" s="5" t="s">
        <v>8</v>
      </c>
      <c r="Q2448" s="5" t="s">
        <v>9409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9448</v>
      </c>
      <c r="H2449" s="5" t="s">
        <v>9407</v>
      </c>
      <c r="I2449" s="1"/>
      <c r="J2449" s="1"/>
      <c r="K2449" s="1"/>
      <c r="L2449" s="5" t="s">
        <v>15477</v>
      </c>
      <c r="N2449" s="18" t="str">
        <f>_xlfn.IFNA(IF(VLOOKUP($B2449,Dump!$B:$D,3,FALSE)&lt;&gt;0,VLOOKUP($B2449,Dump!$B:$D,3,FALSE),""),"")</f>
        <v>Engineered to fit any hand.</v>
      </c>
      <c r="O2449" s="2"/>
      <c r="P2449" s="5" t="s">
        <v>8</v>
      </c>
      <c r="Q2449" s="5" t="s">
        <v>9409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9448</v>
      </c>
      <c r="H2450" s="5" t="s">
        <v>9407</v>
      </c>
      <c r="I2450" s="1"/>
      <c r="J2450" s="1"/>
      <c r="K2450" s="1"/>
      <c r="L2450" s="5" t="s">
        <v>15478</v>
      </c>
      <c r="N2450" s="18" t="str">
        <f>_xlfn.IFNA(IF(VLOOKUP($B2450,Dump!$B:$D,3,FALSE)&lt;&gt;0,VLOOKUP($B2450,Dump!$B:$D,3,FALSE),""),"")</f>
        <v>Engineered to fit any hand.</v>
      </c>
      <c r="O2450" s="2"/>
      <c r="P2450" s="5" t="s">
        <v>8</v>
      </c>
      <c r="Q2450" s="5" t="s">
        <v>9409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15539</v>
      </c>
      <c r="F2451" s="5"/>
      <c r="G2451" s="5" t="s">
        <v>9448</v>
      </c>
      <c r="H2451" s="5" t="s">
        <v>18047</v>
      </c>
      <c r="I2451" s="1"/>
      <c r="J2451" s="1" t="str">
        <f>IF(ISNUMBER(MATCH($B2451,Groups!$C:$C,0)), "Stash Wall", "")</f>
        <v/>
      </c>
      <c r="K2451" s="5">
        <v>1</v>
      </c>
      <c r="L2451" s="5" t="s">
        <v>9483</v>
      </c>
      <c r="M2451" s="18" t="s">
        <v>9878</v>
      </c>
      <c r="N2451" s="18" t="str">
        <f>_xlfn.IFNA(IF(VLOOKUP($B2451,Dump!$B:$D,3,FALSE)&lt;&gt;0,VLOOKUP($B2451,Dump!$B:$D,3,FALSE),""),"")</f>
        <v>A modded version of Techtronika's Grad sniper rifle. Powerful enough to knock an AV out of the sky.</v>
      </c>
      <c r="O2451" s="2"/>
      <c r="P2451" s="5" t="s">
        <v>8</v>
      </c>
      <c r="Q2451" s="5" t="s">
        <v>9409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15538</v>
      </c>
      <c r="F2452" s="5"/>
      <c r="G2452" s="5" t="s">
        <v>9448</v>
      </c>
      <c r="H2452" s="5" t="s">
        <v>18047</v>
      </c>
      <c r="I2452" s="1"/>
      <c r="J2452" s="1"/>
      <c r="K2452" s="5">
        <v>2</v>
      </c>
      <c r="L2452" s="5" t="s">
        <v>9483</v>
      </c>
      <c r="M2452" s="18" t="s">
        <v>9878</v>
      </c>
      <c r="N2452" s="18" t="str">
        <f>_xlfn.IFNA(IF(VLOOKUP($B2452,Dump!$B:$D,3,FALSE)&lt;&gt;0,VLOOKUP($B2452,Dump!$B:$D,3,FALSE),""),"")</f>
        <v>A modded version of Techtronika's Grad sniper rifle. Powerful enough to knock an AV out of the sky.</v>
      </c>
      <c r="O2452" s="2"/>
      <c r="P2452" s="5" t="s">
        <v>8</v>
      </c>
      <c r="Q2452" s="5" t="s">
        <v>9409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9448</v>
      </c>
      <c r="H2453" s="5" t="s">
        <v>9463</v>
      </c>
      <c r="I2453" s="1"/>
      <c r="J2453" s="1"/>
      <c r="K2453" s="1"/>
      <c r="L2453" s="5" t="s">
        <v>9529</v>
      </c>
      <c r="N2453" s="18" t="str">
        <f>_xlfn.IFNA(IF(VLOOKUP($B2453,Dump!$B:$D,3,FALSE)&lt;&gt;0,VLOOKUP($B2453,Dump!$B:$D,3,FALSE),""),"")</f>
        <v>Packs one hell of a kick.</v>
      </c>
      <c r="O2453" s="2"/>
      <c r="P2453" s="5" t="s">
        <v>8</v>
      </c>
      <c r="Q2453" s="5" t="s">
        <v>9409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9448</v>
      </c>
      <c r="H2454" s="5" t="s">
        <v>9463</v>
      </c>
      <c r="I2454" s="1"/>
      <c r="J2454" s="1"/>
      <c r="K2454" s="1"/>
      <c r="L2454" s="5" t="s">
        <v>15482</v>
      </c>
      <c r="N2454" s="18" t="str">
        <f>_xlfn.IFNA(IF(VLOOKUP($B2454,Dump!$B:$D,3,FALSE)&lt;&gt;0,VLOOKUP($B2454,Dump!$B:$D,3,FALSE),""),"")</f>
        <v>Packs one hell of a kick.</v>
      </c>
      <c r="O2454" s="2"/>
      <c r="P2454" s="5" t="s">
        <v>8</v>
      </c>
      <c r="Q2454" s="5" t="s">
        <v>9409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9448</v>
      </c>
      <c r="H2455" s="5" t="s">
        <v>9463</v>
      </c>
      <c r="I2455" s="1"/>
      <c r="J2455" s="1"/>
      <c r="K2455" s="1"/>
      <c r="L2455" s="5" t="s">
        <v>15483</v>
      </c>
      <c r="N2455" s="18" t="str">
        <f>_xlfn.IFNA(IF(VLOOKUP($B2455,Dump!$B:$D,3,FALSE)&lt;&gt;0,VLOOKUP($B2455,Dump!$B:$D,3,FALSE),""),"")</f>
        <v>Packs one hell of a kick.</v>
      </c>
      <c r="O2455" s="2"/>
      <c r="P2455" s="5" t="s">
        <v>8</v>
      </c>
      <c r="Q2455" s="5" t="s">
        <v>9409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9448</v>
      </c>
      <c r="H2456" s="5" t="s">
        <v>9463</v>
      </c>
      <c r="I2456" s="1"/>
      <c r="J2456" s="1"/>
      <c r="K2456" s="1"/>
      <c r="L2456" s="5" t="s">
        <v>15484</v>
      </c>
      <c r="N2456" s="18" t="str">
        <f>_xlfn.IFNA(IF(VLOOKUP($B2456,Dump!$B:$D,3,FALSE)&lt;&gt;0,VLOOKUP($B2456,Dump!$B:$D,3,FALSE),""),"")</f>
        <v>Packs one hell of a kick.</v>
      </c>
      <c r="O2456" s="2"/>
      <c r="P2456" s="5" t="s">
        <v>8</v>
      </c>
      <c r="Q2456" s="5" t="s">
        <v>9409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15540</v>
      </c>
      <c r="F2457" s="5"/>
      <c r="G2457" s="5" t="s">
        <v>9448</v>
      </c>
      <c r="H2457" s="5" t="s">
        <v>18047</v>
      </c>
      <c r="I2457" s="1"/>
      <c r="J2457" s="1" t="str">
        <f>IF(ISNUMBER(MATCH($B2457,Groups!$C:$C,0)), "Stash Wall", "")</f>
        <v>Stash Wall</v>
      </c>
      <c r="K2457" s="5">
        <v>1</v>
      </c>
      <c r="L2457" s="5" t="s">
        <v>9485</v>
      </c>
      <c r="M2457" s="18" t="s">
        <v>9879</v>
      </c>
      <c r="N2457" s="18" t="str">
        <f>_xlfn.IFNA(IF(VLOOKUP($B2457,Dump!$B:$D,3,FALSE)&lt;&gt;0,VLOOKUP($B2457,Dump!$B:$D,3,FALSE),""),"")</f>
        <v>A sniper rifle that belonged to Panam. Increased reload spead and lethal accuracy - a rifle you can count on.</v>
      </c>
      <c r="O2457" s="2"/>
      <c r="P2457" s="5" t="s">
        <v>8</v>
      </c>
      <c r="Q2457" s="5" t="s">
        <v>9409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15539</v>
      </c>
      <c r="F2458" s="5"/>
      <c r="G2458" s="5" t="s">
        <v>9448</v>
      </c>
      <c r="H2458" s="5" t="s">
        <v>18047</v>
      </c>
      <c r="I2458" s="1"/>
      <c r="J2458" s="1"/>
      <c r="K2458" s="5">
        <v>2</v>
      </c>
      <c r="L2458" s="5" t="s">
        <v>9485</v>
      </c>
      <c r="M2458" s="18" t="s">
        <v>9879</v>
      </c>
      <c r="N2458" s="18" t="str">
        <f>_xlfn.IFNA(IF(VLOOKUP($B2458,Dump!$B:$D,3,FALSE)&lt;&gt;0,VLOOKUP($B2458,Dump!$B:$D,3,FALSE),""),"")</f>
        <v>A sniper rifle that belonged to Panam. Increased reload spead and lethal accuracy - a rifle you can count on.</v>
      </c>
      <c r="O2458" s="2"/>
      <c r="P2458" s="5" t="s">
        <v>8</v>
      </c>
      <c r="Q2458" s="5" t="s">
        <v>9409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15538</v>
      </c>
      <c r="F2459" s="5"/>
      <c r="G2459" s="5" t="s">
        <v>9448</v>
      </c>
      <c r="H2459" s="5" t="s">
        <v>18047</v>
      </c>
      <c r="I2459" s="1"/>
      <c r="J2459" s="1"/>
      <c r="K2459" s="5">
        <v>3</v>
      </c>
      <c r="L2459" s="5" t="s">
        <v>9485</v>
      </c>
      <c r="M2459" s="18" t="s">
        <v>9879</v>
      </c>
      <c r="N2459" s="18" t="str">
        <f>_xlfn.IFNA(IF(VLOOKUP($B2459,Dump!$B:$D,3,FALSE)&lt;&gt;0,VLOOKUP($B2459,Dump!$B:$D,3,FALSE),""),"")</f>
        <v>A sniper rifle that belonged to Panam. Increased reload spead and lethal accuracy - a rifle you can count on.</v>
      </c>
      <c r="O2459" s="2"/>
      <c r="P2459" s="5" t="s">
        <v>8</v>
      </c>
      <c r="Q2459" s="5" t="s">
        <v>9409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15540</v>
      </c>
      <c r="F2460" s="5"/>
      <c r="G2460" s="5" t="s">
        <v>9448</v>
      </c>
      <c r="H2460" s="5" t="s">
        <v>9407</v>
      </c>
      <c r="I2460" s="1"/>
      <c r="J2460" s="1" t="str">
        <f>IF(ISNUMBER(MATCH($B2460,Groups!$C:$C,0)), "Stash Wall", "")</f>
        <v>Stash Wall</v>
      </c>
      <c r="K2460" s="5">
        <v>1</v>
      </c>
      <c r="L2460" s="5" t="s">
        <v>9511</v>
      </c>
      <c r="M2460" s="18" t="s">
        <v>9888</v>
      </c>
      <c r="N2460" s="18" t="str">
        <f>_xlfn.IFNA(IF(VLOOKUP($B2460,Dump!$B:$D,3,FALSE)&lt;&gt;0,VLOOKUP($B2460,Dump!$B:$D,3,FALSE),""),"")</f>
        <v>Always have a backup plan for when your Plan A falls through.</v>
      </c>
      <c r="O2460" s="2"/>
      <c r="P2460" s="5" t="s">
        <v>8</v>
      </c>
      <c r="Q2460" s="5" t="s">
        <v>9409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15539</v>
      </c>
      <c r="F2461" s="5"/>
      <c r="G2461" s="5" t="s">
        <v>9448</v>
      </c>
      <c r="H2461" s="5" t="s">
        <v>9407</v>
      </c>
      <c r="I2461" s="1"/>
      <c r="J2461" s="1"/>
      <c r="K2461" s="5">
        <v>2</v>
      </c>
      <c r="L2461" s="5" t="s">
        <v>9511</v>
      </c>
      <c r="M2461" s="18" t="s">
        <v>9888</v>
      </c>
      <c r="N2461" s="18" t="str">
        <f>_xlfn.IFNA(IF(VLOOKUP($B2461,Dump!$B:$D,3,FALSE)&lt;&gt;0,VLOOKUP($B2461,Dump!$B:$D,3,FALSE),""),"")</f>
        <v>Always have a backup plan for when your Plan A falls through.</v>
      </c>
      <c r="O2461" s="2"/>
      <c r="P2461" s="5" t="s">
        <v>8</v>
      </c>
      <c r="Q2461" s="5" t="s">
        <v>9409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15538</v>
      </c>
      <c r="F2462" s="5"/>
      <c r="G2462" s="5" t="s">
        <v>9448</v>
      </c>
      <c r="H2462" s="5" t="s">
        <v>9407</v>
      </c>
      <c r="I2462" s="1"/>
      <c r="J2462" s="1"/>
      <c r="K2462" s="5">
        <v>3</v>
      </c>
      <c r="L2462" s="5" t="s">
        <v>9511</v>
      </c>
      <c r="M2462" s="18" t="s">
        <v>9888</v>
      </c>
      <c r="N2462" s="18" t="str">
        <f>_xlfn.IFNA(IF(VLOOKUP($B2462,Dump!$B:$D,3,FALSE)&lt;&gt;0,VLOOKUP($B2462,Dump!$B:$D,3,FALSE),""),"")</f>
        <v>Always have a backup plan for when your Plan A falls through.</v>
      </c>
      <c r="O2462" s="2"/>
      <c r="P2462" s="5" t="s">
        <v>8</v>
      </c>
      <c r="Q2462" s="5" t="s">
        <v>9409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15538</v>
      </c>
      <c r="F2463" s="5"/>
      <c r="G2463" s="5" t="s">
        <v>9448</v>
      </c>
      <c r="H2463" s="5" t="s">
        <v>18048</v>
      </c>
      <c r="I2463" s="1"/>
      <c r="J2463" s="1" t="str">
        <f>IF(ISNUMBER(MATCH($B2463,Groups!$C:$C,0)), "Stash Wall", "")</f>
        <v/>
      </c>
      <c r="K2463" s="5">
        <v>1</v>
      </c>
      <c r="L2463" s="5" t="s">
        <v>9518</v>
      </c>
      <c r="M2463" s="18" t="s">
        <v>9891</v>
      </c>
      <c r="N2463" s="18" t="str">
        <f>_xlfn.IFNA(IF(VLOOKUP($B2463,Dump!$B:$D,3,FALSE)&lt;&gt;0,VLOOKUP($B2463,Dump!$B:$D,3,FALSE),""),"")</f>
        <v>One of the best rifles to ever grace the planet. Treat it with the respect it deserves.</v>
      </c>
      <c r="O2463" s="2"/>
      <c r="P2463" s="5" t="s">
        <v>8</v>
      </c>
      <c r="Q2463" s="5" t="s">
        <v>9409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15538</v>
      </c>
      <c r="F2464" s="5"/>
      <c r="G2464" s="5" t="s">
        <v>9448</v>
      </c>
      <c r="H2464" s="5" t="s">
        <v>9407</v>
      </c>
      <c r="I2464" s="1"/>
      <c r="J2464" s="1" t="str">
        <f>IF(ISNUMBER(MATCH($B2464,Groups!$C:$C,0)), "Stash Wall", "")</f>
        <v/>
      </c>
      <c r="K2464" s="5">
        <v>1</v>
      </c>
      <c r="L2464" s="5" t="s">
        <v>9515</v>
      </c>
      <c r="M2464" s="18" t="s">
        <v>9889</v>
      </c>
      <c r="N2464" s="18" t="str">
        <f>_xlfn.IFNA(IF(VLOOKUP($B2464,Dump!$B:$D,3,FALSE)&lt;&gt;0,VLOOKUP($B2464,Dump!$B:$D,3,FALSE),""),"")</f>
        <v>A monument to pistols everywhere.</v>
      </c>
      <c r="O2464" s="2"/>
      <c r="P2464" s="5" t="s">
        <v>8</v>
      </c>
      <c r="Q2464" s="5" t="s">
        <v>9409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15540</v>
      </c>
      <c r="F2465" s="5"/>
      <c r="G2465" s="5" t="s">
        <v>9448</v>
      </c>
      <c r="H2465" s="5" t="s">
        <v>9479</v>
      </c>
      <c r="I2465" s="1"/>
      <c r="J2465" s="1" t="str">
        <f>IF(ISNUMBER(MATCH($B2465,Groups!$C:$C,0)), "Stash Wall", "")</f>
        <v/>
      </c>
      <c r="K2465" s="5">
        <v>1</v>
      </c>
      <c r="L2465" s="5" t="s">
        <v>9539</v>
      </c>
      <c r="N2465" s="18" t="str">
        <f>_xlfn.IFNA(IF(VLOOKUP($B2465,Dump!$B:$D,3,FALSE)&lt;&gt;0,VLOOKUP($B2465,Dump!$B:$D,3,FALSE),""),"")</f>
        <v>Don't bother aiming. Something's guaranteed to hit.</v>
      </c>
      <c r="O2465" s="2"/>
      <c r="P2465" s="5" t="s">
        <v>8</v>
      </c>
      <c r="Q2465" s="5" t="s">
        <v>9409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15539</v>
      </c>
      <c r="F2466" s="5"/>
      <c r="G2466" s="5" t="s">
        <v>9448</v>
      </c>
      <c r="H2466" s="5" t="s">
        <v>9479</v>
      </c>
      <c r="I2466" s="1"/>
      <c r="J2466" s="1"/>
      <c r="K2466" s="5">
        <v>2</v>
      </c>
      <c r="L2466" s="5" t="s">
        <v>9539</v>
      </c>
      <c r="N2466" s="18" t="str">
        <f>_xlfn.IFNA(IF(VLOOKUP($B2466,Dump!$B:$D,3,FALSE)&lt;&gt;0,VLOOKUP($B2466,Dump!$B:$D,3,FALSE),""),"")</f>
        <v>Don't bother aiming. Something's guaranteed to hit.</v>
      </c>
      <c r="O2466" s="2"/>
      <c r="P2466" s="5" t="s">
        <v>8</v>
      </c>
      <c r="Q2466" s="5" t="s">
        <v>9409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15538</v>
      </c>
      <c r="F2467" s="5"/>
      <c r="G2467" s="5" t="s">
        <v>9448</v>
      </c>
      <c r="H2467" s="5" t="s">
        <v>9479</v>
      </c>
      <c r="I2467" s="1"/>
      <c r="J2467" s="1"/>
      <c r="K2467" s="5">
        <v>3</v>
      </c>
      <c r="L2467" s="5" t="s">
        <v>9539</v>
      </c>
      <c r="N2467" s="18" t="str">
        <f>_xlfn.IFNA(IF(VLOOKUP($B2467,Dump!$B:$D,3,FALSE)&lt;&gt;0,VLOOKUP($B2467,Dump!$B:$D,3,FALSE),""),"")</f>
        <v>Don't bother aiming. Something's guaranteed to hit.</v>
      </c>
      <c r="O2467" s="2"/>
      <c r="P2467" s="5" t="s">
        <v>8</v>
      </c>
      <c r="Q2467" s="5" t="s">
        <v>9409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15538</v>
      </c>
      <c r="F2468" s="5"/>
      <c r="G2468" s="5" t="s">
        <v>9406</v>
      </c>
      <c r="H2468" s="5" t="s">
        <v>9479</v>
      </c>
      <c r="I2468" s="1"/>
      <c r="J2468" s="1" t="str">
        <f>IF(ISNUMBER(MATCH($B2468,Groups!$C:$C,0)), "Stash Wall", "")</f>
        <v/>
      </c>
      <c r="K2468" s="5">
        <v>1</v>
      </c>
      <c r="L2468" s="5" t="s">
        <v>9542</v>
      </c>
      <c r="M2468" s="18" t="s">
        <v>9900</v>
      </c>
      <c r="N2468" s="18" t="str">
        <f>_xlfn.IFNA(IF(VLOOKUP($B2468,Dump!$B:$D,3,FALSE)&lt;&gt;0,VLOOKUP($B2468,Dump!$B:$D,3,FALSE),""),"")</f>
        <v>Won't hit the market for a few years. Interested in giving it a test run?</v>
      </c>
      <c r="O2468" s="2"/>
      <c r="P2468" s="5" t="s">
        <v>8</v>
      </c>
      <c r="Q2468" s="5" t="s">
        <v>9409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15540</v>
      </c>
      <c r="F2469" s="5"/>
      <c r="G2469" s="5" t="s">
        <v>9448</v>
      </c>
      <c r="H2469" s="5" t="s">
        <v>18048</v>
      </c>
      <c r="I2469" s="1"/>
      <c r="J2469" s="1" t="str">
        <f>IF(ISNUMBER(MATCH($B2469,Groups!$C:$C,0)), "Stash Wall", "")</f>
        <v>Stash Wall</v>
      </c>
      <c r="K2469" s="5">
        <v>1</v>
      </c>
      <c r="L2469" s="5" t="s">
        <v>9474</v>
      </c>
      <c r="M2469" s="18" t="s">
        <v>9875</v>
      </c>
      <c r="N2469" s="18" t="str">
        <f>_xlfn.IFNA(IF(VLOOKUP($B2469,Dump!$B:$D,3,FALSE)&lt;&gt;0,VLOOKUP($B2469,Dump!$B:$D,3,FALSE),""),"")</f>
        <v>"Let him rain coals on the wicked; fire and sulfur and a scorching wind shall be the portion of their cup."</v>
      </c>
      <c r="O2469" s="2"/>
      <c r="P2469" s="5" t="s">
        <v>8</v>
      </c>
      <c r="Q2469" s="5" t="s">
        <v>9409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15539</v>
      </c>
      <c r="F2470" s="5"/>
      <c r="G2470" s="5" t="s">
        <v>9448</v>
      </c>
      <c r="H2470" s="5" t="s">
        <v>18048</v>
      </c>
      <c r="I2470" s="1"/>
      <c r="J2470" s="1"/>
      <c r="K2470" s="5">
        <v>2</v>
      </c>
      <c r="L2470" s="5" t="s">
        <v>9474</v>
      </c>
      <c r="M2470" s="18" t="s">
        <v>9875</v>
      </c>
      <c r="N2470" s="18" t="str">
        <f>_xlfn.IFNA(IF(VLOOKUP($B2470,Dump!$B:$D,3,FALSE)&lt;&gt;0,VLOOKUP($B2470,Dump!$B:$D,3,FALSE),""),"")</f>
        <v>"Let him rain coals on the wicked; fire and sulfur and a scorching wind shall be the portion of their cup."</v>
      </c>
      <c r="O2470" s="2"/>
      <c r="P2470" s="5" t="s">
        <v>8</v>
      </c>
      <c r="Q2470" s="5" t="s">
        <v>9409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15538</v>
      </c>
      <c r="F2471" s="5"/>
      <c r="G2471" s="5" t="s">
        <v>9448</v>
      </c>
      <c r="H2471" s="5" t="s">
        <v>18048</v>
      </c>
      <c r="I2471" s="1"/>
      <c r="J2471" s="1"/>
      <c r="K2471" s="5">
        <v>3</v>
      </c>
      <c r="L2471" s="5" t="s">
        <v>9474</v>
      </c>
      <c r="M2471" s="18" t="s">
        <v>9875</v>
      </c>
      <c r="N2471" s="18" t="str">
        <f>_xlfn.IFNA(IF(VLOOKUP($B2471,Dump!$B:$D,3,FALSE)&lt;&gt;0,VLOOKUP($B2471,Dump!$B:$D,3,FALSE),""),"")</f>
        <v>"Let him rain coals on the wicked; fire and sulfur and a scorching wind shall be the portion of their cup."</v>
      </c>
      <c r="O2471" s="2"/>
      <c r="P2471" s="5" t="s">
        <v>8</v>
      </c>
      <c r="Q2471" s="5" t="s">
        <v>9409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9444</v>
      </c>
      <c r="H2472" s="5" t="s">
        <v>9463</v>
      </c>
      <c r="I2472" s="1"/>
      <c r="J2472" s="1"/>
      <c r="K2472" s="1"/>
      <c r="L2472" s="5" t="s">
        <v>9465</v>
      </c>
      <c r="N2472" s="18" t="str">
        <f>_xlfn.IFNA(IF(VLOOKUP($B2472,Dump!$B:$D,3,FALSE)&lt;&gt;0,VLOOKUP($B2472,Dump!$B:$D,3,FALSE),""),"")</f>
        <v>Glory to the progress of Soviet Socialist science!</v>
      </c>
      <c r="O2472" s="2"/>
      <c r="P2472" s="5" t="s">
        <v>8</v>
      </c>
      <c r="Q2472" s="5" t="s">
        <v>9409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9444</v>
      </c>
      <c r="H2473" s="5" t="s">
        <v>9463</v>
      </c>
      <c r="I2473" s="1"/>
      <c r="J2473" s="1"/>
      <c r="K2473" s="1"/>
      <c r="L2473" s="5" t="s">
        <v>15419</v>
      </c>
      <c r="N2473" s="18" t="str">
        <f>_xlfn.IFNA(IF(VLOOKUP($B2473,Dump!$B:$D,3,FALSE)&lt;&gt;0,VLOOKUP($B2473,Dump!$B:$D,3,FALSE),""),"")</f>
        <v>Glory to the progress of Soviet Socialist science!</v>
      </c>
      <c r="O2473" s="2"/>
      <c r="P2473" s="5" t="s">
        <v>8</v>
      </c>
      <c r="Q2473" s="5" t="s">
        <v>9409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9444</v>
      </c>
      <c r="H2474" s="5" t="s">
        <v>9463</v>
      </c>
      <c r="I2474" s="1"/>
      <c r="J2474" s="1"/>
      <c r="K2474" s="1"/>
      <c r="L2474" s="5" t="s">
        <v>15420</v>
      </c>
      <c r="N2474" s="18" t="str">
        <f>_xlfn.IFNA(IF(VLOOKUP($B2474,Dump!$B:$D,3,FALSE)&lt;&gt;0,VLOOKUP($B2474,Dump!$B:$D,3,FALSE),""),"")</f>
        <v>Glory to the progress of Soviet Socialist science!</v>
      </c>
      <c r="O2474" s="2"/>
      <c r="P2474" s="5" t="s">
        <v>8</v>
      </c>
      <c r="Q2474" s="5" t="s">
        <v>9409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9444</v>
      </c>
      <c r="H2475" s="5" t="s">
        <v>9463</v>
      </c>
      <c r="I2475" s="1"/>
      <c r="J2475" s="1"/>
      <c r="K2475" s="1"/>
      <c r="L2475" s="5" t="s">
        <v>15421</v>
      </c>
      <c r="N2475" s="18" t="str">
        <f>_xlfn.IFNA(IF(VLOOKUP($B2475,Dump!$B:$D,3,FALSE)&lt;&gt;0,VLOOKUP($B2475,Dump!$B:$D,3,FALSE),""),"")</f>
        <v>Glory to the progress of Soviet Socialist science!</v>
      </c>
      <c r="O2475" s="2"/>
      <c r="P2475" s="5" t="s">
        <v>8</v>
      </c>
      <c r="Q2475" s="5" t="s">
        <v>9409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15538</v>
      </c>
      <c r="F2476" s="5"/>
      <c r="G2476" s="5" t="s">
        <v>8975</v>
      </c>
      <c r="H2476" s="5" t="s">
        <v>9456</v>
      </c>
      <c r="I2476" s="1"/>
      <c r="J2476" s="1" t="str">
        <f>IF(ISNUMBER(MATCH($B2476,Groups!$C:$C,0)), "Stash Wall", "")</f>
        <v/>
      </c>
      <c r="K2476" s="5">
        <v>1</v>
      </c>
      <c r="L2476" s="5" t="s">
        <v>9488</v>
      </c>
      <c r="N2476" s="18" t="str">
        <f>_xlfn.IFNA(IF(VLOOKUP($B2476,Dump!$B:$D,3,FALSE)&lt;&gt;0,VLOOKUP($B2476,Dump!$B:$D,3,FALSE),""),"")</f>
        <v>Created for a woman, but won't fit in any handbag.</v>
      </c>
      <c r="O2476" s="2"/>
      <c r="P2476" s="5" t="s">
        <v>8</v>
      </c>
      <c r="Q2476" s="5" t="s">
        <v>9458</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15540</v>
      </c>
      <c r="F2477" s="5"/>
      <c r="G2477" s="5" t="s">
        <v>8975</v>
      </c>
      <c r="H2477" s="5" t="s">
        <v>9466</v>
      </c>
      <c r="I2477" s="1"/>
      <c r="J2477" s="1" t="str">
        <f>IF(ISNUMBER(MATCH($B2477,Groups!$C:$C,0)), "Stash Wall", "")</f>
        <v>Stash Wall</v>
      </c>
      <c r="K2477" s="5">
        <v>1</v>
      </c>
      <c r="L2477" s="5" t="s">
        <v>9499</v>
      </c>
      <c r="M2477" s="18" t="s">
        <v>10180</v>
      </c>
      <c r="N2477" s="18" t="str">
        <f>_xlfn.IFNA(IF(VLOOKUP($B2477,Dump!$B:$D,3,FALSE)&lt;&gt;0,VLOOKUP($B2477,Dump!$B:$D,3,FALSE),""),"")</f>
        <v>Property of Saburo Arasaka. An antique katana forged in the first half of the 20th century that hasn't dulled a day.</v>
      </c>
      <c r="O2477" s="2"/>
      <c r="P2477" s="5" t="s">
        <v>8</v>
      </c>
      <c r="Q2477" s="5" t="s">
        <v>9458</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15539</v>
      </c>
      <c r="F2478" s="5"/>
      <c r="G2478" s="5" t="s">
        <v>8975</v>
      </c>
      <c r="H2478" s="5" t="s">
        <v>9466</v>
      </c>
      <c r="I2478" s="1"/>
      <c r="J2478" s="1"/>
      <c r="K2478" s="5">
        <v>2</v>
      </c>
      <c r="L2478" s="5" t="s">
        <v>9499</v>
      </c>
      <c r="M2478" s="18" t="s">
        <v>10180</v>
      </c>
      <c r="N2478" s="18" t="str">
        <f>_xlfn.IFNA(IF(VLOOKUP($B2478,Dump!$B:$D,3,FALSE)&lt;&gt;0,VLOOKUP($B2478,Dump!$B:$D,3,FALSE),""),"")</f>
        <v>Property of Saburo Arasaka. An antique katana forged in the first half of the 20th century that hasn't dulled a day.</v>
      </c>
      <c r="O2478" s="2"/>
      <c r="P2478" s="5" t="s">
        <v>8</v>
      </c>
      <c r="Q2478" s="5" t="s">
        <v>9458</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15538</v>
      </c>
      <c r="F2479" s="5"/>
      <c r="G2479" s="5" t="s">
        <v>8975</v>
      </c>
      <c r="H2479" s="5" t="s">
        <v>9466</v>
      </c>
      <c r="I2479" s="1"/>
      <c r="J2479" s="1"/>
      <c r="K2479" s="5">
        <v>3</v>
      </c>
      <c r="L2479" s="5" t="s">
        <v>9499</v>
      </c>
      <c r="M2479" s="18" t="s">
        <v>10180</v>
      </c>
      <c r="N2479" s="18" t="str">
        <f>_xlfn.IFNA(IF(VLOOKUP($B2479,Dump!$B:$D,3,FALSE)&lt;&gt;0,VLOOKUP($B2479,Dump!$B:$D,3,FALSE),""),"")</f>
        <v>Property of Saburo Arasaka. An antique katana forged in the first half of the 20th century that hasn't dulled a day.</v>
      </c>
      <c r="O2479" s="2"/>
      <c r="P2479" s="5" t="s">
        <v>8</v>
      </c>
      <c r="Q2479" s="5" t="s">
        <v>9458</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15540</v>
      </c>
      <c r="F2480" s="5"/>
      <c r="G2480" s="5" t="s">
        <v>8975</v>
      </c>
      <c r="H2480" s="5" t="s">
        <v>9466</v>
      </c>
      <c r="I2480" s="1"/>
      <c r="J2480" s="1" t="str">
        <f>IF(ISNUMBER(MATCH($B2480,Groups!$C:$C,0)), "Stash Wall", "")</f>
        <v/>
      </c>
      <c r="K2480" s="5">
        <v>1</v>
      </c>
      <c r="L2480" s="5" t="s">
        <v>9500</v>
      </c>
      <c r="M2480" s="18" t="s">
        <v>9883</v>
      </c>
      <c r="N2480" s="18" t="str">
        <f>_xlfn.IFNA(IF(VLOOKUP($B2480,Dump!$B:$D,3,FALSE)&lt;&gt;0,VLOOKUP($B2480,Dump!$B:$D,3,FALSE),""),"")</f>
        <v>It cuts with surgical precision.</v>
      </c>
      <c r="O2480" s="2"/>
      <c r="P2480" s="5" t="s">
        <v>8</v>
      </c>
      <c r="Q2480" s="5" t="s">
        <v>9458</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15539</v>
      </c>
      <c r="F2481" s="5"/>
      <c r="G2481" s="5" t="s">
        <v>8975</v>
      </c>
      <c r="H2481" s="5" t="s">
        <v>9466</v>
      </c>
      <c r="I2481" s="1"/>
      <c r="J2481" s="1"/>
      <c r="K2481" s="5">
        <v>2</v>
      </c>
      <c r="L2481" s="5" t="s">
        <v>9500</v>
      </c>
      <c r="M2481" s="18" t="s">
        <v>9883</v>
      </c>
      <c r="N2481" s="18" t="str">
        <f>_xlfn.IFNA(IF(VLOOKUP($B2481,Dump!$B:$D,3,FALSE)&lt;&gt;0,VLOOKUP($B2481,Dump!$B:$D,3,FALSE),""),"")</f>
        <v>It cuts with surgical precision.</v>
      </c>
      <c r="O2481" s="2"/>
      <c r="P2481" s="5" t="s">
        <v>8</v>
      </c>
      <c r="Q2481" s="5" t="s">
        <v>9458</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15538</v>
      </c>
      <c r="F2482" s="5"/>
      <c r="G2482" s="5" t="s">
        <v>8975</v>
      </c>
      <c r="H2482" s="5" t="s">
        <v>9466</v>
      </c>
      <c r="I2482" s="1"/>
      <c r="J2482" s="1"/>
      <c r="K2482" s="5">
        <v>3</v>
      </c>
      <c r="L2482" s="5" t="s">
        <v>9500</v>
      </c>
      <c r="M2482" s="18" t="s">
        <v>9883</v>
      </c>
      <c r="N2482" s="18" t="str">
        <f>_xlfn.IFNA(IF(VLOOKUP($B2482,Dump!$B:$D,3,FALSE)&lt;&gt;0,VLOOKUP($B2482,Dump!$B:$D,3,FALSE),""),"")</f>
        <v>It cuts with surgical precision.</v>
      </c>
      <c r="O2482" s="2"/>
      <c r="P2482" s="5" t="s">
        <v>8</v>
      </c>
      <c r="Q2482" s="5" t="s">
        <v>9458</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15540</v>
      </c>
      <c r="F2483" s="5"/>
      <c r="G2483" s="5" t="s">
        <v>8975</v>
      </c>
      <c r="H2483" s="5" t="s">
        <v>9456</v>
      </c>
      <c r="I2483" s="1"/>
      <c r="J2483" s="1" t="str">
        <f>IF(ISNUMBER(MATCH($B2483,Groups!$C:$C,0)), "Stash Wall", "")</f>
        <v/>
      </c>
      <c r="K2483" s="5">
        <v>1</v>
      </c>
      <c r="L2483" s="5" t="s">
        <v>9482</v>
      </c>
      <c r="M2483" s="18" t="s">
        <v>9877</v>
      </c>
      <c r="N2483" s="18" t="str">
        <f>_xlfn.IFNA(IF(VLOOKUP($B2483,Dump!$B:$D,3,FALSE)&lt;&gt;0,VLOOKUP($B2483,Dump!$B:$D,3,FALSE),""),"")</f>
        <v>Perfect for when someone is just asking to get fucked.</v>
      </c>
      <c r="O2483" s="2"/>
      <c r="P2483" s="5" t="s">
        <v>8</v>
      </c>
      <c r="Q2483" s="5" t="s">
        <v>9458</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15539</v>
      </c>
      <c r="F2484" s="5"/>
      <c r="G2484" s="5" t="s">
        <v>8975</v>
      </c>
      <c r="H2484" s="5" t="s">
        <v>9456</v>
      </c>
      <c r="I2484" s="1"/>
      <c r="J2484" s="1"/>
      <c r="K2484" s="5">
        <v>2</v>
      </c>
      <c r="L2484" s="5" t="s">
        <v>9482</v>
      </c>
      <c r="M2484" s="18" t="s">
        <v>9877</v>
      </c>
      <c r="N2484" s="18" t="str">
        <f>_xlfn.IFNA(IF(VLOOKUP($B2484,Dump!$B:$D,3,FALSE)&lt;&gt;0,VLOOKUP($B2484,Dump!$B:$D,3,FALSE),""),"")</f>
        <v>Perfect for when someone is just asking to get fucked.</v>
      </c>
      <c r="O2484" s="2"/>
      <c r="P2484" s="5" t="s">
        <v>8</v>
      </c>
      <c r="Q2484" s="5" t="s">
        <v>9458</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15538</v>
      </c>
      <c r="F2485" s="5"/>
      <c r="G2485" s="5" t="s">
        <v>8975</v>
      </c>
      <c r="H2485" s="5" t="s">
        <v>9456</v>
      </c>
      <c r="I2485" s="1"/>
      <c r="J2485" s="1"/>
      <c r="K2485" s="5">
        <v>3</v>
      </c>
      <c r="L2485" s="5" t="s">
        <v>9482</v>
      </c>
      <c r="M2485" s="18" t="s">
        <v>9877</v>
      </c>
      <c r="N2485" s="18" t="str">
        <f>_xlfn.IFNA(IF(VLOOKUP($B2485,Dump!$B:$D,3,FALSE)&lt;&gt;0,VLOOKUP($B2485,Dump!$B:$D,3,FALSE),""),"")</f>
        <v>Perfect for when someone is just asking to get fucked.</v>
      </c>
      <c r="O2485" s="2"/>
      <c r="P2485" s="5" t="s">
        <v>8</v>
      </c>
      <c r="Q2485" s="5" t="s">
        <v>9458</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15539</v>
      </c>
      <c r="F2486" s="5"/>
      <c r="G2486" s="5" t="s">
        <v>9406</v>
      </c>
      <c r="H2486" s="5" t="s">
        <v>9407</v>
      </c>
      <c r="J2486" s="1" t="str">
        <f>IF(ISNUMBER(MATCH($B2486,Groups!$C:$C,0)), "Stash Wall", "")</f>
        <v>Stash Wall</v>
      </c>
      <c r="K2486" s="5">
        <v>1</v>
      </c>
      <c r="L2486" s="5" t="s">
        <v>9408</v>
      </c>
      <c r="M2486" s="21" t="s">
        <v>10711</v>
      </c>
      <c r="N2486" s="18" t="str">
        <f>_xlfn.IFNA(IF(VLOOKUP($B2486,Dump!$B:$D,3,FALSE)&lt;&gt;0,VLOOKUP($B2486,Dump!$B:$D,3,FALSE),""),"")</f>
        <v>A smartgun with a unique voice-user interface. Slightly unpredictable.</v>
      </c>
      <c r="O2486" s="7" t="b">
        <v>1</v>
      </c>
      <c r="P2486" s="5" t="s">
        <v>8</v>
      </c>
      <c r="Q2486" s="5" t="s">
        <v>9409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9456</v>
      </c>
      <c r="I2488" s="1"/>
      <c r="J2488" s="1"/>
      <c r="K2488" s="1"/>
      <c r="L2488" s="5" t="s">
        <v>9533</v>
      </c>
      <c r="N2488" s="18" t="str">
        <f>_xlfn.IFNA(IF(VLOOKUP($B2488,Dump!$B:$D,3,FALSE)&lt;&gt;0,VLOOKUP($B2488,Dump!$B:$D,3,FALSE),""),"")</f>
        <v>Bottom of the barrel as a weapon choice, but it can still knock out someone's pearly whites.</v>
      </c>
      <c r="O2488" s="2"/>
      <c r="P2488" s="5" t="s">
        <v>8</v>
      </c>
      <c r="Q2488" s="5" t="s">
        <v>9458</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9448</v>
      </c>
      <c r="H2489" s="5" t="s">
        <v>9445</v>
      </c>
      <c r="I2489" s="1"/>
      <c r="J2489" s="1"/>
      <c r="K2489" s="1"/>
      <c r="L2489" s="5" t="s">
        <v>9548</v>
      </c>
      <c r="N2489" s="18" t="str">
        <f>_xlfn.IFNA(IF(VLOOKUP($B2489,Dump!$B:$D,3,FALSE)&lt;&gt;0,VLOOKUP($B2489,Dump!$B:$D,3,FALSE),""),"")</f>
        <v>Reliable. Dependable. Midnight Arms.</v>
      </c>
      <c r="O2489" s="2"/>
      <c r="P2489" s="5" t="s">
        <v>8</v>
      </c>
      <c r="Q2489" s="5" t="s">
        <v>9409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9448</v>
      </c>
      <c r="H2490" s="5" t="s">
        <v>9445</v>
      </c>
      <c r="I2490" s="1"/>
      <c r="J2490" s="1"/>
      <c r="K2490" s="1"/>
      <c r="L2490" s="5" t="s">
        <v>15506</v>
      </c>
      <c r="N2490" s="18" t="str">
        <f>_xlfn.IFNA(IF(VLOOKUP($B2490,Dump!$B:$D,3,FALSE)&lt;&gt;0,VLOOKUP($B2490,Dump!$B:$D,3,FALSE),""),"")</f>
        <v>Reliable. Dependable. Midnight Arms.</v>
      </c>
      <c r="O2490" s="2"/>
      <c r="P2490" s="5" t="s">
        <v>8</v>
      </c>
      <c r="Q2490" s="5" t="s">
        <v>9409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9448</v>
      </c>
      <c r="H2491" s="5" t="s">
        <v>9445</v>
      </c>
      <c r="I2491" s="1"/>
      <c r="J2491" s="1"/>
      <c r="K2491" s="1"/>
      <c r="L2491" s="5" t="s">
        <v>15507</v>
      </c>
      <c r="N2491" s="18" t="str">
        <f>_xlfn.IFNA(IF(VLOOKUP($B2491,Dump!$B:$D,3,FALSE)&lt;&gt;0,VLOOKUP($B2491,Dump!$B:$D,3,FALSE),""),"")</f>
        <v>Reliable. Dependable. Midnight Arms.</v>
      </c>
      <c r="O2491" s="2"/>
      <c r="P2491" s="5" t="s">
        <v>8</v>
      </c>
      <c r="Q2491" s="5" t="s">
        <v>9409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9448</v>
      </c>
      <c r="H2492" s="5" t="s">
        <v>9445</v>
      </c>
      <c r="I2492" s="1"/>
      <c r="J2492" s="1"/>
      <c r="K2492" s="1"/>
      <c r="L2492" s="5" t="s">
        <v>15508</v>
      </c>
      <c r="N2492" s="18" t="str">
        <f>_xlfn.IFNA(IF(VLOOKUP($B2492,Dump!$B:$D,3,FALSE)&lt;&gt;0,VLOOKUP($B2492,Dump!$B:$D,3,FALSE),""),"")</f>
        <v>Reliable. Dependable. Midnight Arms.</v>
      </c>
      <c r="O2492" s="2"/>
      <c r="P2492" s="5" t="s">
        <v>8</v>
      </c>
      <c r="Q2492" s="5" t="s">
        <v>9409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15539</v>
      </c>
      <c r="F2493" s="5"/>
      <c r="G2493" s="5" t="s">
        <v>9448</v>
      </c>
      <c r="H2493" s="5" t="s">
        <v>9469</v>
      </c>
      <c r="I2493" s="1"/>
      <c r="J2493" s="1" t="str">
        <f>IF(ISNUMBER(MATCH($B2493,Groups!$C:$C,0)), "Stash Wall", "")</f>
        <v>Stash Wall</v>
      </c>
      <c r="K2493" s="5">
        <v>1</v>
      </c>
      <c r="L2493" s="5" t="s">
        <v>9492</v>
      </c>
      <c r="M2493" s="18" t="s">
        <v>9881</v>
      </c>
      <c r="N2493" s="18" t="str">
        <f>_xlfn.IFNA(IF(VLOOKUP($B2493,Dump!$B:$D,3,FALSE)&lt;&gt;0,VLOOKUP($B2493,Dump!$B:$D,3,FALSE),""),"")</f>
        <v>Become the king of the hunt.</v>
      </c>
      <c r="O2493" s="2"/>
      <c r="P2493" s="5" t="s">
        <v>8</v>
      </c>
      <c r="Q2493" s="5" t="s">
        <v>9409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15538</v>
      </c>
      <c r="F2494" s="5"/>
      <c r="G2494" s="5" t="s">
        <v>9448</v>
      </c>
      <c r="H2494" s="5" t="s">
        <v>9469</v>
      </c>
      <c r="I2494" s="1"/>
      <c r="J2494" s="1"/>
      <c r="K2494" s="5">
        <v>2</v>
      </c>
      <c r="L2494" s="5" t="s">
        <v>9492</v>
      </c>
      <c r="M2494" s="18" t="s">
        <v>9881</v>
      </c>
      <c r="N2494" s="18" t="str">
        <f>_xlfn.IFNA(IF(VLOOKUP($B2494,Dump!$B:$D,3,FALSE)&lt;&gt;0,VLOOKUP($B2494,Dump!$B:$D,3,FALSE),""),"")</f>
        <v>Become the king of the hunt.</v>
      </c>
      <c r="O2494" s="2"/>
      <c r="P2494" s="5" t="s">
        <v>8</v>
      </c>
      <c r="Q2494" s="5" t="s">
        <v>9409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9448</v>
      </c>
      <c r="H2495" s="5" t="s">
        <v>18047</v>
      </c>
      <c r="I2495" s="1"/>
      <c r="J2495" s="1"/>
      <c r="K2495" s="1"/>
      <c r="L2495" s="5" t="s">
        <v>9484</v>
      </c>
      <c r="N2495" s="18" t="str">
        <f>_xlfn.IFNA(IF(VLOOKUP($B2495,Dump!$B:$D,3,FALSE)&lt;&gt;0,VLOOKUP($B2495,Dump!$B:$D,3,FALSE),""),"")</f>
        <v>From this weapon, there is no cover.</v>
      </c>
      <c r="O2495" s="2"/>
      <c r="P2495" s="5" t="s">
        <v>8</v>
      </c>
      <c r="Q2495" s="5" t="s">
        <v>9409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9448</v>
      </c>
      <c r="H2496" s="5" t="s">
        <v>18047</v>
      </c>
      <c r="I2496" s="1"/>
      <c r="J2496" s="1"/>
      <c r="K2496" s="1"/>
      <c r="L2496" s="5" t="s">
        <v>15441</v>
      </c>
      <c r="N2496" s="18" t="str">
        <f>_xlfn.IFNA(IF(VLOOKUP($B2496,Dump!$B:$D,3,FALSE)&lt;&gt;0,VLOOKUP($B2496,Dump!$B:$D,3,FALSE),""),"")</f>
        <v>From this weapon, there is no cover.</v>
      </c>
      <c r="O2496" s="2"/>
      <c r="P2496" s="5" t="s">
        <v>8</v>
      </c>
      <c r="Q2496" s="5" t="s">
        <v>9409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9448</v>
      </c>
      <c r="H2497" s="5" t="s">
        <v>18047</v>
      </c>
      <c r="I2497" s="1"/>
      <c r="J2497" s="1"/>
      <c r="K2497" s="1"/>
      <c r="L2497" s="5" t="s">
        <v>15442</v>
      </c>
      <c r="N2497" s="18" t="str">
        <f>_xlfn.IFNA(IF(VLOOKUP($B2497,Dump!$B:$D,3,FALSE)&lt;&gt;0,VLOOKUP($B2497,Dump!$B:$D,3,FALSE),""),"")</f>
        <v>From this weapon, there is no cover.</v>
      </c>
      <c r="O2497" s="2"/>
      <c r="P2497" s="5" t="s">
        <v>8</v>
      </c>
      <c r="Q2497" s="5" t="s">
        <v>9409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9448</v>
      </c>
      <c r="H2498" s="5" t="s">
        <v>18047</v>
      </c>
      <c r="I2498" s="1"/>
      <c r="J2498" s="1"/>
      <c r="K2498" s="1"/>
      <c r="L2498" s="5" t="s">
        <v>15443</v>
      </c>
      <c r="N2498" s="18" t="str">
        <f>_xlfn.IFNA(IF(VLOOKUP($B2498,Dump!$B:$D,3,FALSE)&lt;&gt;0,VLOOKUP($B2498,Dump!$B:$D,3,FALSE),""),"")</f>
        <v>From this weapon, there is no cover.</v>
      </c>
      <c r="O2498" s="2"/>
      <c r="P2498" s="5" t="s">
        <v>8</v>
      </c>
      <c r="Q2498" s="5" t="s">
        <v>9409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9456</v>
      </c>
      <c r="I2499" s="1"/>
      <c r="J2499" s="1"/>
      <c r="K2499" s="1"/>
      <c r="L2499" s="5" t="s">
        <v>9493</v>
      </c>
      <c r="N2499" s="18" t="str">
        <f>_xlfn.IFNA(IF(VLOOKUP($B2499,Dump!$B:$D,3,FALSE)&lt;&gt;0,VLOOKUP($B2499,Dump!$B:$D,3,FALSE),""),"")</f>
        <v>In desperate times, anything can be used as a weapon.</v>
      </c>
      <c r="O2499" s="2"/>
      <c r="P2499" s="5" t="s">
        <v>8</v>
      </c>
      <c r="Q2499" s="5" t="s">
        <v>9458</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15540</v>
      </c>
      <c r="F2500" s="5"/>
      <c r="G2500" s="5" t="s">
        <v>8975</v>
      </c>
      <c r="H2500" s="5" t="s">
        <v>9466</v>
      </c>
      <c r="I2500" s="1"/>
      <c r="J2500" s="1" t="str">
        <f>IF(ISNUMBER(MATCH($B2500,Groups!$C:$C,0)), "Stash Wall", "")</f>
        <v/>
      </c>
      <c r="K2500" s="5">
        <v>1</v>
      </c>
      <c r="L2500" s="5" t="s">
        <v>9507</v>
      </c>
      <c r="M2500" s="18" t="s">
        <v>10181</v>
      </c>
      <c r="N2500" s="18" t="str">
        <f>_xlfn.IFNA(IF(VLOOKUP($B2500,Dump!$B:$D,3,FALSE)&lt;&gt;0,VLOOKUP($B2500,Dump!$B:$D,3,FALSE),""),"")</f>
        <v>Small but incredibly deadly. It belonged to Scorpion, a nomad of the Aldecaldos clan.</v>
      </c>
      <c r="O2500" s="2"/>
      <c r="P2500" s="5" t="s">
        <v>8</v>
      </c>
      <c r="Q2500" s="5" t="s">
        <v>9458</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15539</v>
      </c>
      <c r="F2501" s="5"/>
      <c r="G2501" s="5" t="s">
        <v>8975</v>
      </c>
      <c r="H2501" s="5" t="s">
        <v>9466</v>
      </c>
      <c r="I2501" s="1"/>
      <c r="J2501" s="1"/>
      <c r="K2501" s="5">
        <v>2</v>
      </c>
      <c r="L2501" s="5" t="s">
        <v>9507</v>
      </c>
      <c r="M2501" s="18" t="s">
        <v>10181</v>
      </c>
      <c r="N2501" s="18" t="str">
        <f>_xlfn.IFNA(IF(VLOOKUP($B2501,Dump!$B:$D,3,FALSE)&lt;&gt;0,VLOOKUP($B2501,Dump!$B:$D,3,FALSE),""),"")</f>
        <v>Small but incredibly deadly. It belonged to Scorpion, a nomad of the Aldecaldos clan.</v>
      </c>
      <c r="O2501" s="2"/>
      <c r="P2501" s="5" t="s">
        <v>8</v>
      </c>
      <c r="Q2501" s="5" t="s">
        <v>9458</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15538</v>
      </c>
      <c r="F2502" s="5"/>
      <c r="G2502" s="5" t="s">
        <v>8975</v>
      </c>
      <c r="H2502" s="5" t="s">
        <v>9466</v>
      </c>
      <c r="I2502" s="1"/>
      <c r="J2502" s="1"/>
      <c r="K2502" s="5">
        <v>3</v>
      </c>
      <c r="L2502" s="5" t="s">
        <v>9507</v>
      </c>
      <c r="M2502" s="18" t="s">
        <v>10181</v>
      </c>
      <c r="N2502" s="18" t="str">
        <f>_xlfn.IFNA(IF(VLOOKUP($B2502,Dump!$B:$D,3,FALSE)&lt;&gt;0,VLOOKUP($B2502,Dump!$B:$D,3,FALSE),""),"")</f>
        <v>Small but incredibly deadly. It belonged to Scorpion, a nomad of the Aldecaldos clan.</v>
      </c>
      <c r="O2502" s="2"/>
      <c r="P2502" s="5" t="s">
        <v>8</v>
      </c>
      <c r="Q2502" s="5" t="s">
        <v>9458</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9466</v>
      </c>
      <c r="I2503" s="1"/>
      <c r="J2503" s="1"/>
      <c r="K2503" s="1"/>
      <c r="L2503" s="5" t="s">
        <v>9551</v>
      </c>
      <c r="N2503" s="18" t="str">
        <f>_xlfn.IFNA(IF(VLOOKUP($B2503,Dump!$B:$D,3,FALSE)&lt;&gt;0,VLOOKUP($B2503,Dump!$B:$D,3,FALSE),""),"")</f>
        <v>When the swordsmith doesn't have enough steel left for a katana.</v>
      </c>
      <c r="O2503" s="2"/>
      <c r="P2503" s="5" t="s">
        <v>8</v>
      </c>
      <c r="Q2503" s="5" t="s">
        <v>9458</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15539</v>
      </c>
      <c r="F2504" s="5"/>
      <c r="G2504" s="5" t="s">
        <v>9448</v>
      </c>
      <c r="H2504" s="5" t="s">
        <v>9469</v>
      </c>
      <c r="I2504" s="1"/>
      <c r="J2504" s="1" t="str">
        <f>IF(ISNUMBER(MATCH($B2504,Groups!$C:$C,0)), "Stash Wall", "")</f>
        <v>Stash Wall</v>
      </c>
      <c r="K2504" s="5">
        <v>1</v>
      </c>
      <c r="L2504" s="5" t="s">
        <v>9550</v>
      </c>
      <c r="M2504" s="18" t="s">
        <v>9903</v>
      </c>
      <c r="N2504" s="18" t="str">
        <f>_xlfn.IFNA(IF(VLOOKUP($B2504,Dump!$B:$D,3,FALSE)&lt;&gt;0,VLOOKUP($B2504,Dump!$B:$D,3,FALSE),""),"")</f>
        <v>The go-to choice for when you've lost track of your enemies.</v>
      </c>
      <c r="O2504" s="2"/>
      <c r="P2504" s="5" t="s">
        <v>8</v>
      </c>
      <c r="Q2504" s="5" t="s">
        <v>9409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15538</v>
      </c>
      <c r="F2505" s="5"/>
      <c r="G2505" s="5" t="s">
        <v>9448</v>
      </c>
      <c r="H2505" s="5" t="s">
        <v>9469</v>
      </c>
      <c r="I2505" s="1"/>
      <c r="J2505" s="1"/>
      <c r="K2505" s="5">
        <v>2</v>
      </c>
      <c r="L2505" s="5" t="s">
        <v>9550</v>
      </c>
      <c r="M2505" s="18" t="s">
        <v>9903</v>
      </c>
      <c r="N2505" s="18" t="str">
        <f>_xlfn.IFNA(IF(VLOOKUP($B2505,Dump!$B:$D,3,FALSE)&lt;&gt;0,VLOOKUP($B2505,Dump!$B:$D,3,FALSE),""),"")</f>
        <v>The go-to choice for when you've lost track of your enemies.</v>
      </c>
      <c r="O2505" s="2"/>
      <c r="P2505" s="5" t="s">
        <v>8</v>
      </c>
      <c r="Q2505" s="5" t="s">
        <v>9409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9456</v>
      </c>
      <c r="I2506" s="1"/>
      <c r="J2506" s="1"/>
      <c r="K2506" s="1"/>
      <c r="L2506" s="5" t="s">
        <v>9553</v>
      </c>
      <c r="N2506" s="18" t="str">
        <f>_xlfn.IFNA(IF(VLOOKUP($B2506,Dump!$B:$D,3,FALSE)&lt;&gt;0,VLOOKUP($B2506,Dump!$B:$D,3,FALSE),""),"")</f>
        <v>Offer to help, change the tire, break a knee, steal the car.</v>
      </c>
      <c r="O2506" s="2"/>
      <c r="P2506" s="5" t="s">
        <v>8</v>
      </c>
      <c r="Q2506" s="5" t="s">
        <v>9458</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15540</v>
      </c>
      <c r="F2507" s="5"/>
      <c r="G2507" s="5" t="s">
        <v>8975</v>
      </c>
      <c r="H2507" s="5" t="s">
        <v>9456</v>
      </c>
      <c r="I2507" s="1"/>
      <c r="J2507" s="1" t="str">
        <f>IF(ISNUMBER(MATCH($B2507,Groups!$C:$C,0)), "Stash Wall", "")</f>
        <v/>
      </c>
      <c r="K2507" s="5">
        <v>1</v>
      </c>
      <c r="L2507" s="5" t="s">
        <v>9462</v>
      </c>
      <c r="M2507" s="18" t="s">
        <v>9871</v>
      </c>
      <c r="N2507" s="18" t="str">
        <f>_xlfn.IFNA(IF(VLOOKUP($B2507,Dump!$B:$D,3,FALSE)&lt;&gt;0,VLOOKUP($B2507,Dump!$B:$D,3,FALSE),""),"")</f>
        <v>One tap and you're off to Neverland.</v>
      </c>
      <c r="O2507" s="2"/>
      <c r="P2507" s="5" t="s">
        <v>8</v>
      </c>
      <c r="Q2507" s="5" t="s">
        <v>9458</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15539</v>
      </c>
      <c r="F2508" s="5"/>
      <c r="G2508" s="5" t="s">
        <v>8975</v>
      </c>
      <c r="H2508" s="5" t="s">
        <v>9456</v>
      </c>
      <c r="I2508" s="1"/>
      <c r="J2508" s="1"/>
      <c r="K2508" s="5">
        <v>2</v>
      </c>
      <c r="L2508" s="5" t="s">
        <v>9462</v>
      </c>
      <c r="M2508" s="18" t="s">
        <v>9871</v>
      </c>
      <c r="N2508" s="18" t="str">
        <f>_xlfn.IFNA(IF(VLOOKUP($B2508,Dump!$B:$D,3,FALSE)&lt;&gt;0,VLOOKUP($B2508,Dump!$B:$D,3,FALSE),""),"")</f>
        <v>One tap and you're off to Neverland.</v>
      </c>
      <c r="O2508" s="2"/>
      <c r="P2508" s="5" t="s">
        <v>8</v>
      </c>
      <c r="Q2508" s="5" t="s">
        <v>9458</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15538</v>
      </c>
      <c r="F2509" s="5"/>
      <c r="G2509" s="5" t="s">
        <v>8975</v>
      </c>
      <c r="H2509" s="5" t="s">
        <v>9456</v>
      </c>
      <c r="I2509" s="1"/>
      <c r="J2509" s="1"/>
      <c r="K2509" s="5">
        <v>3</v>
      </c>
      <c r="L2509" s="5" t="s">
        <v>9462</v>
      </c>
      <c r="M2509" s="18" t="s">
        <v>9871</v>
      </c>
      <c r="N2509" s="18" t="str">
        <f>_xlfn.IFNA(IF(VLOOKUP($B2509,Dump!$B:$D,3,FALSE)&lt;&gt;0,VLOOKUP($B2509,Dump!$B:$D,3,FALSE),""),"")</f>
        <v>One tap and you're off to Neverland.</v>
      </c>
      <c r="O2509" s="2"/>
      <c r="P2509" s="5" t="s">
        <v>8</v>
      </c>
      <c r="Q2509" s="5" t="s">
        <v>9458</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9406</v>
      </c>
      <c r="H2510" s="5" t="s">
        <v>9479</v>
      </c>
      <c r="I2510" s="1"/>
      <c r="J2510" s="1"/>
      <c r="K2510" s="1"/>
      <c r="L2510" s="5" t="s">
        <v>9541</v>
      </c>
      <c r="N2510" s="18" t="str">
        <f>_xlfn.IFNA(IF(VLOOKUP($B2510,Dump!$B:$D,3,FALSE)&lt;&gt;0,VLOOKUP($B2510,Dump!$B:$D,3,FALSE),""),"")</f>
        <v>Nothing can hold you back now.</v>
      </c>
      <c r="O2510" s="2"/>
      <c r="P2510" s="5" t="s">
        <v>8</v>
      </c>
      <c r="Q2510" s="5" t="s">
        <v>9409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9406</v>
      </c>
      <c r="H2511" s="5" t="s">
        <v>9479</v>
      </c>
      <c r="I2511" s="1"/>
      <c r="J2511" s="1"/>
      <c r="K2511" s="1"/>
      <c r="L2511" s="5" t="s">
        <v>15500</v>
      </c>
      <c r="N2511" s="18" t="str">
        <f>_xlfn.IFNA(IF(VLOOKUP($B2511,Dump!$B:$D,3,FALSE)&lt;&gt;0,VLOOKUP($B2511,Dump!$B:$D,3,FALSE),""),"")</f>
        <v>Nothing can hold you back now.</v>
      </c>
      <c r="O2511" s="2"/>
      <c r="P2511" s="5" t="s">
        <v>8</v>
      </c>
      <c r="Q2511" s="5" t="s">
        <v>9409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9406</v>
      </c>
      <c r="H2512" s="5" t="s">
        <v>9479</v>
      </c>
      <c r="I2512" s="1"/>
      <c r="J2512" s="1"/>
      <c r="K2512" s="1"/>
      <c r="L2512" s="5" t="s">
        <v>15501</v>
      </c>
      <c r="N2512" s="18" t="str">
        <f>_xlfn.IFNA(IF(VLOOKUP($B2512,Dump!$B:$D,3,FALSE)&lt;&gt;0,VLOOKUP($B2512,Dump!$B:$D,3,FALSE),""),"")</f>
        <v>Nothing can hold you back now.</v>
      </c>
      <c r="O2512" s="2"/>
      <c r="P2512" s="5" t="s">
        <v>8</v>
      </c>
      <c r="Q2512" s="5" t="s">
        <v>9409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9406</v>
      </c>
      <c r="H2513" s="5" t="s">
        <v>9479</v>
      </c>
      <c r="I2513" s="1"/>
      <c r="J2513" s="1"/>
      <c r="K2513" s="1"/>
      <c r="L2513" s="5" t="s">
        <v>15502</v>
      </c>
      <c r="N2513" s="18" t="str">
        <f>_xlfn.IFNA(IF(VLOOKUP($B2513,Dump!$B:$D,3,FALSE)&lt;&gt;0,VLOOKUP($B2513,Dump!$B:$D,3,FALSE),""),"")</f>
        <v>Nothing can hold you back now.</v>
      </c>
      <c r="O2513" s="2"/>
      <c r="P2513" s="5" t="s">
        <v>8</v>
      </c>
      <c r="Q2513" s="5" t="s">
        <v>9409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9456</v>
      </c>
      <c r="I2514" s="1"/>
      <c r="J2514" s="1"/>
      <c r="K2514" s="1"/>
      <c r="L2514" s="5" t="s">
        <v>9554</v>
      </c>
      <c r="N2514" s="18" t="str">
        <f>_xlfn.IFNA(IF(VLOOKUP($B2514,Dump!$B:$D,3,FALSE)&lt;&gt;0,VLOOKUP($B2514,Dump!$B:$D,3,FALSE),""),"")</f>
        <v>Walk the warpath.</v>
      </c>
      <c r="O2514" s="2"/>
      <c r="P2514" s="5" t="s">
        <v>8</v>
      </c>
      <c r="Q2514" s="5" t="s">
        <v>9458</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15540</v>
      </c>
      <c r="F2515" s="5"/>
      <c r="G2515" s="5" t="s">
        <v>8975</v>
      </c>
      <c r="H2515" s="5" t="s">
        <v>9466</v>
      </c>
      <c r="I2515" s="1"/>
      <c r="J2515" s="1" t="str">
        <f>IF(ISNUMBER(MATCH($B2515,Groups!$C:$C,0)), "Stash Wall", "")</f>
        <v/>
      </c>
      <c r="K2515" s="5">
        <v>1</v>
      </c>
      <c r="L2515" s="5" t="s">
        <v>9498</v>
      </c>
      <c r="M2515" s="18" t="s">
        <v>9882</v>
      </c>
      <c r="N2515" s="18" t="str">
        <f>_xlfn.IFNA(IF(VLOOKUP($B2515,Dump!$B:$D,3,FALSE)&lt;&gt;0,VLOOKUP($B2515,Dump!$B:$D,3,FALSE),""),"")</f>
        <v>A custom-made marvel. Truly one of a kind.</v>
      </c>
      <c r="O2515" s="2"/>
      <c r="P2515" s="5" t="s">
        <v>8</v>
      </c>
      <c r="Q2515" s="5" t="s">
        <v>9458</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15539</v>
      </c>
      <c r="F2516" s="5"/>
      <c r="G2516" s="5" t="s">
        <v>8975</v>
      </c>
      <c r="H2516" s="5" t="s">
        <v>9466</v>
      </c>
      <c r="I2516" s="1"/>
      <c r="J2516" s="1"/>
      <c r="K2516" s="5">
        <v>2</v>
      </c>
      <c r="L2516" s="5" t="s">
        <v>9498</v>
      </c>
      <c r="M2516" s="18" t="s">
        <v>9882</v>
      </c>
      <c r="N2516" s="18" t="str">
        <f>_xlfn.IFNA(IF(VLOOKUP($B2516,Dump!$B:$D,3,FALSE)&lt;&gt;0,VLOOKUP($B2516,Dump!$B:$D,3,FALSE),""),"")</f>
        <v>A custom-made marvel. Truly one of a kind.</v>
      </c>
      <c r="O2516" s="2"/>
      <c r="P2516" s="5" t="s">
        <v>8</v>
      </c>
      <c r="Q2516" s="5" t="s">
        <v>9458</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15538</v>
      </c>
      <c r="F2517" s="5"/>
      <c r="G2517" s="5" t="s">
        <v>8975</v>
      </c>
      <c r="H2517" s="5" t="s">
        <v>9466</v>
      </c>
      <c r="I2517" s="1"/>
      <c r="J2517" s="1"/>
      <c r="K2517" s="5">
        <v>3</v>
      </c>
      <c r="L2517" s="5" t="s">
        <v>9498</v>
      </c>
      <c r="M2517" s="18" t="s">
        <v>9882</v>
      </c>
      <c r="N2517" s="18" t="str">
        <f>_xlfn.IFNA(IF(VLOOKUP($B2517,Dump!$B:$D,3,FALSE)&lt;&gt;0,VLOOKUP($B2517,Dump!$B:$D,3,FALSE),""),"")</f>
        <v>A custom-made marvel. Truly one of a kind.</v>
      </c>
      <c r="O2517" s="2"/>
      <c r="P2517" s="5" t="s">
        <v>8</v>
      </c>
      <c r="Q2517" s="5" t="s">
        <v>9458</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9448</v>
      </c>
      <c r="H2518" s="5" t="s">
        <v>9407</v>
      </c>
      <c r="I2518" s="1"/>
      <c r="J2518" s="1"/>
      <c r="K2518" s="1"/>
      <c r="L2518" s="5" t="s">
        <v>9555</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9409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9448</v>
      </c>
      <c r="H2519" s="5" t="s">
        <v>9407</v>
      </c>
      <c r="I2519" s="1"/>
      <c r="J2519" s="1"/>
      <c r="K2519" s="1"/>
      <c r="L2519" s="5" t="s">
        <v>9555</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9409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9448</v>
      </c>
      <c r="H2520" s="5" t="s">
        <v>9407</v>
      </c>
      <c r="I2520" s="1"/>
      <c r="J2520" s="1"/>
      <c r="K2520" s="1"/>
      <c r="L2520" s="5" t="s">
        <v>9555</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9409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9448</v>
      </c>
      <c r="H2521" s="5" t="s">
        <v>9407</v>
      </c>
      <c r="I2521" s="1"/>
      <c r="J2521" s="1"/>
      <c r="K2521" s="1"/>
      <c r="L2521" s="5" t="s">
        <v>15514</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9409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9448</v>
      </c>
      <c r="H2522" s="5" t="s">
        <v>9407</v>
      </c>
      <c r="I2522" s="1"/>
      <c r="J2522" s="1"/>
      <c r="K2522" s="1"/>
      <c r="L2522" s="5" t="s">
        <v>15515</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9409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9448</v>
      </c>
      <c r="H2523" s="5" t="s">
        <v>9407</v>
      </c>
      <c r="I2523" s="1"/>
      <c r="J2523" s="1"/>
      <c r="K2523" s="1"/>
      <c r="L2523" s="5" t="s">
        <v>15516</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9409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15540</v>
      </c>
      <c r="F2524" s="5"/>
      <c r="G2524" s="5" t="s">
        <v>9444</v>
      </c>
      <c r="H2524" s="5" t="s">
        <v>9445</v>
      </c>
      <c r="I2524" s="1"/>
      <c r="J2524" s="1" t="str">
        <f>IF(ISNUMBER(MATCH($B2524,Groups!$C:$C,0)), "Stash Wall", "")</f>
        <v/>
      </c>
      <c r="K2524" s="5">
        <v>1</v>
      </c>
      <c r="L2524" s="5" t="s">
        <v>9447</v>
      </c>
      <c r="M2524" s="18" t="s">
        <v>9868</v>
      </c>
      <c r="N2524" s="18" t="str">
        <f>_xlfn.IFNA(IF(VLOOKUP($B2524,Dump!$B:$D,3,FALSE)&lt;&gt;0,VLOOKUP($B2524,Dump!$B:$D,3,FALSE),""),"")</f>
        <v>A rifle that belonged to a cagey Raffen. Wasn't cagey enough, as it turns out.</v>
      </c>
      <c r="O2524" s="2"/>
      <c r="P2524" s="5" t="s">
        <v>8</v>
      </c>
      <c r="Q2524" s="5" t="s">
        <v>9409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15539</v>
      </c>
      <c r="F2525" s="5"/>
      <c r="G2525" s="5" t="s">
        <v>9444</v>
      </c>
      <c r="H2525" s="5" t="s">
        <v>9445</v>
      </c>
      <c r="I2525" s="1"/>
      <c r="J2525" s="1"/>
      <c r="K2525" s="5">
        <v>2</v>
      </c>
      <c r="L2525" s="5" t="s">
        <v>9447</v>
      </c>
      <c r="M2525" s="18" t="s">
        <v>9868</v>
      </c>
      <c r="N2525" s="18" t="str">
        <f>_xlfn.IFNA(IF(VLOOKUP($B2525,Dump!$B:$D,3,FALSE)&lt;&gt;0,VLOOKUP($B2525,Dump!$B:$D,3,FALSE),""),"")</f>
        <v>A rifle that belonged to a cagey Raffen. Wasn't cagey enough, as it turns out.</v>
      </c>
      <c r="O2525" s="2"/>
      <c r="P2525" s="5" t="s">
        <v>8</v>
      </c>
      <c r="Q2525" s="5" t="s">
        <v>9409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15538</v>
      </c>
      <c r="F2526" s="5"/>
      <c r="G2526" s="5" t="s">
        <v>9444</v>
      </c>
      <c r="H2526" s="5" t="s">
        <v>9445</v>
      </c>
      <c r="I2526" s="1"/>
      <c r="J2526" s="1"/>
      <c r="K2526" s="5">
        <v>3</v>
      </c>
      <c r="L2526" s="5" t="s">
        <v>9447</v>
      </c>
      <c r="M2526" s="18" t="s">
        <v>9868</v>
      </c>
      <c r="N2526" s="18" t="str">
        <f>_xlfn.IFNA(IF(VLOOKUP($B2526,Dump!$B:$D,3,FALSE)&lt;&gt;0,VLOOKUP($B2526,Dump!$B:$D,3,FALSE),""),"")</f>
        <v>A rifle that belonged to a cagey Raffen. Wasn't cagey enough, as it turns out.</v>
      </c>
      <c r="O2526" s="2"/>
      <c r="P2526" s="5" t="s">
        <v>8</v>
      </c>
      <c r="Q2526" s="5" t="s">
        <v>9409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15538</v>
      </c>
      <c r="F2527" s="5"/>
      <c r="G2527" s="5" t="s">
        <v>9406</v>
      </c>
      <c r="H2527" s="5" t="s">
        <v>9479</v>
      </c>
      <c r="I2527" s="1"/>
      <c r="J2527" s="1" t="str">
        <f>IF(ISNUMBER(MATCH($B2527,Groups!$C:$C,0)), "Stash Wall", "")</f>
        <v>Stash Wall</v>
      </c>
      <c r="K2527" s="5">
        <v>1</v>
      </c>
      <c r="L2527" s="5" t="s">
        <v>9481</v>
      </c>
      <c r="M2527" s="18" t="s">
        <v>9876</v>
      </c>
      <c r="N2527" s="18" t="str">
        <f>_xlfn.IFNA(IF(VLOOKUP($B2527,Dump!$B:$D,3,FALSE)&lt;&gt;0,VLOOKUP($B2527,Dump!$B:$D,3,FALSE),""),"")</f>
        <v>A genius among smartguns.</v>
      </c>
      <c r="O2527" s="2"/>
      <c r="P2527" s="5" t="s">
        <v>8</v>
      </c>
      <c r="Q2527" s="5" t="s">
        <v>9409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15544</v>
      </c>
      <c r="C2528" s="18" t="s">
        <v>15545</v>
      </c>
      <c r="G2528" s="18" t="s">
        <v>15547</v>
      </c>
      <c r="L2528" s="18" t="s">
        <v>15546</v>
      </c>
      <c r="M2528" s="18" t="s">
        <v>15553</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15548</v>
      </c>
      <c r="C2529" s="18" t="s">
        <v>15545</v>
      </c>
      <c r="G2529" s="18" t="s">
        <v>15547</v>
      </c>
      <c r="L2529" s="18" t="s">
        <v>15549</v>
      </c>
      <c r="M2529" s="18" t="s">
        <v>15550</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15556</v>
      </c>
      <c r="C2530" s="18" t="s">
        <v>15545</v>
      </c>
      <c r="G2530" s="18" t="s">
        <v>15547</v>
      </c>
      <c r="L2530" s="18" t="s">
        <v>15554</v>
      </c>
      <c r="M2530" s="18" t="s">
        <v>15555</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15562</v>
      </c>
      <c r="C2531" s="18" t="s">
        <v>15561</v>
      </c>
      <c r="D2531" s="18" t="s">
        <v>8</v>
      </c>
      <c r="K2531" s="18">
        <v>1</v>
      </c>
      <c r="L2531" s="18" t="s">
        <v>15563</v>
      </c>
      <c r="M2531" s="18" t="s">
        <v>15580</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15575</v>
      </c>
      <c r="C2532" s="18" t="s">
        <v>15561</v>
      </c>
      <c r="D2532" s="18" t="s">
        <v>8</v>
      </c>
      <c r="E2532" s="18" t="s">
        <v>15541</v>
      </c>
      <c r="K2532" s="18" t="b">
        <v>1</v>
      </c>
      <c r="L2532" s="18" t="s">
        <v>15563</v>
      </c>
      <c r="M2532" s="18" t="s">
        <v>15584</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15576</v>
      </c>
      <c r="C2533" s="18" t="s">
        <v>15561</v>
      </c>
      <c r="D2533" s="18" t="s">
        <v>8</v>
      </c>
      <c r="E2533" s="5" t="s">
        <v>15540</v>
      </c>
      <c r="K2533" s="18" t="b">
        <v>1</v>
      </c>
      <c r="L2533" s="18" t="s">
        <v>15563</v>
      </c>
      <c r="M2533" s="18" t="s">
        <v>15583</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15577</v>
      </c>
      <c r="C2534" s="18" t="s">
        <v>15561</v>
      </c>
      <c r="D2534" s="18" t="s">
        <v>8</v>
      </c>
      <c r="E2534" s="5" t="s">
        <v>15539</v>
      </c>
      <c r="K2534" s="18" t="b">
        <v>1</v>
      </c>
      <c r="L2534" s="18" t="s">
        <v>15563</v>
      </c>
      <c r="M2534" s="18" t="s">
        <v>15582</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15564</v>
      </c>
      <c r="C2535" s="18" t="s">
        <v>15561</v>
      </c>
      <c r="D2535" s="18" t="s">
        <v>8</v>
      </c>
      <c r="E2535" s="5" t="s">
        <v>15538</v>
      </c>
      <c r="K2535" s="18" t="b">
        <v>1</v>
      </c>
      <c r="L2535" s="18" t="s">
        <v>15563</v>
      </c>
      <c r="M2535" s="18" t="s">
        <v>15581</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15579</v>
      </c>
      <c r="C2536" s="18" t="s">
        <v>15561</v>
      </c>
      <c r="D2536" s="18" t="s">
        <v>8</v>
      </c>
      <c r="E2536" s="5"/>
      <c r="J2536" s="1" t="s">
        <v>2</v>
      </c>
      <c r="K2536" s="18" t="b">
        <v>1</v>
      </c>
      <c r="L2536" s="1" t="s">
        <v>15578</v>
      </c>
      <c r="M2536" s="18" t="s">
        <v>15641</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15606</v>
      </c>
      <c r="C2537" s="18" t="s">
        <v>15561</v>
      </c>
      <c r="D2537" s="18" t="s">
        <v>390</v>
      </c>
      <c r="E2537" s="5" t="s">
        <v>15538</v>
      </c>
      <c r="J2537" s="1"/>
      <c r="K2537" s="18" t="b">
        <v>1</v>
      </c>
      <c r="L2537" s="18" t="s">
        <v>15594</v>
      </c>
      <c r="M2537" s="18" t="s">
        <v>15595</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15612</v>
      </c>
      <c r="C2538" s="18" t="s">
        <v>15561</v>
      </c>
      <c r="D2538" s="18" t="s">
        <v>9031</v>
      </c>
      <c r="E2538" s="18" t="s">
        <v>15541</v>
      </c>
      <c r="J2538" s="1"/>
      <c r="L2538" s="18" t="s">
        <v>15616</v>
      </c>
      <c r="M2538" s="18" t="s">
        <v>15617</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15615</v>
      </c>
      <c r="C2539" s="18" t="s">
        <v>15561</v>
      </c>
      <c r="D2539" s="18" t="s">
        <v>9031</v>
      </c>
      <c r="E2539" s="5" t="s">
        <v>15540</v>
      </c>
      <c r="J2539" s="1"/>
      <c r="L2539" s="18" t="s">
        <v>15616</v>
      </c>
      <c r="M2539" s="18" t="s">
        <v>15618</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15614</v>
      </c>
      <c r="C2540" s="18" t="s">
        <v>15561</v>
      </c>
      <c r="D2540" s="18" t="s">
        <v>9031</v>
      </c>
      <c r="E2540" s="5" t="s">
        <v>15539</v>
      </c>
      <c r="J2540" s="1"/>
      <c r="L2540" s="18" t="s">
        <v>15616</v>
      </c>
      <c r="M2540" s="18" t="s">
        <v>15619</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15613</v>
      </c>
      <c r="C2541" s="18" t="s">
        <v>15561</v>
      </c>
      <c r="D2541" s="18" t="s">
        <v>9031</v>
      </c>
      <c r="E2541" s="5" t="s">
        <v>15538</v>
      </c>
      <c r="J2541" s="1"/>
      <c r="L2541" s="18" t="s">
        <v>15616</v>
      </c>
      <c r="M2541" s="18" t="s">
        <v>15620</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15607</v>
      </c>
      <c r="C2542" s="18" t="s">
        <v>15561</v>
      </c>
      <c r="D2542" s="18" t="s">
        <v>15636</v>
      </c>
      <c r="E2542" s="5" t="s">
        <v>15540</v>
      </c>
      <c r="I2542" s="18" t="s">
        <v>9192</v>
      </c>
      <c r="J2542" s="1"/>
      <c r="L2542" s="18" t="s">
        <v>15610</v>
      </c>
      <c r="M2542" s="18" t="s">
        <v>15634</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15608</v>
      </c>
      <c r="C2543" s="18" t="s">
        <v>15561</v>
      </c>
      <c r="D2543" s="18" t="s">
        <v>15636</v>
      </c>
      <c r="E2543" s="5"/>
      <c r="I2543" s="18" t="s">
        <v>9546</v>
      </c>
      <c r="J2543" s="1"/>
      <c r="K2543" s="18">
        <v>1</v>
      </c>
      <c r="L2543" s="21" t="s">
        <v>15635</v>
      </c>
      <c r="M2543" s="18" t="s">
        <v>15640</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15605</v>
      </c>
      <c r="C2544" s="18" t="s">
        <v>15561</v>
      </c>
      <c r="D2544" s="18" t="s">
        <v>9750</v>
      </c>
      <c r="E2544" s="5"/>
      <c r="J2544" s="18" t="s">
        <v>15611</v>
      </c>
      <c r="L2544" s="18" t="s">
        <v>15609</v>
      </c>
      <c r="M2544" s="18" t="s">
        <v>15639</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15566</v>
      </c>
      <c r="C2545" s="18" t="s">
        <v>15561</v>
      </c>
      <c r="D2545" s="18" t="s">
        <v>4</v>
      </c>
      <c r="E2545" s="5" t="s">
        <v>15538</v>
      </c>
      <c r="J2545" s="18" t="s">
        <v>9727</v>
      </c>
      <c r="L2545" s="18" t="s">
        <v>15596</v>
      </c>
      <c r="M2545" s="18" t="s">
        <v>15585</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15567</v>
      </c>
      <c r="C2546" s="18" t="s">
        <v>15561</v>
      </c>
      <c r="D2546" s="18" t="s">
        <v>4</v>
      </c>
      <c r="E2546" s="5" t="s">
        <v>15538</v>
      </c>
      <c r="J2546" s="18" t="s">
        <v>9728</v>
      </c>
      <c r="L2546" s="18" t="s">
        <v>15597</v>
      </c>
      <c r="M2546" s="18" t="s">
        <v>15586</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15568</v>
      </c>
      <c r="C2547" s="18" t="s">
        <v>15561</v>
      </c>
      <c r="D2547" s="18" t="s">
        <v>4</v>
      </c>
      <c r="E2547" s="5" t="s">
        <v>15538</v>
      </c>
      <c r="J2547" s="18" t="s">
        <v>9729</v>
      </c>
      <c r="L2547" s="18" t="s">
        <v>15598</v>
      </c>
      <c r="M2547" s="18" t="s">
        <v>15587</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15569</v>
      </c>
      <c r="C2548" s="18" t="s">
        <v>15561</v>
      </c>
      <c r="D2548" s="18" t="s">
        <v>4</v>
      </c>
      <c r="E2548" s="5" t="s">
        <v>15538</v>
      </c>
      <c r="J2548" s="18" t="s">
        <v>9730</v>
      </c>
      <c r="L2548" s="18" t="s">
        <v>15599</v>
      </c>
      <c r="M2548" s="18" t="s">
        <v>15588</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15570</v>
      </c>
      <c r="C2549" s="18" t="s">
        <v>15561</v>
      </c>
      <c r="D2549" s="18" t="s">
        <v>4</v>
      </c>
      <c r="E2549" s="5" t="s">
        <v>15538</v>
      </c>
      <c r="J2549" s="18" t="s">
        <v>9731</v>
      </c>
      <c r="L2549" s="18" t="s">
        <v>15600</v>
      </c>
      <c r="M2549" s="18" t="s">
        <v>15589</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15571</v>
      </c>
      <c r="C2550" s="18" t="s">
        <v>15561</v>
      </c>
      <c r="D2550" s="18" t="s">
        <v>4</v>
      </c>
      <c r="E2550" s="5" t="s">
        <v>15538</v>
      </c>
      <c r="J2550" s="18" t="s">
        <v>9732</v>
      </c>
      <c r="L2550" s="18" t="s">
        <v>15601</v>
      </c>
      <c r="M2550" s="18" t="s">
        <v>15590</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15647</v>
      </c>
      <c r="C2551" s="18" t="s">
        <v>15561</v>
      </c>
      <c r="D2551" s="18" t="s">
        <v>4</v>
      </c>
      <c r="E2551" s="5"/>
      <c r="F2551" s="5" t="s">
        <v>15627</v>
      </c>
      <c r="J2551" s="18" t="s">
        <v>10745</v>
      </c>
      <c r="L2551" s="18" t="s">
        <v>15649</v>
      </c>
      <c r="M2551" s="18" t="s">
        <v>15648</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15572</v>
      </c>
      <c r="C2552" s="18" t="s">
        <v>15561</v>
      </c>
      <c r="D2552" s="18" t="s">
        <v>4</v>
      </c>
      <c r="E2552" s="5" t="s">
        <v>15538</v>
      </c>
      <c r="J2552" s="18" t="s">
        <v>9733</v>
      </c>
      <c r="L2552" s="18" t="s">
        <v>15602</v>
      </c>
      <c r="M2552" s="18" t="s">
        <v>15591</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15573</v>
      </c>
      <c r="C2553" s="18" t="s">
        <v>15561</v>
      </c>
      <c r="D2553" s="18" t="s">
        <v>4</v>
      </c>
      <c r="E2553" s="5" t="s">
        <v>15538</v>
      </c>
      <c r="J2553" s="18" t="s">
        <v>9734</v>
      </c>
      <c r="L2553" s="18" t="s">
        <v>15603</v>
      </c>
      <c r="M2553" s="18" t="s">
        <v>15592</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15574</v>
      </c>
      <c r="C2554" s="18" t="s">
        <v>15561</v>
      </c>
      <c r="D2554" s="18" t="s">
        <v>4</v>
      </c>
      <c r="E2554" s="5" t="s">
        <v>15538</v>
      </c>
      <c r="J2554" s="18" t="s">
        <v>9735</v>
      </c>
      <c r="L2554" s="18" t="s">
        <v>15604</v>
      </c>
      <c r="M2554" s="18" t="s">
        <v>15593</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15621</v>
      </c>
      <c r="C2555" s="18" t="s">
        <v>15561</v>
      </c>
      <c r="D2555" s="18" t="s">
        <v>4</v>
      </c>
      <c r="F2555" s="5" t="s">
        <v>15627</v>
      </c>
      <c r="G2555" s="18" t="s">
        <v>8985</v>
      </c>
      <c r="I2555" s="18" t="b">
        <v>0</v>
      </c>
      <c r="J2555" s="18" t="b">
        <v>0</v>
      </c>
      <c r="L2555" s="18" t="s">
        <v>15628</v>
      </c>
      <c r="M2555" s="18" t="s">
        <v>15642</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15622</v>
      </c>
      <c r="C2556" s="18" t="s">
        <v>15561</v>
      </c>
      <c r="D2556" s="18" t="s">
        <v>4</v>
      </c>
      <c r="F2556" s="5" t="s">
        <v>15627</v>
      </c>
      <c r="G2556" s="18" t="s">
        <v>9190</v>
      </c>
      <c r="I2556" s="18" t="b">
        <v>0</v>
      </c>
      <c r="J2556" s="18" t="b">
        <v>0</v>
      </c>
      <c r="L2556" s="18" t="s">
        <v>15629</v>
      </c>
      <c r="M2556" s="18" t="s">
        <v>15643</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15623</v>
      </c>
      <c r="C2557" s="18" t="s">
        <v>15561</v>
      </c>
      <c r="D2557" s="18" t="s">
        <v>4</v>
      </c>
      <c r="F2557" s="5" t="s">
        <v>15627</v>
      </c>
      <c r="G2557" s="18" t="s">
        <v>9068</v>
      </c>
      <c r="I2557" s="18" t="b">
        <v>0</v>
      </c>
      <c r="J2557" s="18" t="b">
        <v>0</v>
      </c>
      <c r="L2557" s="18" t="s">
        <v>15630</v>
      </c>
      <c r="M2557" s="18" t="s">
        <v>15638</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15624</v>
      </c>
      <c r="C2558" s="18" t="s">
        <v>15561</v>
      </c>
      <c r="D2558" s="18" t="s">
        <v>4</v>
      </c>
      <c r="F2558" s="5" t="s">
        <v>15627</v>
      </c>
      <c r="G2558" s="18" t="s">
        <v>9140</v>
      </c>
      <c r="I2558" s="18" t="b">
        <v>0</v>
      </c>
      <c r="J2558" s="18" t="b">
        <v>0</v>
      </c>
      <c r="L2558" s="18" t="s">
        <v>15631</v>
      </c>
      <c r="M2558" s="18" t="s">
        <v>15644</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15625</v>
      </c>
      <c r="C2559" s="18" t="s">
        <v>15561</v>
      </c>
      <c r="D2559" s="18" t="s">
        <v>4</v>
      </c>
      <c r="F2559" s="5" t="s">
        <v>15627</v>
      </c>
      <c r="G2559" s="18" t="s">
        <v>9037</v>
      </c>
      <c r="I2559" s="18" t="b">
        <v>0</v>
      </c>
      <c r="J2559" s="18" t="b">
        <v>0</v>
      </c>
      <c r="L2559" s="18" t="s">
        <v>15632</v>
      </c>
      <c r="M2559" s="18" t="s">
        <v>15645</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15626</v>
      </c>
      <c r="C2560" s="18" t="s">
        <v>15561</v>
      </c>
      <c r="D2560" s="18" t="s">
        <v>4</v>
      </c>
      <c r="F2560" s="5" t="s">
        <v>15627</v>
      </c>
      <c r="G2560" s="18" t="s">
        <v>9040</v>
      </c>
      <c r="I2560" s="18" t="b">
        <v>0</v>
      </c>
      <c r="J2560" s="18" t="b">
        <v>0</v>
      </c>
      <c r="L2560" s="18" t="s">
        <v>15633</v>
      </c>
      <c r="M2560" s="18" t="s">
        <v>15646</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18317</v>
      </c>
      <c r="C2561" s="18" t="s">
        <v>15561</v>
      </c>
      <c r="D2561" s="18" t="s">
        <v>4</v>
      </c>
      <c r="F2561" s="5"/>
      <c r="G2561" s="18" t="s">
        <v>9068</v>
      </c>
      <c r="I2561" s="18" t="s">
        <v>18327</v>
      </c>
      <c r="L2561" s="18" t="s">
        <v>18327</v>
      </c>
      <c r="M2561" s="18" t="s">
        <v>18318</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18049</v>
      </c>
      <c r="C2562" s="18" t="s">
        <v>15561</v>
      </c>
      <c r="D2562" s="18" t="s">
        <v>6</v>
      </c>
      <c r="F2562" s="5" t="s">
        <v>8961</v>
      </c>
      <c r="G2562" s="18" t="s">
        <v>9699</v>
      </c>
      <c r="L2562" s="18" t="s">
        <v>18051</v>
      </c>
      <c r="M2562" s="18" t="s">
        <v>18053</v>
      </c>
    </row>
    <row r="2563" spans="1:23" x14ac:dyDescent="0.2">
      <c r="A2563" s="18" t="str">
        <f>_xlfn.IFNA(VLOOKUP($B2563,Keys!$A:$B,2,FALSE),_xlfn.IFNA(VLOOKUP($B2563,Keys!$D:$E,2,FALSE),VLOOKUP($B2563,Keys!$G:$H,2,FALSE)))</f>
        <v>0x00000100000000F8</v>
      </c>
      <c r="B2563" s="10" t="s">
        <v>18050</v>
      </c>
      <c r="C2563" s="18" t="s">
        <v>15561</v>
      </c>
      <c r="D2563" s="18" t="s">
        <v>6</v>
      </c>
      <c r="F2563" s="5"/>
      <c r="G2563" s="18" t="s">
        <v>9711</v>
      </c>
      <c r="L2563" s="18" t="s">
        <v>18052</v>
      </c>
      <c r="M2563" s="18" t="s">
        <v>18072</v>
      </c>
    </row>
    <row r="2564" spans="1:23" x14ac:dyDescent="0.2">
      <c r="A2564" s="18" t="str">
        <f>_xlfn.IFNA(VLOOKUP($B2564,Keys!$A:$B,2,FALSE),_xlfn.IFNA(VLOOKUP($B2564,Keys!$D:$E,2,FALSE),VLOOKUP($B2564,Keys!$G:$H,2,FALSE)))</f>
        <v>0x00000100000000F9</v>
      </c>
      <c r="B2564" s="10" t="s">
        <v>18073</v>
      </c>
      <c r="C2564" s="18" t="s">
        <v>15561</v>
      </c>
      <c r="D2564" s="18" t="s">
        <v>6</v>
      </c>
      <c r="F2564" s="5"/>
      <c r="G2564" s="18" t="s">
        <v>390</v>
      </c>
      <c r="H2564" s="18" t="s">
        <v>9060</v>
      </c>
      <c r="L2564" s="18" t="s">
        <v>18064</v>
      </c>
      <c r="M2564" s="18" t="s">
        <v>18056</v>
      </c>
    </row>
    <row r="2565" spans="1:23" x14ac:dyDescent="0.2">
      <c r="A2565" s="18" t="str">
        <f>_xlfn.IFNA(VLOOKUP($B2565,Keys!$A:$B,2,FALSE),_xlfn.IFNA(VLOOKUP($B2565,Keys!$D:$E,2,FALSE),VLOOKUP($B2565,Keys!$G:$H,2,FALSE)))</f>
        <v>0x00000100000000FA</v>
      </c>
      <c r="B2565" s="10" t="s">
        <v>18074</v>
      </c>
      <c r="C2565" s="18" t="s">
        <v>15561</v>
      </c>
      <c r="D2565" s="18" t="s">
        <v>6</v>
      </c>
      <c r="F2565" s="5"/>
      <c r="G2565" s="18" t="s">
        <v>390</v>
      </c>
      <c r="H2565" s="18" t="s">
        <v>9337</v>
      </c>
      <c r="L2565" s="18" t="s">
        <v>18065</v>
      </c>
      <c r="M2565" s="18" t="s">
        <v>18063</v>
      </c>
    </row>
    <row r="2566" spans="1:23" x14ac:dyDescent="0.2">
      <c r="A2566" s="18" t="str">
        <f>_xlfn.IFNA(VLOOKUP($B2566,Keys!$A:$B,2,FALSE),_xlfn.IFNA(VLOOKUP($B2566,Keys!$D:$E,2,FALSE),VLOOKUP($B2566,Keys!$G:$H,2,FALSE)))</f>
        <v>0x00000100000000FB</v>
      </c>
      <c r="B2566" s="10" t="s">
        <v>18075</v>
      </c>
      <c r="C2566" s="18" t="s">
        <v>15561</v>
      </c>
      <c r="D2566" s="18" t="s">
        <v>6</v>
      </c>
      <c r="F2566" s="5"/>
      <c r="G2566" s="18" t="s">
        <v>390</v>
      </c>
      <c r="H2566" s="18" t="s">
        <v>8962</v>
      </c>
      <c r="L2566" s="18" t="s">
        <v>18066</v>
      </c>
      <c r="M2566" s="18" t="s">
        <v>18057</v>
      </c>
    </row>
    <row r="2567" spans="1:23" x14ac:dyDescent="0.2">
      <c r="A2567" s="18" t="str">
        <f>_xlfn.IFNA(VLOOKUP($B2567,Keys!$A:$B,2,FALSE),_xlfn.IFNA(VLOOKUP($B2567,Keys!$D:$E,2,FALSE),VLOOKUP($B2567,Keys!$G:$H,2,FALSE)))</f>
        <v>0x00000100000000FC</v>
      </c>
      <c r="B2567" s="10" t="s">
        <v>18076</v>
      </c>
      <c r="C2567" s="18" t="s">
        <v>15561</v>
      </c>
      <c r="D2567" s="18" t="s">
        <v>6</v>
      </c>
      <c r="F2567" s="5"/>
      <c r="G2567" s="18" t="s">
        <v>390</v>
      </c>
      <c r="H2567" s="18" t="s">
        <v>8981</v>
      </c>
      <c r="L2567" s="18" t="s">
        <v>18067</v>
      </c>
      <c r="M2567" s="18" t="s">
        <v>18058</v>
      </c>
    </row>
    <row r="2568" spans="1:23" x14ac:dyDescent="0.2">
      <c r="A2568" s="18" t="str">
        <f>_xlfn.IFNA(VLOOKUP($B2568,Keys!$A:$B,2,FALSE),_xlfn.IFNA(VLOOKUP($B2568,Keys!$D:$E,2,FALSE),VLOOKUP($B2568,Keys!$G:$H,2,FALSE)))</f>
        <v>0x00000100000000FD</v>
      </c>
      <c r="B2568" s="10" t="s">
        <v>18077</v>
      </c>
      <c r="C2568" s="18" t="s">
        <v>15561</v>
      </c>
      <c r="D2568" s="18" t="s">
        <v>6</v>
      </c>
      <c r="F2568" s="5"/>
      <c r="G2568" s="18" t="s">
        <v>390</v>
      </c>
      <c r="H2568" s="18" t="s">
        <v>9263</v>
      </c>
      <c r="L2568" s="18" t="s">
        <v>18068</v>
      </c>
      <c r="M2568" s="18" t="s">
        <v>18059</v>
      </c>
    </row>
    <row r="2569" spans="1:23" x14ac:dyDescent="0.2">
      <c r="A2569" s="18" t="str">
        <f>_xlfn.IFNA(VLOOKUP($B2569,Keys!$A:$B,2,FALSE),_xlfn.IFNA(VLOOKUP($B2569,Keys!$D:$E,2,FALSE),VLOOKUP($B2569,Keys!$G:$H,2,FALSE)))</f>
        <v>0x00000100000000FE</v>
      </c>
      <c r="B2569" s="10" t="s">
        <v>18078</v>
      </c>
      <c r="C2569" s="18" t="s">
        <v>15561</v>
      </c>
      <c r="D2569" s="18" t="s">
        <v>6</v>
      </c>
      <c r="F2569" s="5"/>
      <c r="G2569" s="18" t="s">
        <v>390</v>
      </c>
      <c r="H2569" s="18" t="s">
        <v>9016</v>
      </c>
      <c r="L2569" s="18" t="s">
        <v>18069</v>
      </c>
      <c r="M2569" s="18" t="s">
        <v>18060</v>
      </c>
    </row>
    <row r="2570" spans="1:23" x14ac:dyDescent="0.2">
      <c r="A2570" s="18" t="str">
        <f>_xlfn.IFNA(VLOOKUP($B2570,Keys!$A:$B,2,FALSE),_xlfn.IFNA(VLOOKUP($B2570,Keys!$D:$E,2,FALSE),VLOOKUP($B2570,Keys!$G:$H,2,FALSE)))</f>
        <v>0x00000100000000FF</v>
      </c>
      <c r="B2570" s="10" t="s">
        <v>18079</v>
      </c>
      <c r="C2570" s="18" t="s">
        <v>15561</v>
      </c>
      <c r="D2570" s="18" t="s">
        <v>6</v>
      </c>
      <c r="F2570" s="5"/>
      <c r="G2570" s="18" t="s">
        <v>390</v>
      </c>
      <c r="H2570" s="18" t="s">
        <v>8949</v>
      </c>
      <c r="L2570" s="18" t="s">
        <v>18070</v>
      </c>
      <c r="M2570" s="18" t="s">
        <v>18061</v>
      </c>
    </row>
    <row r="2571" spans="1:23" x14ac:dyDescent="0.2">
      <c r="A2571" s="18" t="str">
        <f>_xlfn.IFNA(VLOOKUP($B2571,Keys!$A:$B,2,FALSE),_xlfn.IFNA(VLOOKUP($B2571,Keys!$D:$E,2,FALSE),VLOOKUP($B2571,Keys!$G:$H,2,FALSE)))</f>
        <v>0x0000010000000100</v>
      </c>
      <c r="B2571" s="10" t="s">
        <v>18080</v>
      </c>
      <c r="C2571" s="18" t="s">
        <v>15561</v>
      </c>
      <c r="D2571" s="18" t="s">
        <v>6</v>
      </c>
      <c r="F2571" s="5"/>
      <c r="G2571" s="18" t="s">
        <v>390</v>
      </c>
      <c r="H2571" s="18" t="s">
        <v>8732</v>
      </c>
      <c r="L2571" s="18" t="s">
        <v>18071</v>
      </c>
      <c r="M2571" s="18" t="s">
        <v>18062</v>
      </c>
    </row>
    <row r="2572" spans="1:23" x14ac:dyDescent="0.2">
      <c r="A2572" s="18" t="str">
        <f>_xlfn.IFNA(VLOOKUP($B2572,Keys!$A:$B,2,FALSE),_xlfn.IFNA(VLOOKUP($B2572,Keys!$D:$E,2,FALSE),VLOOKUP($B2572,Keys!$G:$H,2,FALSE)))</f>
        <v>0x0000001F2C124D04</v>
      </c>
      <c r="B2572" s="18" t="s">
        <v>12285</v>
      </c>
      <c r="C2572" s="18" t="s">
        <v>8</v>
      </c>
      <c r="E2572" s="18" t="s">
        <v>15542</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12287</v>
      </c>
      <c r="C2573" s="18" t="s">
        <v>8</v>
      </c>
      <c r="E2573" s="18" t="s">
        <v>15542</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12289</v>
      </c>
      <c r="C2574" s="18" t="s">
        <v>8</v>
      </c>
      <c r="E2574" s="18" t="s">
        <v>15542</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12291</v>
      </c>
      <c r="C2575" s="18" t="s">
        <v>8</v>
      </c>
      <c r="E2575" s="18" t="s">
        <v>15542</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12293</v>
      </c>
      <c r="C2576" s="18" t="s">
        <v>8</v>
      </c>
      <c r="E2576" s="18" t="s">
        <v>15542</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12295</v>
      </c>
      <c r="C2577" s="18" t="s">
        <v>8</v>
      </c>
      <c r="E2577" s="18" t="s">
        <v>15542</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12297</v>
      </c>
      <c r="C2578" s="18" t="s">
        <v>8</v>
      </c>
      <c r="E2578" s="18" t="s">
        <v>15542</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12299</v>
      </c>
      <c r="C2579" s="18" t="s">
        <v>8</v>
      </c>
      <c r="E2579" s="18" t="s">
        <v>15542</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12301</v>
      </c>
      <c r="C2580" s="18" t="s">
        <v>8</v>
      </c>
      <c r="E2580" s="18" t="s">
        <v>15542</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12303</v>
      </c>
      <c r="C2581" s="18" t="s">
        <v>8</v>
      </c>
      <c r="E2581" s="18" t="s">
        <v>15542</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12305</v>
      </c>
      <c r="C2582" s="18" t="s">
        <v>8</v>
      </c>
      <c r="E2582" s="18" t="s">
        <v>15542</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12307</v>
      </c>
      <c r="C2583" s="18" t="s">
        <v>8</v>
      </c>
      <c r="E2583" s="18" t="s">
        <v>15542</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12309</v>
      </c>
      <c r="C2584" s="18" t="s">
        <v>8</v>
      </c>
      <c r="E2584" s="18" t="s">
        <v>15542</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12311</v>
      </c>
      <c r="C2585" s="18" t="s">
        <v>8</v>
      </c>
      <c r="E2585" s="18" t="s">
        <v>15542</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12313</v>
      </c>
      <c r="C2586" s="18" t="s">
        <v>8</v>
      </c>
      <c r="E2586" s="18" t="s">
        <v>15542</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12315</v>
      </c>
      <c r="C2587" s="18" t="s">
        <v>8</v>
      </c>
      <c r="E2587" s="18" t="s">
        <v>15542</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12317</v>
      </c>
      <c r="C2588" s="18" t="s">
        <v>8</v>
      </c>
      <c r="E2588" s="18" t="s">
        <v>15542</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12319</v>
      </c>
      <c r="C2589" s="18" t="s">
        <v>8</v>
      </c>
      <c r="E2589" s="18" t="s">
        <v>15542</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12321</v>
      </c>
      <c r="C2590" s="18" t="s">
        <v>8</v>
      </c>
      <c r="E2590" s="18" t="s">
        <v>15542</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12323</v>
      </c>
      <c r="C2591" s="18" t="s">
        <v>8</v>
      </c>
      <c r="E2591" s="18" t="s">
        <v>15542</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12325</v>
      </c>
      <c r="C2592" s="18" t="s">
        <v>8</v>
      </c>
      <c r="E2592" s="18" t="s">
        <v>15542</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12327</v>
      </c>
      <c r="C2593" s="18" t="s">
        <v>8</v>
      </c>
      <c r="E2593" s="18" t="s">
        <v>15542</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12329</v>
      </c>
      <c r="C2594" s="18" t="s">
        <v>8</v>
      </c>
      <c r="E2594" s="18" t="s">
        <v>15542</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12331</v>
      </c>
      <c r="C2595" s="18" t="s">
        <v>8</v>
      </c>
      <c r="E2595" s="18" t="s">
        <v>15542</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12333</v>
      </c>
      <c r="C2596" s="18" t="s">
        <v>8</v>
      </c>
      <c r="E2596" s="18" t="s">
        <v>15542</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12335</v>
      </c>
      <c r="C2597" s="18" t="s">
        <v>8</v>
      </c>
      <c r="E2597" s="18" t="s">
        <v>15542</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12337</v>
      </c>
      <c r="C2598" s="18" t="s">
        <v>8</v>
      </c>
      <c r="E2598" s="18" t="s">
        <v>15542</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12339</v>
      </c>
      <c r="C2599" s="18" t="s">
        <v>8</v>
      </c>
      <c r="E2599" s="18" t="s">
        <v>15542</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12341</v>
      </c>
      <c r="C2600" s="18" t="s">
        <v>8</v>
      </c>
      <c r="E2600" s="18" t="s">
        <v>15542</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12343</v>
      </c>
      <c r="C2601" s="18" t="s">
        <v>8</v>
      </c>
      <c r="E2601" s="18" t="s">
        <v>15542</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12345</v>
      </c>
      <c r="C2602" s="18" t="s">
        <v>8</v>
      </c>
      <c r="E2602" s="18" t="s">
        <v>15542</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12347</v>
      </c>
      <c r="C2603" s="18" t="s">
        <v>8</v>
      </c>
      <c r="E2603" s="18" t="s">
        <v>15542</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12349</v>
      </c>
      <c r="C2604" s="18" t="s">
        <v>8</v>
      </c>
      <c r="E2604" s="18" t="s">
        <v>15542</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12351</v>
      </c>
      <c r="C2605" s="18" t="s">
        <v>8</v>
      </c>
      <c r="E2605" s="18" t="s">
        <v>15542</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12353</v>
      </c>
      <c r="C2606" s="18" t="s">
        <v>8</v>
      </c>
      <c r="E2606" s="18" t="s">
        <v>15542</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12355</v>
      </c>
      <c r="C2607" s="18" t="s">
        <v>8</v>
      </c>
      <c r="E2607" s="18" t="s">
        <v>15542</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12357</v>
      </c>
      <c r="C2608" s="18" t="s">
        <v>8</v>
      </c>
      <c r="E2608" s="18" t="s">
        <v>15542</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12359</v>
      </c>
      <c r="C2609" s="18" t="s">
        <v>8</v>
      </c>
      <c r="E2609" s="18" t="s">
        <v>15542</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12361</v>
      </c>
      <c r="C2610" s="18" t="s">
        <v>8</v>
      </c>
      <c r="E2610" s="18" t="s">
        <v>15542</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12363</v>
      </c>
      <c r="C2611" s="18" t="s">
        <v>8</v>
      </c>
      <c r="E2611" s="18" t="s">
        <v>15542</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12365</v>
      </c>
      <c r="C2612" s="18" t="s">
        <v>8</v>
      </c>
      <c r="E2612" s="18" t="s">
        <v>15542</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12367</v>
      </c>
      <c r="C2613" s="18" t="s">
        <v>8</v>
      </c>
      <c r="E2613" s="18" t="s">
        <v>15542</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12369</v>
      </c>
      <c r="C2614" s="18" t="s">
        <v>8</v>
      </c>
      <c r="E2614" s="18" t="s">
        <v>15542</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12371</v>
      </c>
      <c r="C2615" s="18" t="s">
        <v>8</v>
      </c>
      <c r="E2615" s="18" t="s">
        <v>15542</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12373</v>
      </c>
      <c r="C2616" s="18" t="s">
        <v>8</v>
      </c>
      <c r="E2616" s="18" t="s">
        <v>15542</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12375</v>
      </c>
      <c r="C2617" s="18" t="s">
        <v>8</v>
      </c>
      <c r="E2617" s="18" t="s">
        <v>15542</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12377</v>
      </c>
      <c r="C2618" s="18" t="s">
        <v>8</v>
      </c>
      <c r="E2618" s="18" t="s">
        <v>15542</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12379</v>
      </c>
      <c r="C2619" s="18" t="s">
        <v>8</v>
      </c>
      <c r="E2619" s="18" t="s">
        <v>15542</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12381</v>
      </c>
      <c r="C2620" s="18" t="s">
        <v>8</v>
      </c>
      <c r="E2620" s="18" t="s">
        <v>15542</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12383</v>
      </c>
      <c r="C2621" s="18" t="s">
        <v>8</v>
      </c>
      <c r="E2621" s="18" t="s">
        <v>15542</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12385</v>
      </c>
      <c r="C2622" s="18" t="s">
        <v>8</v>
      </c>
      <c r="E2622" s="18" t="s">
        <v>15542</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12387</v>
      </c>
      <c r="C2623" s="18" t="s">
        <v>8</v>
      </c>
      <c r="E2623" s="18" t="s">
        <v>15542</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12389</v>
      </c>
      <c r="C2624" s="18" t="s">
        <v>8</v>
      </c>
      <c r="E2624" s="18" t="s">
        <v>15542</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12391</v>
      </c>
      <c r="C2625" s="18" t="s">
        <v>8</v>
      </c>
      <c r="E2625" s="18" t="s">
        <v>15539</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12393</v>
      </c>
      <c r="C2626" s="18" t="s">
        <v>8</v>
      </c>
      <c r="E2626" s="18" t="s">
        <v>15539</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12395</v>
      </c>
      <c r="C2627" s="18" t="s">
        <v>8</v>
      </c>
      <c r="E2627" s="18" t="s">
        <v>15539</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12397</v>
      </c>
      <c r="C2628" s="18" t="s">
        <v>8</v>
      </c>
      <c r="E2628" s="18" t="s">
        <v>15539</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12399</v>
      </c>
      <c r="C2629" s="18" t="s">
        <v>8</v>
      </c>
      <c r="E2629" s="18" t="s">
        <v>15539</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12401</v>
      </c>
      <c r="C2630" s="18" t="s">
        <v>8</v>
      </c>
      <c r="E2630" s="18" t="s">
        <v>15539</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12403</v>
      </c>
      <c r="C2631" s="18" t="s">
        <v>8</v>
      </c>
      <c r="E2631" s="18" t="s">
        <v>15539</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12405</v>
      </c>
      <c r="C2632" s="18" t="s">
        <v>8</v>
      </c>
      <c r="E2632" s="18" t="s">
        <v>15539</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12407</v>
      </c>
      <c r="C2633" s="18" t="s">
        <v>8</v>
      </c>
      <c r="E2633" s="18" t="s">
        <v>15539</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12409</v>
      </c>
      <c r="C2634" s="18" t="s">
        <v>8</v>
      </c>
      <c r="E2634" s="18" t="s">
        <v>15539</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12411</v>
      </c>
      <c r="C2635" s="18" t="s">
        <v>8</v>
      </c>
      <c r="E2635" s="18" t="s">
        <v>15539</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12413</v>
      </c>
      <c r="C2636" s="18" t="s">
        <v>8</v>
      </c>
      <c r="E2636" s="18" t="s">
        <v>15539</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12415</v>
      </c>
      <c r="C2637" s="18" t="s">
        <v>8</v>
      </c>
      <c r="E2637" s="18" t="s">
        <v>15539</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12417</v>
      </c>
      <c r="C2638" s="18" t="s">
        <v>8</v>
      </c>
      <c r="E2638" s="18" t="s">
        <v>15539</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12419</v>
      </c>
      <c r="C2639" s="18" t="s">
        <v>8</v>
      </c>
      <c r="E2639" s="18" t="s">
        <v>15539</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12421</v>
      </c>
      <c r="C2640" s="18" t="s">
        <v>8</v>
      </c>
      <c r="E2640" s="18" t="s">
        <v>15539</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12423</v>
      </c>
      <c r="C2641" s="18" t="s">
        <v>8</v>
      </c>
      <c r="E2641" s="18" t="s">
        <v>15539</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12425</v>
      </c>
      <c r="C2642" s="18" t="s">
        <v>8</v>
      </c>
      <c r="E2642" s="18" t="s">
        <v>15539</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12427</v>
      </c>
      <c r="C2643" s="18" t="s">
        <v>8</v>
      </c>
      <c r="E2643" s="18" t="s">
        <v>15539</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12429</v>
      </c>
      <c r="C2644" s="18" t="s">
        <v>8</v>
      </c>
      <c r="E2644" s="18" t="s">
        <v>15539</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12431</v>
      </c>
      <c r="C2645" s="18" t="s">
        <v>8</v>
      </c>
      <c r="E2645" s="18" t="s">
        <v>15539</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12433</v>
      </c>
      <c r="C2646" s="18" t="s">
        <v>8</v>
      </c>
      <c r="E2646" s="18" t="s">
        <v>15539</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12435</v>
      </c>
      <c r="C2647" s="18" t="s">
        <v>8</v>
      </c>
      <c r="E2647" s="18" t="s">
        <v>15539</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12437</v>
      </c>
      <c r="C2648" s="18" t="s">
        <v>8</v>
      </c>
      <c r="E2648" s="18" t="s">
        <v>15539</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12439</v>
      </c>
      <c r="C2649" s="18" t="s">
        <v>8</v>
      </c>
      <c r="E2649" s="18" t="s">
        <v>15539</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12441</v>
      </c>
      <c r="C2650" s="18" t="s">
        <v>8</v>
      </c>
      <c r="E2650" s="18" t="s">
        <v>15539</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12443</v>
      </c>
      <c r="C2651" s="18" t="s">
        <v>8</v>
      </c>
      <c r="E2651" s="18" t="s">
        <v>15539</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12445</v>
      </c>
      <c r="C2652" s="18" t="s">
        <v>8</v>
      </c>
      <c r="E2652" s="18" t="s">
        <v>15539</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12447</v>
      </c>
      <c r="C2653" s="18" t="s">
        <v>8</v>
      </c>
      <c r="E2653" s="18" t="s">
        <v>15539</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12449</v>
      </c>
      <c r="C2654" s="18" t="s">
        <v>8</v>
      </c>
      <c r="E2654" s="18" t="s">
        <v>15539</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12451</v>
      </c>
      <c r="C2655" s="18" t="s">
        <v>8</v>
      </c>
      <c r="E2655" s="18" t="s">
        <v>15539</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12453</v>
      </c>
      <c r="C2656" s="18" t="s">
        <v>8</v>
      </c>
      <c r="E2656" s="18" t="s">
        <v>15539</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12455</v>
      </c>
      <c r="C2657" s="18" t="s">
        <v>8</v>
      </c>
      <c r="E2657" s="18" t="s">
        <v>15539</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12457</v>
      </c>
      <c r="C2658" s="18" t="s">
        <v>8</v>
      </c>
      <c r="E2658" s="18" t="s">
        <v>15539</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12459</v>
      </c>
      <c r="C2659" s="18" t="s">
        <v>8</v>
      </c>
      <c r="E2659" s="18" t="s">
        <v>15539</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12461</v>
      </c>
      <c r="C2660" s="18" t="s">
        <v>8</v>
      </c>
      <c r="E2660" s="18" t="s">
        <v>15539</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12463</v>
      </c>
      <c r="C2661" s="18" t="s">
        <v>8</v>
      </c>
      <c r="E2661" s="18" t="s">
        <v>15539</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12465</v>
      </c>
      <c r="C2662" s="18" t="s">
        <v>8</v>
      </c>
      <c r="E2662" s="18" t="s">
        <v>15539</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12467</v>
      </c>
      <c r="C2663" s="18" t="s">
        <v>8</v>
      </c>
      <c r="E2663" s="18" t="s">
        <v>15539</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12469</v>
      </c>
      <c r="C2664" s="18" t="s">
        <v>8</v>
      </c>
      <c r="E2664" s="18" t="s">
        <v>15539</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12471</v>
      </c>
      <c r="C2665" s="18" t="s">
        <v>8</v>
      </c>
      <c r="E2665" s="18" t="s">
        <v>15539</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12473</v>
      </c>
      <c r="C2666" s="18" t="s">
        <v>8</v>
      </c>
      <c r="E2666" s="18" t="s">
        <v>15539</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12475</v>
      </c>
      <c r="C2667" s="18" t="s">
        <v>8</v>
      </c>
      <c r="E2667" s="18" t="s">
        <v>15539</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12477</v>
      </c>
      <c r="C2668" s="18" t="s">
        <v>8</v>
      </c>
      <c r="E2668" s="18" t="s">
        <v>15539</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12479</v>
      </c>
      <c r="C2669" s="18" t="s">
        <v>8</v>
      </c>
      <c r="E2669" s="18" t="s">
        <v>15539</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12481</v>
      </c>
      <c r="C2670" s="18" t="s">
        <v>8</v>
      </c>
      <c r="E2670" s="18" t="s">
        <v>15539</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12483</v>
      </c>
      <c r="C2671" s="18" t="s">
        <v>8</v>
      </c>
      <c r="E2671" s="18" t="s">
        <v>15539</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12485</v>
      </c>
      <c r="C2672" s="18" t="s">
        <v>8</v>
      </c>
      <c r="E2672" s="18" t="s">
        <v>15539</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12487</v>
      </c>
      <c r="C2673" s="18" t="s">
        <v>8</v>
      </c>
      <c r="E2673" s="18" t="s">
        <v>15539</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12489</v>
      </c>
      <c r="C2674" s="18" t="s">
        <v>8</v>
      </c>
      <c r="E2674" s="5" t="s">
        <v>15538</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12491</v>
      </c>
      <c r="C2675" s="18" t="s">
        <v>8</v>
      </c>
      <c r="E2675" s="5" t="s">
        <v>15538</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12493</v>
      </c>
      <c r="C2676" s="18" t="s">
        <v>8</v>
      </c>
      <c r="E2676" s="5" t="s">
        <v>15538</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12495</v>
      </c>
      <c r="C2677" s="18" t="s">
        <v>8</v>
      </c>
      <c r="E2677" s="5" t="s">
        <v>15538</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12497</v>
      </c>
      <c r="C2678" s="18" t="s">
        <v>8</v>
      </c>
      <c r="E2678" s="5" t="s">
        <v>15538</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12499</v>
      </c>
      <c r="C2679" s="18" t="s">
        <v>8</v>
      </c>
      <c r="E2679" s="5" t="s">
        <v>15538</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12501</v>
      </c>
      <c r="C2680" s="18" t="s">
        <v>8</v>
      </c>
      <c r="E2680" s="5" t="s">
        <v>15538</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12503</v>
      </c>
      <c r="C2681" s="18" t="s">
        <v>8</v>
      </c>
      <c r="E2681" s="5" t="s">
        <v>15538</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12505</v>
      </c>
      <c r="C2682" s="18" t="s">
        <v>8</v>
      </c>
      <c r="E2682" s="5" t="s">
        <v>15538</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12507</v>
      </c>
      <c r="C2683" s="18" t="s">
        <v>8</v>
      </c>
      <c r="E2683" s="5" t="s">
        <v>15538</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12509</v>
      </c>
      <c r="C2684" s="18" t="s">
        <v>8</v>
      </c>
      <c r="E2684" s="5" t="s">
        <v>15538</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12511</v>
      </c>
      <c r="C2685" s="18" t="s">
        <v>8</v>
      </c>
      <c r="E2685" s="5" t="s">
        <v>15538</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12513</v>
      </c>
      <c r="C2686" s="18" t="s">
        <v>8</v>
      </c>
      <c r="E2686" s="5" t="s">
        <v>15538</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12515</v>
      </c>
      <c r="C2687" s="18" t="s">
        <v>8</v>
      </c>
      <c r="E2687" s="5" t="s">
        <v>15538</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12517</v>
      </c>
      <c r="C2688" s="18" t="s">
        <v>8</v>
      </c>
      <c r="E2688" s="5" t="s">
        <v>15538</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12519</v>
      </c>
      <c r="C2689" s="18" t="s">
        <v>8</v>
      </c>
      <c r="E2689" s="5" t="s">
        <v>15538</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12521</v>
      </c>
      <c r="C2690" s="18" t="s">
        <v>8</v>
      </c>
      <c r="E2690" s="5" t="s">
        <v>15538</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12523</v>
      </c>
      <c r="C2691" s="18" t="s">
        <v>8</v>
      </c>
      <c r="E2691" s="5" t="s">
        <v>15538</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12525</v>
      </c>
      <c r="C2692" s="18" t="s">
        <v>8</v>
      </c>
      <c r="E2692" s="5" t="s">
        <v>15538</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12527</v>
      </c>
      <c r="C2693" s="18" t="s">
        <v>8</v>
      </c>
      <c r="E2693" s="5" t="s">
        <v>15538</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12529</v>
      </c>
      <c r="C2694" s="18" t="s">
        <v>8</v>
      </c>
      <c r="E2694" s="5" t="s">
        <v>15538</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12531</v>
      </c>
      <c r="C2695" s="18" t="s">
        <v>8</v>
      </c>
      <c r="E2695" s="5" t="s">
        <v>15538</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12533</v>
      </c>
      <c r="C2696" s="18" t="s">
        <v>8</v>
      </c>
      <c r="E2696" s="5" t="s">
        <v>15538</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12535</v>
      </c>
      <c r="C2697" s="18" t="s">
        <v>8</v>
      </c>
      <c r="E2697" s="5" t="s">
        <v>15538</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12537</v>
      </c>
      <c r="C2698" s="18" t="s">
        <v>8</v>
      </c>
      <c r="E2698" s="5" t="s">
        <v>15538</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12539</v>
      </c>
      <c r="C2699" s="18" t="s">
        <v>8</v>
      </c>
      <c r="E2699" s="5" t="s">
        <v>15538</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12541</v>
      </c>
      <c r="C2700" s="18" t="s">
        <v>8</v>
      </c>
      <c r="E2700" s="5" t="s">
        <v>15538</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12543</v>
      </c>
      <c r="C2701" s="18" t="s">
        <v>8</v>
      </c>
      <c r="E2701" s="5" t="s">
        <v>15538</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12545</v>
      </c>
      <c r="C2702" s="18" t="s">
        <v>8</v>
      </c>
      <c r="E2702" s="5" t="s">
        <v>15538</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12547</v>
      </c>
      <c r="C2703" s="18" t="s">
        <v>8</v>
      </c>
      <c r="E2703" s="5" t="s">
        <v>15538</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12549</v>
      </c>
      <c r="C2704" s="18" t="s">
        <v>8</v>
      </c>
      <c r="E2704" s="5" t="s">
        <v>15538</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12551</v>
      </c>
      <c r="C2705" s="18" t="s">
        <v>8</v>
      </c>
      <c r="E2705" s="5" t="s">
        <v>15538</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12553</v>
      </c>
      <c r="C2706" s="18" t="s">
        <v>8</v>
      </c>
      <c r="E2706" s="5" t="s">
        <v>15538</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12555</v>
      </c>
      <c r="C2707" s="18" t="s">
        <v>8</v>
      </c>
      <c r="E2707" s="5" t="s">
        <v>15538</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12557</v>
      </c>
      <c r="C2708" s="18" t="s">
        <v>8</v>
      </c>
      <c r="E2708" s="5" t="s">
        <v>15538</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12559</v>
      </c>
      <c r="C2709" s="18" t="s">
        <v>8</v>
      </c>
      <c r="E2709" s="5" t="s">
        <v>15538</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12561</v>
      </c>
      <c r="C2710" s="18" t="s">
        <v>8</v>
      </c>
      <c r="E2710" s="5" t="s">
        <v>15538</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12563</v>
      </c>
      <c r="C2711" s="18" t="s">
        <v>8</v>
      </c>
      <c r="E2711" s="5" t="s">
        <v>15538</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12565</v>
      </c>
      <c r="C2712" s="18" t="s">
        <v>8</v>
      </c>
      <c r="E2712" s="5" t="s">
        <v>15538</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12567</v>
      </c>
      <c r="C2713" s="18" t="s">
        <v>8</v>
      </c>
      <c r="E2713" s="5" t="s">
        <v>15538</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12569</v>
      </c>
      <c r="C2714" s="18" t="s">
        <v>8</v>
      </c>
      <c r="E2714" s="5" t="s">
        <v>15538</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12571</v>
      </c>
      <c r="C2715" s="18" t="s">
        <v>8</v>
      </c>
      <c r="E2715" s="5" t="s">
        <v>15538</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12573</v>
      </c>
      <c r="C2716" s="18" t="s">
        <v>8</v>
      </c>
      <c r="E2716" s="5" t="s">
        <v>15538</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12575</v>
      </c>
      <c r="C2717" s="18" t="s">
        <v>8</v>
      </c>
      <c r="E2717" s="5" t="s">
        <v>15538</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12577</v>
      </c>
      <c r="C2718" s="18" t="s">
        <v>8</v>
      </c>
      <c r="E2718" s="5" t="s">
        <v>15538</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12579</v>
      </c>
      <c r="C2719" s="18" t="s">
        <v>8</v>
      </c>
      <c r="E2719" s="5" t="s">
        <v>15538</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12581</v>
      </c>
      <c r="C2720" s="18" t="s">
        <v>8</v>
      </c>
      <c r="E2720" s="5" t="s">
        <v>15538</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12583</v>
      </c>
      <c r="C2721" s="18" t="s">
        <v>8</v>
      </c>
      <c r="E2721" s="5" t="s">
        <v>15538</v>
      </c>
      <c r="T2721" s="21" t="b">
        <v>1</v>
      </c>
      <c r="U2721" s="21" t="b">
        <v>0</v>
      </c>
      <c r="V2721" s="18" t="s">
        <v>3945</v>
      </c>
      <c r="W2721" s="18" t="s">
        <v>3944</v>
      </c>
    </row>
    <row r="2722" spans="1:23" x14ac:dyDescent="0.2">
      <c r="A2722" s="18" t="str">
        <f>_xlfn.IFNA(VLOOKUP($B2722,Keys!$A:$B,2,FALSE),_xlfn.IFNA(VLOOKUP($B2722,Keys!$D:$E,2,FALSE),VLOOKUP($B2722,Keys!$G:$H,2,FALSE)))</f>
        <v>0x0000001FDB8F4BD7</v>
      </c>
      <c r="B2722" s="18" t="s">
        <v>3780</v>
      </c>
      <c r="C2722" s="18" t="s">
        <v>8</v>
      </c>
      <c r="E2722" s="5" t="s">
        <v>15538</v>
      </c>
      <c r="T2722" s="21" t="b">
        <v>1</v>
      </c>
      <c r="U2722" s="21" t="b">
        <v>0</v>
      </c>
      <c r="V2722" s="29" t="s">
        <v>3765</v>
      </c>
      <c r="W2722" s="18" t="s">
        <v>3764</v>
      </c>
    </row>
    <row r="2723" spans="1:23" x14ac:dyDescent="0.2">
      <c r="A2723" s="18" t="str">
        <f>_xlfn.IFNA(VLOOKUP($B2723,Keys!$A:$B,2,FALSE),_xlfn.IFNA(VLOOKUP($B2723,Keys!$D:$E,2,FALSE),VLOOKUP($B2723,Keys!$G:$H,2,FALSE)))</f>
        <v>0x0000001DA7722F53</v>
      </c>
      <c r="B2723" s="18" t="s">
        <v>12585</v>
      </c>
      <c r="C2723" s="18" t="s">
        <v>8</v>
      </c>
      <c r="E2723" s="18" t="s">
        <v>15540</v>
      </c>
      <c r="T2723" s="21" t="b">
        <v>1</v>
      </c>
      <c r="U2723" s="21" t="b">
        <v>0</v>
      </c>
      <c r="V2723" s="18" t="s">
        <v>3343</v>
      </c>
      <c r="W2723" s="18" t="s">
        <v>3342</v>
      </c>
    </row>
    <row r="2724" spans="1:23" x14ac:dyDescent="0.2">
      <c r="A2724" s="18" t="str">
        <f>_xlfn.IFNA(VLOOKUP($B2724,Keys!$A:$B,2,FALSE),_xlfn.IFNA(VLOOKUP($B2724,Keys!$D:$E,2,FALSE),VLOOKUP($B2724,Keys!$G:$H,2,FALSE)))</f>
        <v>0x00000019FF9927B6</v>
      </c>
      <c r="B2724" s="18" t="s">
        <v>12587</v>
      </c>
      <c r="C2724" s="18" t="s">
        <v>8</v>
      </c>
      <c r="E2724" s="18" t="s">
        <v>15540</v>
      </c>
      <c r="T2724" s="21" t="b">
        <v>1</v>
      </c>
      <c r="U2724" s="21" t="b">
        <v>0</v>
      </c>
      <c r="V2724" s="18" t="s">
        <v>3359</v>
      </c>
      <c r="W2724" s="18" t="s">
        <v>3358</v>
      </c>
    </row>
    <row r="2725" spans="1:23" x14ac:dyDescent="0.2">
      <c r="A2725" s="18" t="str">
        <f>_xlfn.IFNA(VLOOKUP($B2725,Keys!$A:$B,2,FALSE),_xlfn.IFNA(VLOOKUP($B2725,Keys!$D:$E,2,FALSE),VLOOKUP($B2725,Keys!$G:$H,2,FALSE)))</f>
        <v>0x0000001B69D032A3</v>
      </c>
      <c r="B2725" s="18" t="s">
        <v>12589</v>
      </c>
      <c r="C2725" s="18" t="s">
        <v>8</v>
      </c>
      <c r="E2725" s="18" t="s">
        <v>15540</v>
      </c>
      <c r="T2725" s="21" t="b">
        <v>1</v>
      </c>
      <c r="U2725" s="21" t="b">
        <v>0</v>
      </c>
      <c r="V2725" s="18" t="s">
        <v>3373</v>
      </c>
      <c r="W2725" s="18" t="s">
        <v>3372</v>
      </c>
    </row>
    <row r="2726" spans="1:23" x14ac:dyDescent="0.2">
      <c r="A2726" s="18" t="str">
        <f>_xlfn.IFNA(VLOOKUP($B2726,Keys!$A:$B,2,FALSE),_xlfn.IFNA(VLOOKUP($B2726,Keys!$D:$E,2,FALSE),VLOOKUP($B2726,Keys!$G:$H,2,FALSE)))</f>
        <v>0x00000018154835FE</v>
      </c>
      <c r="B2726" s="18" t="s">
        <v>12591</v>
      </c>
      <c r="C2726" s="18" t="s">
        <v>8</v>
      </c>
      <c r="E2726" s="18" t="s">
        <v>15540</v>
      </c>
      <c r="T2726" s="21" t="b">
        <v>1</v>
      </c>
      <c r="U2726" s="21" t="b">
        <v>0</v>
      </c>
      <c r="V2726" s="18" t="s">
        <v>3387</v>
      </c>
      <c r="W2726" s="18" t="s">
        <v>3386</v>
      </c>
    </row>
    <row r="2727" spans="1:23" x14ac:dyDescent="0.2">
      <c r="A2727" s="18" t="str">
        <f>_xlfn.IFNA(VLOOKUP($B2727,Keys!$A:$B,2,FALSE),_xlfn.IFNA(VLOOKUP($B2727,Keys!$D:$E,2,FALSE),VLOOKUP($B2727,Keys!$G:$H,2,FALSE)))</f>
        <v>0x00000020C60A1DE9</v>
      </c>
      <c r="B2727" s="18" t="s">
        <v>12593</v>
      </c>
      <c r="C2727" s="18" t="s">
        <v>8</v>
      </c>
      <c r="E2727" s="18" t="s">
        <v>15540</v>
      </c>
      <c r="T2727" s="21" t="b">
        <v>1</v>
      </c>
      <c r="U2727" s="21" t="b">
        <v>0</v>
      </c>
      <c r="V2727" s="18" t="s">
        <v>3395</v>
      </c>
      <c r="W2727" s="18" t="s">
        <v>3394</v>
      </c>
    </row>
    <row r="2728" spans="1:23" x14ac:dyDescent="0.2">
      <c r="A2728" s="18" t="str">
        <f>_xlfn.IFNA(VLOOKUP($B2728,Keys!$A:$B,2,FALSE),_xlfn.IFNA(VLOOKUP($B2728,Keys!$D:$E,2,FALSE),VLOOKUP($B2728,Keys!$G:$H,2,FALSE)))</f>
        <v>0x0000001F097AC2BC</v>
      </c>
      <c r="B2728" s="18" t="s">
        <v>12595</v>
      </c>
      <c r="C2728" s="18" t="s">
        <v>8</v>
      </c>
      <c r="E2728" s="18" t="s">
        <v>15540</v>
      </c>
      <c r="T2728" s="21" t="b">
        <v>1</v>
      </c>
      <c r="U2728" s="21" t="b">
        <v>0</v>
      </c>
      <c r="V2728" s="18" t="s">
        <v>3397</v>
      </c>
      <c r="W2728" s="18" t="s">
        <v>3396</v>
      </c>
    </row>
    <row r="2729" spans="1:23" x14ac:dyDescent="0.2">
      <c r="A2729" s="18" t="str">
        <f>_xlfn.IFNA(VLOOKUP($B2729,Keys!$A:$B,2,FALSE),_xlfn.IFNA(VLOOKUP($B2729,Keys!$D:$E,2,FALSE),VLOOKUP($B2729,Keys!$G:$H,2,FALSE)))</f>
        <v>0x00000020D2A9F4F2</v>
      </c>
      <c r="B2729" s="18" t="s">
        <v>12597</v>
      </c>
      <c r="C2729" s="18" t="s">
        <v>8</v>
      </c>
      <c r="E2729" s="18" t="s">
        <v>15540</v>
      </c>
      <c r="T2729" s="21" t="b">
        <v>1</v>
      </c>
      <c r="U2729" s="21" t="b">
        <v>0</v>
      </c>
      <c r="V2729" s="18" t="s">
        <v>3399</v>
      </c>
      <c r="W2729" s="18" t="s">
        <v>3398</v>
      </c>
    </row>
    <row r="2730" spans="1:23" x14ac:dyDescent="0.2">
      <c r="A2730" s="18" t="str">
        <f>_xlfn.IFNA(VLOOKUP($B2730,Keys!$A:$B,2,FALSE),_xlfn.IFNA(VLOOKUP($B2730,Keys!$D:$E,2,FALSE),VLOOKUP($B2730,Keys!$G:$H,2,FALSE)))</f>
        <v>0x0000001A82EB20AC</v>
      </c>
      <c r="B2730" s="18" t="s">
        <v>12599</v>
      </c>
      <c r="C2730" s="18" t="s">
        <v>8</v>
      </c>
      <c r="E2730" s="18" t="s">
        <v>15540</v>
      </c>
      <c r="T2730" s="21" t="b">
        <v>1</v>
      </c>
      <c r="U2730" s="21" t="b">
        <v>0</v>
      </c>
      <c r="V2730" s="18" t="s">
        <v>3411</v>
      </c>
      <c r="W2730" s="18" t="s">
        <v>3410</v>
      </c>
    </row>
    <row r="2731" spans="1:23" x14ac:dyDescent="0.2">
      <c r="A2731" s="18" t="str">
        <f>_xlfn.IFNA(VLOOKUP($B2731,Keys!$A:$B,2,FALSE),_xlfn.IFNA(VLOOKUP($B2731,Keys!$D:$E,2,FALSE),VLOOKUP($B2731,Keys!$G:$H,2,FALSE)))</f>
        <v>0x00000023753B30F8</v>
      </c>
      <c r="B2731" s="18" t="s">
        <v>12601</v>
      </c>
      <c r="C2731" s="18" t="s">
        <v>8</v>
      </c>
      <c r="E2731" s="18" t="s">
        <v>15540</v>
      </c>
      <c r="T2731" s="21" t="b">
        <v>1</v>
      </c>
      <c r="U2731" s="21" t="b">
        <v>0</v>
      </c>
      <c r="V2731" s="18" t="s">
        <v>3419</v>
      </c>
      <c r="W2731" s="18" t="s">
        <v>3418</v>
      </c>
    </row>
    <row r="2732" spans="1:23" x14ac:dyDescent="0.2">
      <c r="A2732" s="18" t="str">
        <f>_xlfn.IFNA(VLOOKUP($B2732,Keys!$A:$B,2,FALSE),_xlfn.IFNA(VLOOKUP($B2732,Keys!$D:$E,2,FALSE),VLOOKUP($B2732,Keys!$G:$H,2,FALSE)))</f>
        <v>0x0000001C9C9F0F91</v>
      </c>
      <c r="B2732" s="18" t="s">
        <v>12603</v>
      </c>
      <c r="C2732" s="18" t="s">
        <v>8</v>
      </c>
      <c r="E2732" s="18" t="s">
        <v>15540</v>
      </c>
      <c r="T2732" s="21" t="b">
        <v>1</v>
      </c>
      <c r="U2732" s="21" t="b">
        <v>0</v>
      </c>
      <c r="V2732" s="18" t="s">
        <v>3427</v>
      </c>
      <c r="W2732" s="18" t="s">
        <v>3426</v>
      </c>
    </row>
    <row r="2733" spans="1:23" x14ac:dyDescent="0.2">
      <c r="A2733" s="18" t="str">
        <f>_xlfn.IFNA(VLOOKUP($B2733,Keys!$A:$B,2,FALSE),_xlfn.IFNA(VLOOKUP($B2733,Keys!$D:$E,2,FALSE),VLOOKUP($B2733,Keys!$G:$H,2,FALSE)))</f>
        <v>0x00000019D5C7BE94</v>
      </c>
      <c r="B2733" s="18" t="s">
        <v>12605</v>
      </c>
      <c r="C2733" s="18" t="s">
        <v>8</v>
      </c>
      <c r="E2733" s="18" t="s">
        <v>15540</v>
      </c>
      <c r="T2733" s="21" t="b">
        <v>1</v>
      </c>
      <c r="U2733" s="21" t="b">
        <v>0</v>
      </c>
      <c r="V2733" s="18" t="s">
        <v>3442</v>
      </c>
      <c r="W2733" s="18" t="s">
        <v>3441</v>
      </c>
    </row>
    <row r="2734" spans="1:23" x14ac:dyDescent="0.2">
      <c r="A2734" s="18" t="str">
        <f>_xlfn.IFNA(VLOOKUP($B2734,Keys!$A:$B,2,FALSE),_xlfn.IFNA(VLOOKUP($B2734,Keys!$D:$E,2,FALSE),VLOOKUP($B2734,Keys!$G:$H,2,FALSE)))</f>
        <v>0x0000002033CCF8B6</v>
      </c>
      <c r="B2734" s="18" t="s">
        <v>12607</v>
      </c>
      <c r="C2734" s="18" t="s">
        <v>8</v>
      </c>
      <c r="E2734" s="18" t="s">
        <v>15540</v>
      </c>
      <c r="T2734" s="21" t="b">
        <v>1</v>
      </c>
      <c r="U2734" s="21" t="b">
        <v>0</v>
      </c>
      <c r="V2734" s="18" t="s">
        <v>3450</v>
      </c>
      <c r="W2734" s="18" t="s">
        <v>3449</v>
      </c>
    </row>
    <row r="2735" spans="1:23" x14ac:dyDescent="0.2">
      <c r="A2735" s="18" t="str">
        <f>_xlfn.IFNA(VLOOKUP($B2735,Keys!$A:$B,2,FALSE),_xlfn.IFNA(VLOOKUP($B2735,Keys!$D:$E,2,FALSE),VLOOKUP($B2735,Keys!$G:$H,2,FALSE)))</f>
        <v>0x0000001FE060D67A</v>
      </c>
      <c r="B2735" s="18" t="s">
        <v>12609</v>
      </c>
      <c r="C2735" s="18" t="s">
        <v>8</v>
      </c>
      <c r="E2735" s="18" t="s">
        <v>15540</v>
      </c>
      <c r="T2735" s="21" t="b">
        <v>1</v>
      </c>
      <c r="U2735" s="21" t="b">
        <v>0</v>
      </c>
      <c r="V2735" s="18" t="s">
        <v>3452</v>
      </c>
      <c r="W2735" s="18" t="s">
        <v>3451</v>
      </c>
    </row>
    <row r="2736" spans="1:23" x14ac:dyDescent="0.2">
      <c r="A2736" s="18" t="str">
        <f>_xlfn.IFNA(VLOOKUP($B2736,Keys!$A:$B,2,FALSE),_xlfn.IFNA(VLOOKUP($B2736,Keys!$D:$E,2,FALSE),VLOOKUP($B2736,Keys!$G:$H,2,FALSE)))</f>
        <v>0x0000001C7B73A89A</v>
      </c>
      <c r="B2736" s="18" t="s">
        <v>12611</v>
      </c>
      <c r="C2736" s="18" t="s">
        <v>8</v>
      </c>
      <c r="E2736" s="18" t="s">
        <v>15540</v>
      </c>
      <c r="T2736" s="21" t="b">
        <v>1</v>
      </c>
      <c r="U2736" s="21" t="b">
        <v>0</v>
      </c>
      <c r="V2736" s="18" t="s">
        <v>3466</v>
      </c>
      <c r="W2736" s="18" t="s">
        <v>3465</v>
      </c>
    </row>
    <row r="2737" spans="1:23" x14ac:dyDescent="0.2">
      <c r="A2737" s="18" t="str">
        <f>_xlfn.IFNA(VLOOKUP($B2737,Keys!$A:$B,2,FALSE),_xlfn.IFNA(VLOOKUP($B2737,Keys!$D:$E,2,FALSE),VLOOKUP($B2737,Keys!$G:$H,2,FALSE)))</f>
        <v>0x0000001CB7BAF03C</v>
      </c>
      <c r="B2737" s="18" t="s">
        <v>12613</v>
      </c>
      <c r="C2737" s="18" t="s">
        <v>8</v>
      </c>
      <c r="E2737" s="18" t="s">
        <v>15540</v>
      </c>
      <c r="T2737" s="21" t="b">
        <v>1</v>
      </c>
      <c r="U2737" s="21" t="b">
        <v>0</v>
      </c>
      <c r="V2737" s="18" t="s">
        <v>3468</v>
      </c>
      <c r="W2737" s="18" t="s">
        <v>3467</v>
      </c>
    </row>
    <row r="2738" spans="1:23" x14ac:dyDescent="0.2">
      <c r="A2738" s="18" t="str">
        <f>_xlfn.IFNA(VLOOKUP($B2738,Keys!$A:$B,2,FALSE),_xlfn.IFNA(VLOOKUP($B2738,Keys!$D:$E,2,FALSE),VLOOKUP($B2738,Keys!$G:$H,2,FALSE)))</f>
        <v>0x0000001DA0A531D9</v>
      </c>
      <c r="B2738" s="18" t="s">
        <v>12615</v>
      </c>
      <c r="C2738" s="18" t="s">
        <v>8</v>
      </c>
      <c r="E2738" s="18" t="s">
        <v>15540</v>
      </c>
      <c r="T2738" s="21" t="b">
        <v>1</v>
      </c>
      <c r="U2738" s="21" t="b">
        <v>0</v>
      </c>
      <c r="V2738" s="18" t="s">
        <v>3476</v>
      </c>
      <c r="W2738" s="18" t="s">
        <v>3475</v>
      </c>
    </row>
    <row r="2739" spans="1:23" x14ac:dyDescent="0.2">
      <c r="A2739" s="18" t="str">
        <f>_xlfn.IFNA(VLOOKUP($B2739,Keys!$A:$B,2,FALSE),_xlfn.IFNA(VLOOKUP($B2739,Keys!$D:$E,2,FALSE),VLOOKUP($B2739,Keys!$G:$H,2,FALSE)))</f>
        <v>0x000000193ED5DC8C</v>
      </c>
      <c r="B2739" s="18" t="s">
        <v>12617</v>
      </c>
      <c r="C2739" s="18" t="s">
        <v>8</v>
      </c>
      <c r="E2739" s="18" t="s">
        <v>15540</v>
      </c>
      <c r="T2739" s="21" t="b">
        <v>1</v>
      </c>
      <c r="U2739" s="21" t="b">
        <v>0</v>
      </c>
      <c r="V2739" s="18" t="s">
        <v>3484</v>
      </c>
      <c r="W2739" s="18" t="s">
        <v>3483</v>
      </c>
    </row>
    <row r="2740" spans="1:23" x14ac:dyDescent="0.2">
      <c r="A2740" s="18" t="str">
        <f>_xlfn.IFNA(VLOOKUP($B2740,Keys!$A:$B,2,FALSE),_xlfn.IFNA(VLOOKUP($B2740,Keys!$D:$E,2,FALSE),VLOOKUP($B2740,Keys!$G:$H,2,FALSE)))</f>
        <v>0x0000001BF029603B</v>
      </c>
      <c r="B2740" s="18" t="s">
        <v>12619</v>
      </c>
      <c r="C2740" s="18" t="s">
        <v>8</v>
      </c>
      <c r="E2740" s="18" t="s">
        <v>15540</v>
      </c>
      <c r="T2740" s="21" t="b">
        <v>1</v>
      </c>
      <c r="U2740" s="21" t="b">
        <v>0</v>
      </c>
      <c r="V2740" s="18" t="s">
        <v>3528</v>
      </c>
      <c r="W2740" s="18" t="s">
        <v>3527</v>
      </c>
    </row>
    <row r="2741" spans="1:23" x14ac:dyDescent="0.2">
      <c r="A2741" s="18" t="str">
        <f>_xlfn.IFNA(VLOOKUP($B2741,Keys!$A:$B,2,FALSE),_xlfn.IFNA(VLOOKUP($B2741,Keys!$D:$E,2,FALSE),VLOOKUP($B2741,Keys!$G:$H,2,FALSE)))</f>
        <v>0x00000019E3304A87</v>
      </c>
      <c r="B2741" s="18" t="s">
        <v>12621</v>
      </c>
      <c r="C2741" s="18" t="s">
        <v>8</v>
      </c>
      <c r="E2741" s="18" t="s">
        <v>15540</v>
      </c>
      <c r="T2741" s="21" t="b">
        <v>1</v>
      </c>
      <c r="U2741" s="21" t="b">
        <v>0</v>
      </c>
      <c r="V2741" s="18" t="s">
        <v>3532</v>
      </c>
      <c r="W2741" s="18" t="s">
        <v>3531</v>
      </c>
    </row>
    <row r="2742" spans="1:23" x14ac:dyDescent="0.2">
      <c r="A2742" s="18" t="str">
        <f>_xlfn.IFNA(VLOOKUP($B2742,Keys!$A:$B,2,FALSE),_xlfn.IFNA(VLOOKUP($B2742,Keys!$D:$E,2,FALSE),VLOOKUP($B2742,Keys!$G:$H,2,FALSE)))</f>
        <v>0x0000001EB03FBA48</v>
      </c>
      <c r="B2742" s="18" t="s">
        <v>12623</v>
      </c>
      <c r="C2742" s="18" t="s">
        <v>8</v>
      </c>
      <c r="E2742" s="18" t="s">
        <v>15540</v>
      </c>
      <c r="T2742" s="21" t="b">
        <v>1</v>
      </c>
      <c r="U2742" s="21" t="b">
        <v>0</v>
      </c>
      <c r="V2742" s="18" t="s">
        <v>3544</v>
      </c>
      <c r="W2742" s="18" t="s">
        <v>3543</v>
      </c>
    </row>
    <row r="2743" spans="1:23" x14ac:dyDescent="0.2">
      <c r="A2743" s="18" t="str">
        <f>_xlfn.IFNA(VLOOKUP($B2743,Keys!$A:$B,2,FALSE),_xlfn.IFNA(VLOOKUP($B2743,Keys!$D:$E,2,FALSE),VLOOKUP($B2743,Keys!$G:$H,2,FALSE)))</f>
        <v>0x0000001B4155BE01</v>
      </c>
      <c r="B2743" s="18" t="s">
        <v>12625</v>
      </c>
      <c r="C2743" s="18" t="s">
        <v>8</v>
      </c>
      <c r="E2743" s="18" t="s">
        <v>15540</v>
      </c>
      <c r="T2743" s="21" t="b">
        <v>1</v>
      </c>
      <c r="U2743" s="21" t="b">
        <v>0</v>
      </c>
      <c r="V2743" s="18" t="s">
        <v>3546</v>
      </c>
      <c r="W2743" s="18" t="s">
        <v>3545</v>
      </c>
    </row>
    <row r="2744" spans="1:23" x14ac:dyDescent="0.2">
      <c r="A2744" s="18" t="str">
        <f>_xlfn.IFNA(VLOOKUP($B2744,Keys!$A:$B,2,FALSE),_xlfn.IFNA(VLOOKUP($B2744,Keys!$D:$E,2,FALSE),VLOOKUP($B2744,Keys!$G:$H,2,FALSE)))</f>
        <v>0x0000001B35FC6BF1</v>
      </c>
      <c r="B2744" s="18" t="s">
        <v>12627</v>
      </c>
      <c r="C2744" s="18" t="s">
        <v>8</v>
      </c>
      <c r="E2744" s="18" t="s">
        <v>15540</v>
      </c>
      <c r="T2744" s="21" t="b">
        <v>1</v>
      </c>
      <c r="U2744" s="21" t="b">
        <v>0</v>
      </c>
      <c r="V2744" s="18" t="s">
        <v>3556</v>
      </c>
      <c r="W2744" s="18" t="s">
        <v>3555</v>
      </c>
    </row>
    <row r="2745" spans="1:23" x14ac:dyDescent="0.2">
      <c r="A2745" s="18" t="str">
        <f>_xlfn.IFNA(VLOOKUP($B2745,Keys!$A:$B,2,FALSE),_xlfn.IFNA(VLOOKUP($B2745,Keys!$D:$E,2,FALSE),VLOOKUP($B2745,Keys!$G:$H,2,FALSE)))</f>
        <v>0x000000269C80DEDC</v>
      </c>
      <c r="B2745" s="18" t="s">
        <v>12629</v>
      </c>
      <c r="C2745" s="18" t="s">
        <v>8</v>
      </c>
      <c r="E2745" s="18" t="s">
        <v>15540</v>
      </c>
      <c r="T2745" s="21" t="b">
        <v>1</v>
      </c>
      <c r="U2745" s="21" t="b">
        <v>0</v>
      </c>
      <c r="V2745" s="18" t="s">
        <v>3570</v>
      </c>
      <c r="W2745" s="18" t="s">
        <v>3569</v>
      </c>
    </row>
    <row r="2746" spans="1:23" x14ac:dyDescent="0.2">
      <c r="A2746" s="18" t="str">
        <f>_xlfn.IFNA(VLOOKUP($B2746,Keys!$A:$B,2,FALSE),_xlfn.IFNA(VLOOKUP($B2746,Keys!$D:$E,2,FALSE),VLOOKUP($B2746,Keys!$G:$H,2,FALSE)))</f>
        <v>0x0000001C350239A8</v>
      </c>
      <c r="B2746" s="18" t="s">
        <v>12631</v>
      </c>
      <c r="C2746" s="18" t="s">
        <v>8</v>
      </c>
      <c r="E2746" s="18" t="s">
        <v>15540</v>
      </c>
      <c r="T2746" s="21" t="b">
        <v>1</v>
      </c>
      <c r="U2746" s="21" t="b">
        <v>0</v>
      </c>
      <c r="V2746" s="18" t="s">
        <v>3592</v>
      </c>
      <c r="W2746" s="18" t="s">
        <v>3591</v>
      </c>
    </row>
    <row r="2747" spans="1:23" x14ac:dyDescent="0.2">
      <c r="A2747" s="18" t="str">
        <f>_xlfn.IFNA(VLOOKUP($B2747,Keys!$A:$B,2,FALSE),_xlfn.IFNA(VLOOKUP($B2747,Keys!$D:$E,2,FALSE),VLOOKUP($B2747,Keys!$G:$H,2,FALSE)))</f>
        <v>0x0000001A71238BDB</v>
      </c>
      <c r="B2747" s="18" t="s">
        <v>12633</v>
      </c>
      <c r="C2747" s="18" t="s">
        <v>8</v>
      </c>
      <c r="E2747" s="18" t="s">
        <v>15540</v>
      </c>
      <c r="T2747" s="21" t="b">
        <v>1</v>
      </c>
      <c r="U2747" s="21" t="b">
        <v>0</v>
      </c>
      <c r="V2747" s="18" t="s">
        <v>3632</v>
      </c>
      <c r="W2747" s="18" t="s">
        <v>3631</v>
      </c>
    </row>
    <row r="2748" spans="1:23" x14ac:dyDescent="0.2">
      <c r="A2748" s="18" t="str">
        <f>_xlfn.IFNA(VLOOKUP($B2748,Keys!$A:$B,2,FALSE),_xlfn.IFNA(VLOOKUP($B2748,Keys!$D:$E,2,FALSE),VLOOKUP($B2748,Keys!$G:$H,2,FALSE)))</f>
        <v>0x0000001E8C61E3D6</v>
      </c>
      <c r="B2748" s="18" t="s">
        <v>12635</v>
      </c>
      <c r="C2748" s="18" t="s">
        <v>8</v>
      </c>
      <c r="E2748" s="18" t="s">
        <v>15540</v>
      </c>
      <c r="T2748" s="21" t="b">
        <v>1</v>
      </c>
      <c r="U2748" s="21" t="b">
        <v>0</v>
      </c>
      <c r="V2748" s="18" t="s">
        <v>3637</v>
      </c>
      <c r="W2748" s="18" t="s">
        <v>3636</v>
      </c>
    </row>
    <row r="2749" spans="1:23" x14ac:dyDescent="0.2">
      <c r="A2749" s="18" t="str">
        <f>_xlfn.IFNA(VLOOKUP($B2749,Keys!$A:$B,2,FALSE),_xlfn.IFNA(VLOOKUP($B2749,Keys!$D:$E,2,FALSE),VLOOKUP($B2749,Keys!$G:$H,2,FALSE)))</f>
        <v>0x0000001C5AEBED62</v>
      </c>
      <c r="B2749" s="18" t="s">
        <v>12637</v>
      </c>
      <c r="C2749" s="18" t="s">
        <v>8</v>
      </c>
      <c r="E2749" s="18" t="s">
        <v>15540</v>
      </c>
      <c r="T2749" s="21" t="b">
        <v>1</v>
      </c>
      <c r="U2749" s="21" t="b">
        <v>0</v>
      </c>
      <c r="V2749" s="18" t="s">
        <v>3655</v>
      </c>
      <c r="W2749" s="18" t="s">
        <v>3654</v>
      </c>
    </row>
    <row r="2750" spans="1:23" x14ac:dyDescent="0.2">
      <c r="A2750" s="18" t="str">
        <f>_xlfn.IFNA(VLOOKUP($B2750,Keys!$A:$B,2,FALSE),_xlfn.IFNA(VLOOKUP($B2750,Keys!$D:$E,2,FALSE),VLOOKUP($B2750,Keys!$G:$H,2,FALSE)))</f>
        <v>0x0000001CD2AD7C6C</v>
      </c>
      <c r="B2750" s="18" t="s">
        <v>12639</v>
      </c>
      <c r="C2750" s="18" t="s">
        <v>8</v>
      </c>
      <c r="E2750" s="18" t="s">
        <v>15540</v>
      </c>
      <c r="T2750" s="21" t="b">
        <v>1</v>
      </c>
      <c r="U2750" s="21" t="b">
        <v>0</v>
      </c>
      <c r="V2750" s="18" t="s">
        <v>3673</v>
      </c>
      <c r="W2750" s="18" t="s">
        <v>3672</v>
      </c>
    </row>
    <row r="2751" spans="1:23" x14ac:dyDescent="0.2">
      <c r="A2751" s="18" t="str">
        <f>_xlfn.IFNA(VLOOKUP($B2751,Keys!$A:$B,2,FALSE),_xlfn.IFNA(VLOOKUP($B2751,Keys!$D:$E,2,FALSE),VLOOKUP($B2751,Keys!$G:$H,2,FALSE)))</f>
        <v>0x0000001D824801AC</v>
      </c>
      <c r="B2751" s="18" t="s">
        <v>12641</v>
      </c>
      <c r="C2751" s="18" t="s">
        <v>8</v>
      </c>
      <c r="E2751" s="18" t="s">
        <v>15540</v>
      </c>
      <c r="T2751" s="21" t="b">
        <v>1</v>
      </c>
      <c r="U2751" s="21" t="b">
        <v>0</v>
      </c>
      <c r="V2751" s="18" t="s">
        <v>3681</v>
      </c>
      <c r="W2751" s="18" t="s">
        <v>3680</v>
      </c>
    </row>
    <row r="2752" spans="1:23" x14ac:dyDescent="0.2">
      <c r="A2752" s="18" t="str">
        <f>_xlfn.IFNA(VLOOKUP($B2752,Keys!$A:$B,2,FALSE),_xlfn.IFNA(VLOOKUP($B2752,Keys!$D:$E,2,FALSE),VLOOKUP($B2752,Keys!$G:$H,2,FALSE)))</f>
        <v>0x0000001D045229A5</v>
      </c>
      <c r="B2752" s="18" t="s">
        <v>12643</v>
      </c>
      <c r="C2752" s="18" t="s">
        <v>8</v>
      </c>
      <c r="E2752" s="18" t="s">
        <v>15540</v>
      </c>
      <c r="T2752" s="21" t="b">
        <v>1</v>
      </c>
      <c r="U2752" s="21" t="b">
        <v>0</v>
      </c>
      <c r="V2752" s="18" t="s">
        <v>3700</v>
      </c>
      <c r="W2752" s="18" t="s">
        <v>3699</v>
      </c>
    </row>
    <row r="2753" spans="1:23" x14ac:dyDescent="0.2">
      <c r="A2753" s="18" t="str">
        <f>_xlfn.IFNA(VLOOKUP($B2753,Keys!$A:$B,2,FALSE),_xlfn.IFNA(VLOOKUP($B2753,Keys!$D:$E,2,FALSE),VLOOKUP($B2753,Keys!$G:$H,2,FALSE)))</f>
        <v>0x00000018584C3B3D</v>
      </c>
      <c r="B2753" s="18" t="s">
        <v>12645</v>
      </c>
      <c r="C2753" s="18" t="s">
        <v>8</v>
      </c>
      <c r="E2753" s="18" t="s">
        <v>15540</v>
      </c>
      <c r="T2753" s="21" t="b">
        <v>1</v>
      </c>
      <c r="U2753" s="21" t="b">
        <v>0</v>
      </c>
      <c r="V2753" s="18" t="s">
        <v>3727</v>
      </c>
      <c r="W2753" s="18" t="s">
        <v>3726</v>
      </c>
    </row>
    <row r="2754" spans="1:23" x14ac:dyDescent="0.2">
      <c r="A2754" s="18" t="str">
        <f>_xlfn.IFNA(VLOOKUP($B2754,Keys!$A:$B,2,FALSE),_xlfn.IFNA(VLOOKUP($B2754,Keys!$D:$E,2,FALSE),VLOOKUP($B2754,Keys!$G:$H,2,FALSE)))</f>
        <v>0x0000001AA26FA554</v>
      </c>
      <c r="B2754" s="18" t="s">
        <v>12647</v>
      </c>
      <c r="C2754" s="18" t="s">
        <v>8</v>
      </c>
      <c r="E2754" s="18" t="s">
        <v>15540</v>
      </c>
      <c r="T2754" s="21" t="b">
        <v>1</v>
      </c>
      <c r="U2754" s="21" t="b">
        <v>0</v>
      </c>
      <c r="V2754" s="18" t="s">
        <v>3747</v>
      </c>
      <c r="W2754" s="18" t="s">
        <v>3746</v>
      </c>
    </row>
    <row r="2755" spans="1:23" x14ac:dyDescent="0.2">
      <c r="A2755" s="18" t="str">
        <f>_xlfn.IFNA(VLOOKUP($B2755,Keys!$A:$B,2,FALSE),_xlfn.IFNA(VLOOKUP($B2755,Keys!$D:$E,2,FALSE),VLOOKUP($B2755,Keys!$G:$H,2,FALSE)))</f>
        <v>0x0000001D5BBDED0D</v>
      </c>
      <c r="B2755" s="18" t="s">
        <v>12649</v>
      </c>
      <c r="C2755" s="18" t="s">
        <v>8</v>
      </c>
      <c r="E2755" s="18" t="s">
        <v>15540</v>
      </c>
      <c r="T2755" s="21" t="b">
        <v>1</v>
      </c>
      <c r="U2755" s="21" t="b">
        <v>0</v>
      </c>
      <c r="V2755" s="18" t="s">
        <v>3765</v>
      </c>
      <c r="W2755" s="18" t="s">
        <v>3764</v>
      </c>
    </row>
    <row r="2756" spans="1:23" x14ac:dyDescent="0.2">
      <c r="A2756" s="18" t="str">
        <f>_xlfn.IFNA(VLOOKUP($B2756,Keys!$A:$B,2,FALSE),_xlfn.IFNA(VLOOKUP($B2756,Keys!$D:$E,2,FALSE),VLOOKUP($B2756,Keys!$G:$H,2,FALSE)))</f>
        <v>0x0000001B72FDC92C</v>
      </c>
      <c r="B2756" s="18" t="s">
        <v>12651</v>
      </c>
      <c r="C2756" s="18" t="s">
        <v>8</v>
      </c>
      <c r="E2756" s="18" t="s">
        <v>15540</v>
      </c>
      <c r="T2756" s="21" t="b">
        <v>1</v>
      </c>
      <c r="U2756" s="21" t="b">
        <v>0</v>
      </c>
      <c r="V2756" s="18" t="s">
        <v>3793</v>
      </c>
      <c r="W2756" s="18" t="s">
        <v>3792</v>
      </c>
    </row>
    <row r="2757" spans="1:23" x14ac:dyDescent="0.2">
      <c r="A2757" s="18" t="str">
        <f>_xlfn.IFNA(VLOOKUP($B2757,Keys!$A:$B,2,FALSE),_xlfn.IFNA(VLOOKUP($B2757,Keys!$D:$E,2,FALSE),VLOOKUP($B2757,Keys!$G:$H,2,FALSE)))</f>
        <v>0x000000201A352391</v>
      </c>
      <c r="B2757" s="18" t="s">
        <v>12653</v>
      </c>
      <c r="C2757" s="18" t="s">
        <v>8</v>
      </c>
      <c r="E2757" s="18" t="s">
        <v>15540</v>
      </c>
      <c r="T2757" s="21" t="b">
        <v>1</v>
      </c>
      <c r="U2757" s="21" t="b">
        <v>0</v>
      </c>
      <c r="V2757" s="18" t="s">
        <v>3801</v>
      </c>
      <c r="W2757" s="18" t="s">
        <v>3800</v>
      </c>
    </row>
    <row r="2758" spans="1:23" x14ac:dyDescent="0.2">
      <c r="A2758" s="18" t="str">
        <f>_xlfn.IFNA(VLOOKUP($B2758,Keys!$A:$B,2,FALSE),_xlfn.IFNA(VLOOKUP($B2758,Keys!$D:$E,2,FALSE),VLOOKUP($B2758,Keys!$G:$H,2,FALSE)))</f>
        <v>0x0000001B7992F6EC</v>
      </c>
      <c r="B2758" s="18" t="s">
        <v>12655</v>
      </c>
      <c r="C2758" s="18" t="s">
        <v>8</v>
      </c>
      <c r="E2758" s="18" t="s">
        <v>15540</v>
      </c>
      <c r="T2758" s="21" t="b">
        <v>1</v>
      </c>
      <c r="U2758" s="21" t="b">
        <v>0</v>
      </c>
      <c r="V2758" s="18" t="s">
        <v>3819</v>
      </c>
      <c r="W2758" s="18" t="s">
        <v>3818</v>
      </c>
    </row>
    <row r="2759" spans="1:23" x14ac:dyDescent="0.2">
      <c r="A2759" s="18" t="str">
        <f>_xlfn.IFNA(VLOOKUP($B2759,Keys!$A:$B,2,FALSE),_xlfn.IFNA(VLOOKUP($B2759,Keys!$D:$E,2,FALSE),VLOOKUP($B2759,Keys!$G:$H,2,FALSE)))</f>
        <v>0x0000001DCA2AB0F3</v>
      </c>
      <c r="B2759" s="18" t="s">
        <v>12657</v>
      </c>
      <c r="C2759" s="18" t="s">
        <v>8</v>
      </c>
      <c r="E2759" s="18" t="s">
        <v>15540</v>
      </c>
      <c r="T2759" s="21" t="b">
        <v>1</v>
      </c>
      <c r="U2759" s="21" t="b">
        <v>0</v>
      </c>
      <c r="V2759" s="18" t="s">
        <v>3829</v>
      </c>
      <c r="W2759" s="18" t="s">
        <v>3828</v>
      </c>
    </row>
    <row r="2760" spans="1:23" x14ac:dyDescent="0.2">
      <c r="A2760" s="18" t="str">
        <f>_xlfn.IFNA(VLOOKUP($B2760,Keys!$A:$B,2,FALSE),_xlfn.IFNA(VLOOKUP($B2760,Keys!$D:$E,2,FALSE),VLOOKUP($B2760,Keys!$G:$H,2,FALSE)))</f>
        <v>0x0000001B3C0EB65A</v>
      </c>
      <c r="B2760" s="18" t="s">
        <v>12659</v>
      </c>
      <c r="C2760" s="18" t="s">
        <v>8</v>
      </c>
      <c r="E2760" s="18" t="s">
        <v>15540</v>
      </c>
      <c r="T2760" s="21" t="b">
        <v>1</v>
      </c>
      <c r="U2760" s="21" t="b">
        <v>0</v>
      </c>
      <c r="V2760" s="18" t="s">
        <v>3849</v>
      </c>
      <c r="W2760" s="18" t="s">
        <v>3848</v>
      </c>
    </row>
    <row r="2761" spans="1:23" x14ac:dyDescent="0.2">
      <c r="A2761" s="18" t="str">
        <f>_xlfn.IFNA(VLOOKUP($B2761,Keys!$A:$B,2,FALSE),_xlfn.IFNA(VLOOKUP($B2761,Keys!$D:$E,2,FALSE),VLOOKUP($B2761,Keys!$G:$H,2,FALSE)))</f>
        <v>0x0000001C6A17A3BC</v>
      </c>
      <c r="B2761" s="18" t="s">
        <v>12661</v>
      </c>
      <c r="C2761" s="18" t="s">
        <v>8</v>
      </c>
      <c r="E2761" s="18" t="s">
        <v>15540</v>
      </c>
      <c r="T2761" s="21" t="b">
        <v>1</v>
      </c>
      <c r="U2761" s="21" t="b">
        <v>0</v>
      </c>
      <c r="V2761" s="18" t="s">
        <v>3857</v>
      </c>
      <c r="W2761" s="18" t="s">
        <v>3856</v>
      </c>
    </row>
    <row r="2762" spans="1:23" x14ac:dyDescent="0.2">
      <c r="A2762" s="18" t="str">
        <f>_xlfn.IFNA(VLOOKUP($B2762,Keys!$A:$B,2,FALSE),_xlfn.IFNA(VLOOKUP($B2762,Keys!$D:$E,2,FALSE),VLOOKUP($B2762,Keys!$G:$H,2,FALSE)))</f>
        <v>0x0000001F94FCE21D</v>
      </c>
      <c r="B2762" s="18" t="s">
        <v>12663</v>
      </c>
      <c r="C2762" s="18" t="s">
        <v>8</v>
      </c>
      <c r="E2762" s="18" t="s">
        <v>15540</v>
      </c>
      <c r="T2762" s="21" t="b">
        <v>1</v>
      </c>
      <c r="U2762" s="21" t="b">
        <v>0</v>
      </c>
      <c r="V2762" s="18" t="s">
        <v>3869</v>
      </c>
      <c r="W2762" s="18" t="s">
        <v>3868</v>
      </c>
    </row>
    <row r="2763" spans="1:23" x14ac:dyDescent="0.2">
      <c r="A2763" s="18" t="str">
        <f>_xlfn.IFNA(VLOOKUP($B2763,Keys!$A:$B,2,FALSE),_xlfn.IFNA(VLOOKUP($B2763,Keys!$D:$E,2,FALSE),VLOOKUP($B2763,Keys!$G:$H,2,FALSE)))</f>
        <v>0x0000001A0120BFE5</v>
      </c>
      <c r="B2763" s="18" t="s">
        <v>12665</v>
      </c>
      <c r="C2763" s="18" t="s">
        <v>8</v>
      </c>
      <c r="E2763" s="18" t="s">
        <v>15540</v>
      </c>
      <c r="T2763" s="21" t="b">
        <v>1</v>
      </c>
      <c r="U2763" s="21" t="b">
        <v>0</v>
      </c>
      <c r="V2763" s="18" t="s">
        <v>3885</v>
      </c>
      <c r="W2763" s="18" t="s">
        <v>3884</v>
      </c>
    </row>
    <row r="2764" spans="1:23" x14ac:dyDescent="0.2">
      <c r="A2764" s="18" t="str">
        <f>_xlfn.IFNA(VLOOKUP($B2764,Keys!$A:$B,2,FALSE),_xlfn.IFNA(VLOOKUP($B2764,Keys!$D:$E,2,FALSE),VLOOKUP($B2764,Keys!$G:$H,2,FALSE)))</f>
        <v>0x0000001E729D82DE</v>
      </c>
      <c r="B2764" s="18" t="s">
        <v>12667</v>
      </c>
      <c r="C2764" s="18" t="s">
        <v>8</v>
      </c>
      <c r="E2764" s="18" t="s">
        <v>15540</v>
      </c>
      <c r="T2764" s="21" t="b">
        <v>1</v>
      </c>
      <c r="U2764" s="21" t="b">
        <v>0</v>
      </c>
      <c r="V2764" s="18" t="s">
        <v>3893</v>
      </c>
      <c r="W2764" s="18" t="s">
        <v>3892</v>
      </c>
    </row>
    <row r="2765" spans="1:23" x14ac:dyDescent="0.2">
      <c r="A2765" s="18" t="str">
        <f>_xlfn.IFNA(VLOOKUP($B2765,Keys!$A:$B,2,FALSE),_xlfn.IFNA(VLOOKUP($B2765,Keys!$D:$E,2,FALSE),VLOOKUP($B2765,Keys!$G:$H,2,FALSE)))</f>
        <v>0x0000001AF51A8B18</v>
      </c>
      <c r="B2765" s="18" t="s">
        <v>12669</v>
      </c>
      <c r="C2765" s="18" t="s">
        <v>8</v>
      </c>
      <c r="E2765" s="18" t="s">
        <v>15540</v>
      </c>
      <c r="T2765" s="21" t="b">
        <v>1</v>
      </c>
      <c r="U2765" s="21" t="b">
        <v>0</v>
      </c>
      <c r="V2765" s="18" t="s">
        <v>3905</v>
      </c>
      <c r="W2765" s="18" t="s">
        <v>3904</v>
      </c>
    </row>
    <row r="2766" spans="1:23" x14ac:dyDescent="0.2">
      <c r="A2766" s="18" t="str">
        <f>_xlfn.IFNA(VLOOKUP($B2766,Keys!$A:$B,2,FALSE),_xlfn.IFNA(VLOOKUP($B2766,Keys!$D:$E,2,FALSE),VLOOKUP($B2766,Keys!$G:$H,2,FALSE)))</f>
        <v>0x0000001C9062FB5D</v>
      </c>
      <c r="B2766" s="18" t="s">
        <v>12671</v>
      </c>
      <c r="C2766" s="18" t="s">
        <v>8</v>
      </c>
      <c r="E2766" s="18" t="s">
        <v>15540</v>
      </c>
      <c r="T2766" s="21" t="b">
        <v>1</v>
      </c>
      <c r="U2766" s="21" t="b">
        <v>0</v>
      </c>
      <c r="V2766" s="18" t="s">
        <v>3907</v>
      </c>
      <c r="W2766" s="18" t="s">
        <v>3906</v>
      </c>
    </row>
    <row r="2767" spans="1:23" x14ac:dyDescent="0.2">
      <c r="A2767" s="18" t="str">
        <f>_xlfn.IFNA(VLOOKUP($B2767,Keys!$A:$B,2,FALSE),_xlfn.IFNA(VLOOKUP($B2767,Keys!$D:$E,2,FALSE),VLOOKUP($B2767,Keys!$G:$H,2,FALSE)))</f>
        <v>0x0000001EC745BC4C</v>
      </c>
      <c r="B2767" s="18" t="s">
        <v>12673</v>
      </c>
      <c r="C2767" s="18" t="s">
        <v>8</v>
      </c>
      <c r="E2767" s="18" t="s">
        <v>15540</v>
      </c>
      <c r="T2767" s="21" t="b">
        <v>1</v>
      </c>
      <c r="U2767" s="21" t="b">
        <v>0</v>
      </c>
      <c r="V2767" s="18" t="s">
        <v>3913</v>
      </c>
      <c r="W2767" s="18" t="s">
        <v>3912</v>
      </c>
    </row>
    <row r="2768" spans="1:23" x14ac:dyDescent="0.2">
      <c r="A2768" s="18" t="str">
        <f>_xlfn.IFNA(VLOOKUP($B2768,Keys!$A:$B,2,FALSE),_xlfn.IFNA(VLOOKUP($B2768,Keys!$D:$E,2,FALSE),VLOOKUP($B2768,Keys!$G:$H,2,FALSE)))</f>
        <v>0x0000001DD8164C9B</v>
      </c>
      <c r="B2768" s="18" t="s">
        <v>12675</v>
      </c>
      <c r="C2768" s="18" t="s">
        <v>8</v>
      </c>
      <c r="E2768" s="18" t="s">
        <v>15540</v>
      </c>
      <c r="T2768" s="21" t="b">
        <v>1</v>
      </c>
      <c r="U2768" s="21" t="b">
        <v>0</v>
      </c>
      <c r="V2768" s="18" t="s">
        <v>3915</v>
      </c>
      <c r="W2768" s="18" t="s">
        <v>3914</v>
      </c>
    </row>
    <row r="2769" spans="1:23" x14ac:dyDescent="0.2">
      <c r="A2769" s="18" t="str">
        <f>_xlfn.IFNA(VLOOKUP($B2769,Keys!$A:$B,2,FALSE),_xlfn.IFNA(VLOOKUP($B2769,Keys!$D:$E,2,FALSE),VLOOKUP($B2769,Keys!$G:$H,2,FALSE)))</f>
        <v>0x0000001A6182112A</v>
      </c>
      <c r="B2769" s="18" t="s">
        <v>12677</v>
      </c>
      <c r="C2769" s="18" t="s">
        <v>8</v>
      </c>
      <c r="E2769" s="18" t="s">
        <v>15540</v>
      </c>
      <c r="T2769" s="21" t="b">
        <v>1</v>
      </c>
      <c r="U2769" s="21" t="b">
        <v>0</v>
      </c>
      <c r="V2769" s="18" t="s">
        <v>3917</v>
      </c>
      <c r="W2769" s="18" t="s">
        <v>3916</v>
      </c>
    </row>
    <row r="2770" spans="1:23" x14ac:dyDescent="0.2">
      <c r="A2770" s="18" t="str">
        <f>_xlfn.IFNA(VLOOKUP($B2770,Keys!$A:$B,2,FALSE),_xlfn.IFNA(VLOOKUP($B2770,Keys!$D:$E,2,FALSE),VLOOKUP($B2770,Keys!$G:$H,2,FALSE)))</f>
        <v>0x0000001DD7C7D4D3</v>
      </c>
      <c r="B2770" s="18" t="s">
        <v>12679</v>
      </c>
      <c r="C2770" s="18" t="s">
        <v>8</v>
      </c>
      <c r="E2770" s="18" t="s">
        <v>15540</v>
      </c>
      <c r="T2770" s="21" t="b">
        <v>1</v>
      </c>
      <c r="U2770" s="21" t="b">
        <v>0</v>
      </c>
      <c r="V2770" s="18" t="s">
        <v>3929</v>
      </c>
      <c r="W2770" s="18" t="s">
        <v>3928</v>
      </c>
    </row>
    <row r="2771" spans="1:23" x14ac:dyDescent="0.2">
      <c r="A2771" s="18" t="str">
        <f>_xlfn.IFNA(VLOOKUP($B2771,Keys!$A:$B,2,FALSE),_xlfn.IFNA(VLOOKUP($B2771,Keys!$D:$E,2,FALSE),VLOOKUP($B2771,Keys!$G:$H,2,FALSE)))</f>
        <v>0x00000019D67871D4</v>
      </c>
      <c r="B2771" s="18" t="s">
        <v>12681</v>
      </c>
      <c r="C2771" s="18" t="s">
        <v>8</v>
      </c>
      <c r="E2771" s="18" t="s">
        <v>15540</v>
      </c>
      <c r="T2771" s="21" t="b">
        <v>1</v>
      </c>
      <c r="U2771" s="21" t="b">
        <v>0</v>
      </c>
      <c r="V2771" s="18" t="s">
        <v>3945</v>
      </c>
      <c r="W2771" s="18" t="s">
        <v>3944</v>
      </c>
    </row>
    <row r="2772" spans="1:23" x14ac:dyDescent="0.2">
      <c r="A2772" s="18" t="str">
        <f>_xlfn.IFNA(VLOOKUP($B2772,Keys!$A:$B,2,FALSE),_xlfn.IFNA(VLOOKUP($B2772,Keys!$D:$E,2,FALSE),VLOOKUP($B2772,Keys!$G:$H,2,FALSE)))</f>
        <v>0x00000021DCFF1D32</v>
      </c>
      <c r="B2772" s="18" t="s">
        <v>12683</v>
      </c>
      <c r="C2772" s="18" t="s">
        <v>8</v>
      </c>
      <c r="E2772" s="18" t="s">
        <v>15541</v>
      </c>
      <c r="T2772" s="21" t="b">
        <v>1</v>
      </c>
      <c r="U2772" s="21" t="b">
        <v>0</v>
      </c>
      <c r="V2772" s="18" t="s">
        <v>3343</v>
      </c>
      <c r="W2772" s="18" t="s">
        <v>3342</v>
      </c>
    </row>
    <row r="2773" spans="1:23" x14ac:dyDescent="0.2">
      <c r="A2773" s="18" t="str">
        <f>_xlfn.IFNA(VLOOKUP($B2773,Keys!$A:$B,2,FALSE),_xlfn.IFNA(VLOOKUP($B2773,Keys!$D:$E,2,FALSE),VLOOKUP($B2773,Keys!$G:$H,2,FALSE)))</f>
        <v>0x0000001DE4227167</v>
      </c>
      <c r="B2773" s="18" t="s">
        <v>12685</v>
      </c>
      <c r="C2773" s="18" t="s">
        <v>8</v>
      </c>
      <c r="E2773" s="18" t="s">
        <v>15541</v>
      </c>
      <c r="T2773" s="21" t="b">
        <v>1</v>
      </c>
      <c r="U2773" s="21" t="b">
        <v>0</v>
      </c>
      <c r="V2773" s="18" t="s">
        <v>3359</v>
      </c>
      <c r="W2773" s="18" t="s">
        <v>3358</v>
      </c>
    </row>
    <row r="2774" spans="1:23" x14ac:dyDescent="0.2">
      <c r="A2774" s="18" t="str">
        <f>_xlfn.IFNA(VLOOKUP($B2774,Keys!$A:$B,2,FALSE),_xlfn.IFNA(VLOOKUP($B2774,Keys!$D:$E,2,FALSE),VLOOKUP($B2774,Keys!$G:$H,2,FALSE)))</f>
        <v>0x0000001F73FB2987</v>
      </c>
      <c r="B2774" s="18" t="s">
        <v>12687</v>
      </c>
      <c r="C2774" s="18" t="s">
        <v>8</v>
      </c>
      <c r="E2774" s="18" t="s">
        <v>15541</v>
      </c>
      <c r="T2774" s="21" t="b">
        <v>1</v>
      </c>
      <c r="U2774" s="21" t="b">
        <v>0</v>
      </c>
      <c r="V2774" s="18" t="s">
        <v>3373</v>
      </c>
      <c r="W2774" s="18" t="s">
        <v>3372</v>
      </c>
    </row>
    <row r="2775" spans="1:23" x14ac:dyDescent="0.2">
      <c r="A2775" s="18" t="str">
        <f>_xlfn.IFNA(VLOOKUP($B2775,Keys!$A:$B,2,FALSE),_xlfn.IFNA(VLOOKUP($B2775,Keys!$D:$E,2,FALSE),VLOOKUP($B2775,Keys!$G:$H,2,FALSE)))</f>
        <v>0x0000001CAFBB9FAB</v>
      </c>
      <c r="B2775" s="18" t="s">
        <v>12689</v>
      </c>
      <c r="C2775" s="18" t="s">
        <v>8</v>
      </c>
      <c r="E2775" s="18" t="s">
        <v>15541</v>
      </c>
      <c r="T2775" s="21" t="b">
        <v>1</v>
      </c>
      <c r="U2775" s="21" t="b">
        <v>0</v>
      </c>
      <c r="V2775" s="18" t="s">
        <v>3387</v>
      </c>
      <c r="W2775" s="18" t="s">
        <v>3386</v>
      </c>
    </row>
    <row r="2776" spans="1:23" x14ac:dyDescent="0.2">
      <c r="A2776" s="18" t="str">
        <f>_xlfn.IFNA(VLOOKUP($B2776,Keys!$A:$B,2,FALSE),_xlfn.IFNA(VLOOKUP($B2776,Keys!$D:$E,2,FALSE),VLOOKUP($B2776,Keys!$G:$H,2,FALSE)))</f>
        <v>0x00000023BD4BB257</v>
      </c>
      <c r="B2776" s="18" t="s">
        <v>12691</v>
      </c>
      <c r="C2776" s="18" t="s">
        <v>8</v>
      </c>
      <c r="E2776" s="18" t="s">
        <v>15541</v>
      </c>
      <c r="T2776" s="21" t="b">
        <v>1</v>
      </c>
      <c r="U2776" s="21" t="b">
        <v>0</v>
      </c>
      <c r="V2776" s="18" t="s">
        <v>3397</v>
      </c>
      <c r="W2776" s="18" t="s">
        <v>3396</v>
      </c>
    </row>
    <row r="2777" spans="1:23" x14ac:dyDescent="0.2">
      <c r="A2777" s="18" t="str">
        <f>_xlfn.IFNA(VLOOKUP($B2777,Keys!$A:$B,2,FALSE),_xlfn.IFNA(VLOOKUP($B2777,Keys!$D:$E,2,FALSE),VLOOKUP($B2777,Keys!$G:$H,2,FALSE)))</f>
        <v>0x00000024E5C5FE72</v>
      </c>
      <c r="B2777" s="18" t="s">
        <v>12693</v>
      </c>
      <c r="C2777" s="18" t="s">
        <v>8</v>
      </c>
      <c r="E2777" s="18" t="s">
        <v>15541</v>
      </c>
      <c r="T2777" s="21" t="b">
        <v>1</v>
      </c>
      <c r="U2777" s="21" t="b">
        <v>0</v>
      </c>
      <c r="V2777" s="18" t="s">
        <v>3399</v>
      </c>
      <c r="W2777" s="18" t="s">
        <v>3398</v>
      </c>
    </row>
    <row r="2778" spans="1:23" x14ac:dyDescent="0.2">
      <c r="A2778" s="18" t="str">
        <f>_xlfn.IFNA(VLOOKUP($B2778,Keys!$A:$B,2,FALSE),_xlfn.IFNA(VLOOKUP($B2778,Keys!$D:$E,2,FALSE),VLOOKUP($B2778,Keys!$G:$H,2,FALSE)))</f>
        <v>0x0000001E732479B8</v>
      </c>
      <c r="B2778" s="18" t="s">
        <v>12695</v>
      </c>
      <c r="C2778" s="18" t="s">
        <v>8</v>
      </c>
      <c r="E2778" s="18" t="s">
        <v>15541</v>
      </c>
      <c r="T2778" s="21" t="b">
        <v>1</v>
      </c>
      <c r="U2778" s="21" t="b">
        <v>0</v>
      </c>
      <c r="V2778" s="18" t="s">
        <v>3411</v>
      </c>
      <c r="W2778" s="18" t="s">
        <v>3410</v>
      </c>
    </row>
    <row r="2779" spans="1:23" x14ac:dyDescent="0.2">
      <c r="A2779" s="18" t="str">
        <f>_xlfn.IFNA(VLOOKUP($B2779,Keys!$A:$B,2,FALSE),_xlfn.IFNA(VLOOKUP($B2779,Keys!$D:$E,2,FALSE),VLOOKUP($B2779,Keys!$G:$H,2,FALSE)))</f>
        <v>0x000000272AE5EEB6</v>
      </c>
      <c r="B2779" s="18" t="s">
        <v>12697</v>
      </c>
      <c r="C2779" s="18" t="s">
        <v>8</v>
      </c>
      <c r="E2779" s="18" t="s">
        <v>15541</v>
      </c>
      <c r="T2779" s="21" t="b">
        <v>1</v>
      </c>
      <c r="U2779" s="21" t="b">
        <v>0</v>
      </c>
      <c r="V2779" s="18" t="s">
        <v>3419</v>
      </c>
      <c r="W2779" s="18" t="s">
        <v>3418</v>
      </c>
    </row>
    <row r="2780" spans="1:23" x14ac:dyDescent="0.2">
      <c r="A2780" s="18" t="str">
        <f>_xlfn.IFNA(VLOOKUP($B2780,Keys!$A:$B,2,FALSE),_xlfn.IFNA(VLOOKUP($B2780,Keys!$D:$E,2,FALSE),VLOOKUP($B2780,Keys!$G:$H,2,FALSE)))</f>
        <v>0x00000020A086C05B</v>
      </c>
      <c r="B2780" s="18" t="s">
        <v>12699</v>
      </c>
      <c r="C2780" s="18" t="s">
        <v>8</v>
      </c>
      <c r="E2780" s="18" t="s">
        <v>15541</v>
      </c>
      <c r="T2780" s="21" t="b">
        <v>1</v>
      </c>
      <c r="U2780" s="21" t="b">
        <v>0</v>
      </c>
      <c r="V2780" s="18" t="s">
        <v>3427</v>
      </c>
      <c r="W2780" s="18" t="s">
        <v>3426</v>
      </c>
    </row>
    <row r="2781" spans="1:23" x14ac:dyDescent="0.2">
      <c r="A2781" s="18" t="str">
        <f>_xlfn.IFNA(VLOOKUP($B2781,Keys!$A:$B,2,FALSE),_xlfn.IFNA(VLOOKUP($B2781,Keys!$D:$E,2,FALSE),VLOOKUP($B2781,Keys!$G:$H,2,FALSE)))</f>
        <v>0x0000001DCE7CE845</v>
      </c>
      <c r="B2781" s="18" t="s">
        <v>12701</v>
      </c>
      <c r="C2781" s="18" t="s">
        <v>8</v>
      </c>
      <c r="E2781" s="18" t="s">
        <v>15541</v>
      </c>
      <c r="T2781" s="21" t="b">
        <v>1</v>
      </c>
      <c r="U2781" s="21" t="b">
        <v>0</v>
      </c>
      <c r="V2781" s="18" t="s">
        <v>3442</v>
      </c>
      <c r="W2781" s="18" t="s">
        <v>3441</v>
      </c>
    </row>
    <row r="2782" spans="1:23" x14ac:dyDescent="0.2">
      <c r="A2782" s="18" t="str">
        <f>_xlfn.IFNA(VLOOKUP($B2782,Keys!$A:$B,2,FALSE),_xlfn.IFNA(VLOOKUP($B2782,Keys!$D:$E,2,FALSE),VLOOKUP($B2782,Keys!$G:$H,2,FALSE)))</f>
        <v>0x0000002404A0F236</v>
      </c>
      <c r="B2782" s="18" t="s">
        <v>12703</v>
      </c>
      <c r="C2782" s="18" t="s">
        <v>8</v>
      </c>
      <c r="E2782" s="18" t="s">
        <v>15541</v>
      </c>
      <c r="T2782" s="21" t="b">
        <v>1</v>
      </c>
      <c r="U2782" s="21" t="b">
        <v>0</v>
      </c>
      <c r="V2782" s="18" t="s">
        <v>3450</v>
      </c>
      <c r="W2782" s="18" t="s">
        <v>3449</v>
      </c>
    </row>
    <row r="2783" spans="1:23" x14ac:dyDescent="0.2">
      <c r="A2783" s="18" t="str">
        <f>_xlfn.IFNA(VLOOKUP($B2783,Keys!$A:$B,2,FALSE),_xlfn.IFNA(VLOOKUP($B2783,Keys!$D:$E,2,FALSE),VLOOKUP($B2783,Keys!$G:$H,2,FALSE)))</f>
        <v>0x00000020476A6750</v>
      </c>
      <c r="B2783" s="18" t="s">
        <v>12705</v>
      </c>
      <c r="C2783" s="18" t="s">
        <v>8</v>
      </c>
      <c r="E2783" s="18" t="s">
        <v>15541</v>
      </c>
      <c r="T2783" s="21" t="b">
        <v>1</v>
      </c>
      <c r="U2783" s="21" t="b">
        <v>0</v>
      </c>
      <c r="V2783" s="18" t="s">
        <v>3466</v>
      </c>
      <c r="W2783" s="18" t="s">
        <v>3465</v>
      </c>
    </row>
    <row r="2784" spans="1:23" x14ac:dyDescent="0.2">
      <c r="A2784" s="18" t="str">
        <f>_xlfn.IFNA(VLOOKUP($B2784,Keys!$A:$B,2,FALSE),_xlfn.IFNA(VLOOKUP($B2784,Keys!$D:$E,2,FALSE),VLOOKUP($B2784,Keys!$G:$H,2,FALSE)))</f>
        <v>0x000000208BA33FF6</v>
      </c>
      <c r="B2784" s="18" t="s">
        <v>12707</v>
      </c>
      <c r="C2784" s="18" t="s">
        <v>8</v>
      </c>
      <c r="E2784" s="18" t="s">
        <v>15541</v>
      </c>
      <c r="T2784" s="21" t="b">
        <v>1</v>
      </c>
      <c r="U2784" s="21" t="b">
        <v>0</v>
      </c>
      <c r="V2784" s="18" t="s">
        <v>3468</v>
      </c>
      <c r="W2784" s="18" t="s">
        <v>3467</v>
      </c>
    </row>
    <row r="2785" spans="1:23" x14ac:dyDescent="0.2">
      <c r="A2785" s="18" t="str">
        <f>_xlfn.IFNA(VLOOKUP($B2785,Keys!$A:$B,2,FALSE),_xlfn.IFNA(VLOOKUP($B2785,Keys!$D:$E,2,FALSE),VLOOKUP($B2785,Keys!$G:$H,2,FALSE)))</f>
        <v>0x00000021DB2803B8</v>
      </c>
      <c r="B2785" s="18" t="s">
        <v>12709</v>
      </c>
      <c r="C2785" s="18" t="s">
        <v>8</v>
      </c>
      <c r="E2785" s="18" t="s">
        <v>15541</v>
      </c>
      <c r="T2785" s="21" t="b">
        <v>1</v>
      </c>
      <c r="U2785" s="21" t="b">
        <v>0</v>
      </c>
      <c r="V2785" s="18" t="s">
        <v>3476</v>
      </c>
      <c r="W2785" s="18" t="s">
        <v>3475</v>
      </c>
    </row>
    <row r="2786" spans="1:23" x14ac:dyDescent="0.2">
      <c r="A2786" s="18" t="str">
        <f>_xlfn.IFNA(VLOOKUP($B2786,Keys!$A:$B,2,FALSE),_xlfn.IFNA(VLOOKUP($B2786,Keys!$D:$E,2,FALSE),VLOOKUP($B2786,Keys!$G:$H,2,FALSE)))</f>
        <v>0x0000001D256E8A5D</v>
      </c>
      <c r="B2786" s="18" t="s">
        <v>12711</v>
      </c>
      <c r="C2786" s="18" t="s">
        <v>8</v>
      </c>
      <c r="E2786" s="18" t="s">
        <v>15541</v>
      </c>
      <c r="T2786" s="21" t="b">
        <v>1</v>
      </c>
      <c r="U2786" s="21" t="b">
        <v>0</v>
      </c>
      <c r="V2786" s="18" t="s">
        <v>3484</v>
      </c>
      <c r="W2786" s="18" t="s">
        <v>3483</v>
      </c>
    </row>
    <row r="2787" spans="1:23" x14ac:dyDescent="0.2">
      <c r="A2787" s="18" t="str">
        <f>_xlfn.IFNA(VLOOKUP($B2787,Keys!$A:$B,2,FALSE),_xlfn.IFNA(VLOOKUP($B2787,Keys!$D:$E,2,FALSE),VLOOKUP($B2787,Keys!$G:$H,2,FALSE)))</f>
        <v>0x0000001DC77D803C</v>
      </c>
      <c r="B2787" s="18" t="s">
        <v>12713</v>
      </c>
      <c r="C2787" s="18" t="s">
        <v>8</v>
      </c>
      <c r="E2787" s="18" t="s">
        <v>15541</v>
      </c>
      <c r="T2787" s="21" t="b">
        <v>1</v>
      </c>
      <c r="U2787" s="21" t="b">
        <v>0</v>
      </c>
      <c r="V2787" s="18" t="s">
        <v>3506</v>
      </c>
      <c r="W2787" s="18" t="s">
        <v>3505</v>
      </c>
    </row>
    <row r="2788" spans="1:23" x14ac:dyDescent="0.2">
      <c r="A2788" s="18" t="str">
        <f>_xlfn.IFNA(VLOOKUP($B2788,Keys!$A:$B,2,FALSE),_xlfn.IFNA(VLOOKUP($B2788,Keys!$D:$E,2,FALSE),VLOOKUP($B2788,Keys!$G:$H,2,FALSE)))</f>
        <v>0x0000001FEA027B1F</v>
      </c>
      <c r="B2788" s="18" t="s">
        <v>12715</v>
      </c>
      <c r="C2788" s="18" t="s">
        <v>8</v>
      </c>
      <c r="E2788" s="18" t="s">
        <v>15541</v>
      </c>
      <c r="T2788" s="21" t="b">
        <v>1</v>
      </c>
      <c r="U2788" s="21" t="b">
        <v>0</v>
      </c>
      <c r="V2788" s="18" t="s">
        <v>3528</v>
      </c>
      <c r="W2788" s="18" t="s">
        <v>3527</v>
      </c>
    </row>
    <row r="2789" spans="1:23" x14ac:dyDescent="0.2">
      <c r="A2789" s="18" t="str">
        <f>_xlfn.IFNA(VLOOKUP($B2789,Keys!$A:$B,2,FALSE),_xlfn.IFNA(VLOOKUP($B2789,Keys!$D:$E,2,FALSE),VLOOKUP($B2789,Keys!$G:$H,2,FALSE)))</f>
        <v>0x0000001DF88B1C56</v>
      </c>
      <c r="B2789" s="18" t="s">
        <v>12717</v>
      </c>
      <c r="C2789" s="18" t="s">
        <v>8</v>
      </c>
      <c r="E2789" s="18" t="s">
        <v>15541</v>
      </c>
      <c r="T2789" s="21" t="b">
        <v>1</v>
      </c>
      <c r="U2789" s="21" t="b">
        <v>0</v>
      </c>
      <c r="V2789" s="18" t="s">
        <v>3532</v>
      </c>
      <c r="W2789" s="18" t="s">
        <v>3531</v>
      </c>
    </row>
    <row r="2790" spans="1:23" x14ac:dyDescent="0.2">
      <c r="A2790" s="18" t="str">
        <f>_xlfn.IFNA(VLOOKUP($B2790,Keys!$A:$B,2,FALSE),_xlfn.IFNA(VLOOKUP($B2790,Keys!$D:$E,2,FALSE),VLOOKUP($B2790,Keys!$G:$H,2,FALSE)))</f>
        <v>0x000000228AF166B4</v>
      </c>
      <c r="B2790" s="18" t="s">
        <v>12719</v>
      </c>
      <c r="C2790" s="18" t="s">
        <v>8</v>
      </c>
      <c r="E2790" s="18" t="s">
        <v>15541</v>
      </c>
      <c r="T2790" s="21" t="b">
        <v>1</v>
      </c>
      <c r="U2790" s="21" t="b">
        <v>0</v>
      </c>
      <c r="V2790" s="18" t="s">
        <v>3544</v>
      </c>
      <c r="W2790" s="18" t="s">
        <v>3543</v>
      </c>
    </row>
    <row r="2791" spans="1:23" x14ac:dyDescent="0.2">
      <c r="A2791" s="18" t="str">
        <f>_xlfn.IFNA(VLOOKUP($B2791,Keys!$A:$B,2,FALSE),_xlfn.IFNA(VLOOKUP($B2791,Keys!$D:$E,2,FALSE),VLOOKUP($B2791,Keys!$G:$H,2,FALSE)))</f>
        <v>0x0000001F5B7EA525</v>
      </c>
      <c r="B2791" s="18" t="s">
        <v>12721</v>
      </c>
      <c r="C2791" s="18" t="s">
        <v>8</v>
      </c>
      <c r="E2791" s="18" t="s">
        <v>15541</v>
      </c>
      <c r="T2791" s="21" t="b">
        <v>1</v>
      </c>
      <c r="U2791" s="21" t="b">
        <v>0</v>
      </c>
      <c r="V2791" s="18" t="s">
        <v>3546</v>
      </c>
      <c r="W2791" s="18" t="s">
        <v>3545</v>
      </c>
    </row>
    <row r="2792" spans="1:23" x14ac:dyDescent="0.2">
      <c r="A2792" s="18" t="str">
        <f>_xlfn.IFNA(VLOOKUP($B2792,Keys!$A:$B,2,FALSE),_xlfn.IFNA(VLOOKUP($B2792,Keys!$D:$E,2,FALSE),VLOOKUP($B2792,Keys!$G:$H,2,FALSE)))</f>
        <v>0x0000001F2FD770D5</v>
      </c>
      <c r="B2792" s="18" t="s">
        <v>12723</v>
      </c>
      <c r="C2792" s="18" t="s">
        <v>8</v>
      </c>
      <c r="E2792" s="18" t="s">
        <v>15541</v>
      </c>
      <c r="T2792" s="21" t="b">
        <v>1</v>
      </c>
      <c r="U2792" s="21" t="b">
        <v>0</v>
      </c>
      <c r="V2792" s="18" t="s">
        <v>3556</v>
      </c>
      <c r="W2792" s="18" t="s">
        <v>3555</v>
      </c>
    </row>
    <row r="2793" spans="1:23" x14ac:dyDescent="0.2">
      <c r="A2793" s="18" t="str">
        <f>_xlfn.IFNA(VLOOKUP($B2793,Keys!$A:$B,2,FALSE),_xlfn.IFNA(VLOOKUP($B2793,Keys!$D:$E,2,FALSE),VLOOKUP($B2793,Keys!$G:$H,2,FALSE)))</f>
        <v>0x00000028FF86C5E0</v>
      </c>
      <c r="B2793" s="18" t="s">
        <v>12725</v>
      </c>
      <c r="C2793" s="18" t="s">
        <v>8</v>
      </c>
      <c r="E2793" s="18" t="s">
        <v>15541</v>
      </c>
      <c r="T2793" s="21" t="b">
        <v>1</v>
      </c>
      <c r="U2793" s="21" t="b">
        <v>0</v>
      </c>
      <c r="V2793" s="18" t="s">
        <v>3570</v>
      </c>
      <c r="W2793" s="18" t="s">
        <v>3569</v>
      </c>
    </row>
    <row r="2794" spans="1:23" x14ac:dyDescent="0.2">
      <c r="A2794" s="18" t="str">
        <f>_xlfn.IFNA(VLOOKUP($B2794,Keys!$A:$B,2,FALSE),_xlfn.IFNA(VLOOKUP($B2794,Keys!$D:$E,2,FALSE),VLOOKUP($B2794,Keys!$G:$H,2,FALSE)))</f>
        <v>0x00000020091BF662</v>
      </c>
      <c r="B2794" s="18" t="s">
        <v>12727</v>
      </c>
      <c r="C2794" s="18" t="s">
        <v>8</v>
      </c>
      <c r="E2794" s="18" t="s">
        <v>15541</v>
      </c>
      <c r="T2794" s="21" t="b">
        <v>1</v>
      </c>
      <c r="U2794" s="21" t="b">
        <v>0</v>
      </c>
      <c r="V2794" s="18" t="s">
        <v>3592</v>
      </c>
      <c r="W2794" s="18" t="s">
        <v>3591</v>
      </c>
    </row>
    <row r="2795" spans="1:23" x14ac:dyDescent="0.2">
      <c r="A2795" s="18" t="str">
        <f>_xlfn.IFNA(VLOOKUP($B2795,Keys!$A:$B,2,FALSE),_xlfn.IFNA(VLOOKUP($B2795,Keys!$D:$E,2,FALSE),VLOOKUP($B2795,Keys!$G:$H,2,FALSE)))</f>
        <v>0x0000001E23684D41</v>
      </c>
      <c r="B2795" s="18" t="s">
        <v>12729</v>
      </c>
      <c r="C2795" s="18" t="s">
        <v>8</v>
      </c>
      <c r="E2795" s="18" t="s">
        <v>15541</v>
      </c>
      <c r="T2795" s="21" t="b">
        <v>1</v>
      </c>
      <c r="U2795" s="21" t="b">
        <v>0</v>
      </c>
      <c r="V2795" s="18" t="s">
        <v>3614</v>
      </c>
      <c r="W2795" s="18" t="s">
        <v>3613</v>
      </c>
    </row>
    <row r="2796" spans="1:23" x14ac:dyDescent="0.2">
      <c r="A2796" s="18" t="str">
        <f>_xlfn.IFNA(VLOOKUP($B2796,Keys!$A:$B,2,FALSE),_xlfn.IFNA(VLOOKUP($B2796,Keys!$D:$E,2,FALSE),VLOOKUP($B2796,Keys!$G:$H,2,FALSE)))</f>
        <v>0x0000001E80ECD2CF</v>
      </c>
      <c r="B2796" s="18" t="s">
        <v>12731</v>
      </c>
      <c r="C2796" s="18" t="s">
        <v>8</v>
      </c>
      <c r="E2796" s="18" t="s">
        <v>15541</v>
      </c>
      <c r="T2796" s="21" t="b">
        <v>1</v>
      </c>
      <c r="U2796" s="21" t="b">
        <v>0</v>
      </c>
      <c r="V2796" s="18" t="s">
        <v>3632</v>
      </c>
      <c r="W2796" s="18" t="s">
        <v>3631</v>
      </c>
    </row>
    <row r="2797" spans="1:23" x14ac:dyDescent="0.2">
      <c r="A2797" s="18" t="str">
        <f>_xlfn.IFNA(VLOOKUP($B2797,Keys!$A:$B,2,FALSE),_xlfn.IFNA(VLOOKUP($B2797,Keys!$D:$E,2,FALSE),VLOOKUP($B2797,Keys!$G:$H,2,FALSE)))</f>
        <v>0x00000022B6AF3F2A</v>
      </c>
      <c r="B2797" s="18" t="s">
        <v>12733</v>
      </c>
      <c r="C2797" s="18" t="s">
        <v>8</v>
      </c>
      <c r="E2797" s="18" t="s">
        <v>15541</v>
      </c>
      <c r="T2797" s="21" t="b">
        <v>1</v>
      </c>
      <c r="U2797" s="21" t="b">
        <v>0</v>
      </c>
      <c r="V2797" s="18" t="s">
        <v>3637</v>
      </c>
      <c r="W2797" s="18" t="s">
        <v>3636</v>
      </c>
    </row>
    <row r="2798" spans="1:23" x14ac:dyDescent="0.2">
      <c r="A2798" s="18" t="str">
        <f>_xlfn.IFNA(VLOOKUP($B2798,Keys!$A:$B,2,FALSE),_xlfn.IFNA(VLOOKUP($B2798,Keys!$D:$E,2,FALSE),VLOOKUP($B2798,Keys!$G:$H,2,FALSE)))</f>
        <v>0x0000002066F222A8</v>
      </c>
      <c r="B2798" s="18" t="s">
        <v>12735</v>
      </c>
      <c r="C2798" s="18" t="s">
        <v>8</v>
      </c>
      <c r="E2798" s="18" t="s">
        <v>15541</v>
      </c>
      <c r="T2798" s="21" t="b">
        <v>1</v>
      </c>
      <c r="U2798" s="21" t="b">
        <v>0</v>
      </c>
      <c r="V2798" s="18" t="s">
        <v>3655</v>
      </c>
      <c r="W2798" s="18" t="s">
        <v>3654</v>
      </c>
    </row>
    <row r="2799" spans="1:23" x14ac:dyDescent="0.2">
      <c r="A2799" s="18" t="str">
        <f>_xlfn.IFNA(VLOOKUP($B2799,Keys!$A:$B,2,FALSE),_xlfn.IFNA(VLOOKUP($B2799,Keys!$D:$E,2,FALSE),VLOOKUP($B2799,Keys!$G:$H,2,FALSE)))</f>
        <v>0x00000020EEB4B3A6</v>
      </c>
      <c r="B2799" s="18" t="s">
        <v>12737</v>
      </c>
      <c r="C2799" s="18" t="s">
        <v>8</v>
      </c>
      <c r="E2799" s="18" t="s">
        <v>15541</v>
      </c>
      <c r="T2799" s="21" t="b">
        <v>1</v>
      </c>
      <c r="U2799" s="21" t="b">
        <v>0</v>
      </c>
      <c r="V2799" s="18" t="s">
        <v>3673</v>
      </c>
      <c r="W2799" s="18" t="s">
        <v>3672</v>
      </c>
    </row>
    <row r="2800" spans="1:23" x14ac:dyDescent="0.2">
      <c r="A2800" s="18" t="str">
        <f>_xlfn.IFNA(VLOOKUP($B2800,Keys!$A:$B,2,FALSE),_xlfn.IFNA(VLOOKUP($B2800,Keys!$D:$E,2,FALSE),VLOOKUP($B2800,Keys!$G:$H,2,FALSE)))</f>
        <v>0x00000021F9C533CD</v>
      </c>
      <c r="B2800" s="18" t="s">
        <v>12739</v>
      </c>
      <c r="C2800" s="18" t="s">
        <v>8</v>
      </c>
      <c r="E2800" s="18" t="s">
        <v>15541</v>
      </c>
      <c r="T2800" s="21" t="b">
        <v>1</v>
      </c>
      <c r="U2800" s="21" t="b">
        <v>0</v>
      </c>
      <c r="V2800" s="18" t="s">
        <v>3681</v>
      </c>
      <c r="W2800" s="18" t="s">
        <v>3680</v>
      </c>
    </row>
    <row r="2801" spans="1:23" x14ac:dyDescent="0.2">
      <c r="A2801" s="18" t="str">
        <f>_xlfn.IFNA(VLOOKUP($B2801,Keys!$A:$B,2,FALSE),_xlfn.IFNA(VLOOKUP($B2801,Keys!$D:$E,2,FALSE),VLOOKUP($B2801,Keys!$G:$H,2,FALSE)))</f>
        <v>0x000000217FDF1BC4</v>
      </c>
      <c r="B2801" s="18" t="s">
        <v>12741</v>
      </c>
      <c r="C2801" s="18" t="s">
        <v>8</v>
      </c>
      <c r="E2801" s="18" t="s">
        <v>15541</v>
      </c>
      <c r="T2801" s="21" t="b">
        <v>1</v>
      </c>
      <c r="U2801" s="21" t="b">
        <v>0</v>
      </c>
      <c r="V2801" s="18" t="s">
        <v>3700</v>
      </c>
      <c r="W2801" s="18" t="s">
        <v>3699</v>
      </c>
    </row>
    <row r="2802" spans="1:23" x14ac:dyDescent="0.2">
      <c r="A2802" s="18" t="str">
        <f>_xlfn.IFNA(VLOOKUP($B2802,Keys!$A:$B,2,FALSE),_xlfn.IFNA(VLOOKUP($B2802,Keys!$D:$E,2,FALSE),VLOOKUP($B2802,Keys!$G:$H,2,FALSE)))</f>
        <v>0x0000001DDB628F8C</v>
      </c>
      <c r="B2802" s="18" t="s">
        <v>12743</v>
      </c>
      <c r="C2802" s="18" t="s">
        <v>8</v>
      </c>
      <c r="E2802" s="18" t="s">
        <v>15541</v>
      </c>
      <c r="T2802" s="21" t="b">
        <v>1</v>
      </c>
      <c r="U2802" s="21" t="b">
        <v>0</v>
      </c>
      <c r="V2802" s="18" t="s">
        <v>3708</v>
      </c>
      <c r="W2802" s="18" t="s">
        <v>3707</v>
      </c>
    </row>
    <row r="2803" spans="1:23" x14ac:dyDescent="0.2">
      <c r="A2803" s="18" t="str">
        <f>_xlfn.IFNA(VLOOKUP($B2803,Keys!$A:$B,2,FALSE),_xlfn.IFNA(VLOOKUP($B2803,Keys!$D:$E,2,FALSE),VLOOKUP($B2803,Keys!$G:$H,2,FALSE)))</f>
        <v>0x0000001E53A0FC40</v>
      </c>
      <c r="B2803" s="18" t="s">
        <v>12745</v>
      </c>
      <c r="C2803" s="18" t="s">
        <v>8</v>
      </c>
      <c r="E2803" s="18" t="s">
        <v>15541</v>
      </c>
      <c r="T2803" s="21" t="b">
        <v>1</v>
      </c>
      <c r="U2803" s="21" t="b">
        <v>0</v>
      </c>
      <c r="V2803" s="18" t="s">
        <v>3747</v>
      </c>
      <c r="W2803" s="18" t="s">
        <v>3746</v>
      </c>
    </row>
    <row r="2804" spans="1:23" x14ac:dyDescent="0.2">
      <c r="A2804" s="18" t="str">
        <f>_xlfn.IFNA(VLOOKUP($B2804,Keys!$A:$B,2,FALSE),_xlfn.IFNA(VLOOKUP($B2804,Keys!$D:$E,2,FALSE),VLOOKUP($B2804,Keys!$G:$H,2,FALSE)))</f>
        <v>0x000000212030DF6C</v>
      </c>
      <c r="B2804" s="18" t="s">
        <v>12747</v>
      </c>
      <c r="C2804" s="18" t="s">
        <v>8</v>
      </c>
      <c r="E2804" s="18" t="s">
        <v>15541</v>
      </c>
      <c r="T2804" s="21" t="b">
        <v>1</v>
      </c>
      <c r="U2804" s="21" t="b">
        <v>0</v>
      </c>
      <c r="V2804" s="18" t="s">
        <v>3765</v>
      </c>
      <c r="W2804" s="18" t="s">
        <v>3764</v>
      </c>
    </row>
    <row r="2805" spans="1:23" x14ac:dyDescent="0.2">
      <c r="A2805" s="18" t="str">
        <f>_xlfn.IFNA(VLOOKUP($B2805,Keys!$A:$B,2,FALSE),_xlfn.IFNA(VLOOKUP($B2805,Keys!$D:$E,2,FALSE),VLOOKUP($B2805,Keys!$G:$H,2,FALSE)))</f>
        <v>0x0000001F68D6D208</v>
      </c>
      <c r="B2805" s="18" t="s">
        <v>12749</v>
      </c>
      <c r="C2805" s="18" t="s">
        <v>8</v>
      </c>
      <c r="E2805" s="18" t="s">
        <v>15541</v>
      </c>
      <c r="T2805" s="21" t="b">
        <v>1</v>
      </c>
      <c r="U2805" s="21" t="b">
        <v>0</v>
      </c>
      <c r="V2805" s="18" t="s">
        <v>3793</v>
      </c>
      <c r="W2805" s="18" t="s">
        <v>3792</v>
      </c>
    </row>
    <row r="2806" spans="1:23" x14ac:dyDescent="0.2">
      <c r="A2806" s="18" t="str">
        <f>_xlfn.IFNA(VLOOKUP($B2806,Keys!$A:$B,2,FALSE),_xlfn.IFNA(VLOOKUP($B2806,Keys!$D:$E,2,FALSE),VLOOKUP($B2806,Keys!$G:$H,2,FALSE)))</f>
        <v>0x000000242D592911</v>
      </c>
      <c r="B2806" s="18" t="s">
        <v>12751</v>
      </c>
      <c r="C2806" s="18" t="s">
        <v>8</v>
      </c>
      <c r="E2806" s="18" t="s">
        <v>15541</v>
      </c>
      <c r="T2806" s="21" t="b">
        <v>1</v>
      </c>
      <c r="U2806" s="21" t="b">
        <v>0</v>
      </c>
      <c r="V2806" s="18" t="s">
        <v>3801</v>
      </c>
      <c r="W2806" s="18" t="s">
        <v>3800</v>
      </c>
    </row>
    <row r="2807" spans="1:23" x14ac:dyDescent="0.2">
      <c r="A2807" s="18" t="str">
        <f>_xlfn.IFNA(VLOOKUP($B2807,Keys!$A:$B,2,FALSE),_xlfn.IFNA(VLOOKUP($B2807,Keys!$D:$E,2,FALSE),VLOOKUP($B2807,Keys!$G:$H,2,FALSE)))</f>
        <v>0x0000001F5A8FE6B0</v>
      </c>
      <c r="B2807" s="18" t="s">
        <v>12753</v>
      </c>
      <c r="C2807" s="18" t="s">
        <v>8</v>
      </c>
      <c r="E2807" s="18" t="s">
        <v>15541</v>
      </c>
      <c r="T2807" s="21" t="b">
        <v>1</v>
      </c>
      <c r="U2807" s="21" t="b">
        <v>0</v>
      </c>
      <c r="V2807" s="18" t="s">
        <v>3809</v>
      </c>
      <c r="W2807" s="18" t="s">
        <v>3808</v>
      </c>
    </row>
    <row r="2808" spans="1:23" x14ac:dyDescent="0.2">
      <c r="A2808" s="18" t="str">
        <f>_xlfn.IFNA(VLOOKUP($B2808,Keys!$A:$B,2,FALSE),_xlfn.IFNA(VLOOKUP($B2808,Keys!$D:$E,2,FALSE),VLOOKUP($B2808,Keys!$G:$H,2,FALSE)))</f>
        <v>0x0000001F63B9EDC8</v>
      </c>
      <c r="B2808" s="18" t="s">
        <v>12755</v>
      </c>
      <c r="C2808" s="18" t="s">
        <v>8</v>
      </c>
      <c r="E2808" s="18" t="s">
        <v>15541</v>
      </c>
      <c r="T2808" s="21" t="b">
        <v>1</v>
      </c>
      <c r="U2808" s="21" t="b">
        <v>0</v>
      </c>
      <c r="V2808" s="18" t="s">
        <v>3819</v>
      </c>
      <c r="W2808" s="18" t="s">
        <v>3818</v>
      </c>
    </row>
    <row r="2809" spans="1:23" x14ac:dyDescent="0.2">
      <c r="A2809" s="18" t="str">
        <f>_xlfn.IFNA(VLOOKUP($B2809,Keys!$A:$B,2,FALSE),_xlfn.IFNA(VLOOKUP($B2809,Keys!$D:$E,2,FALSE),VLOOKUP($B2809,Keys!$G:$H,2,FALSE)))</f>
        <v>0x00000021B1A78292</v>
      </c>
      <c r="B2809" s="18" t="s">
        <v>12757</v>
      </c>
      <c r="C2809" s="18" t="s">
        <v>8</v>
      </c>
      <c r="E2809" s="18" t="s">
        <v>15541</v>
      </c>
      <c r="T2809" s="21" t="b">
        <v>1</v>
      </c>
      <c r="U2809" s="21" t="b">
        <v>0</v>
      </c>
      <c r="V2809" s="18" t="s">
        <v>3829</v>
      </c>
      <c r="W2809" s="18" t="s">
        <v>3828</v>
      </c>
    </row>
    <row r="2810" spans="1:23" x14ac:dyDescent="0.2">
      <c r="A2810" s="18" t="str">
        <f>_xlfn.IFNA(VLOOKUP($B2810,Keys!$A:$B,2,FALSE),_xlfn.IFNA(VLOOKUP($B2810,Keys!$D:$E,2,FALSE),VLOOKUP($B2810,Keys!$G:$H,2,FALSE)))</f>
        <v>0x00000020560E6C76</v>
      </c>
      <c r="B2810" s="18" t="s">
        <v>12759</v>
      </c>
      <c r="C2810" s="18" t="s">
        <v>8</v>
      </c>
      <c r="E2810" s="18" t="s">
        <v>15541</v>
      </c>
      <c r="T2810" s="21" t="b">
        <v>1</v>
      </c>
      <c r="U2810" s="21" t="b">
        <v>0</v>
      </c>
      <c r="V2810" s="18" t="s">
        <v>3857</v>
      </c>
      <c r="W2810" s="18" t="s">
        <v>3856</v>
      </c>
    </row>
    <row r="2811" spans="1:23" x14ac:dyDescent="0.2">
      <c r="A2811" s="18" t="str">
        <f>_xlfn.IFNA(VLOOKUP($B2811,Keys!$A:$B,2,FALSE),_xlfn.IFNA(VLOOKUP($B2811,Keys!$D:$E,2,FALSE),VLOOKUP($B2811,Keys!$G:$H,2,FALSE)))</f>
        <v>0x0000002320CD92F6</v>
      </c>
      <c r="B2811" s="18" t="s">
        <v>12761</v>
      </c>
      <c r="C2811" s="18" t="s">
        <v>8</v>
      </c>
      <c r="E2811" s="18" t="s">
        <v>15541</v>
      </c>
      <c r="T2811" s="21" t="b">
        <v>1</v>
      </c>
      <c r="U2811" s="21" t="b">
        <v>0</v>
      </c>
      <c r="V2811" s="18" t="s">
        <v>3869</v>
      </c>
      <c r="W2811" s="18" t="s">
        <v>3868</v>
      </c>
    </row>
    <row r="2812" spans="1:23" x14ac:dyDescent="0.2">
      <c r="A2812" s="18" t="str">
        <f>_xlfn.IFNA(VLOOKUP($B2812,Keys!$A:$B,2,FALSE),_xlfn.IFNA(VLOOKUP($B2812,Keys!$D:$E,2,FALSE),VLOOKUP($B2812,Keys!$G:$H,2,FALSE)))</f>
        <v>0x0000001EF0EFE6F1</v>
      </c>
      <c r="B2812" s="18" t="s">
        <v>12763</v>
      </c>
      <c r="C2812" s="18" t="s">
        <v>8</v>
      </c>
      <c r="E2812" s="18" t="s">
        <v>15541</v>
      </c>
      <c r="T2812" s="21" t="b">
        <v>1</v>
      </c>
      <c r="U2812" s="21" t="b">
        <v>0</v>
      </c>
      <c r="V2812" s="18" t="s">
        <v>3885</v>
      </c>
      <c r="W2812" s="18" t="s">
        <v>3884</v>
      </c>
    </row>
    <row r="2813" spans="1:23" x14ac:dyDescent="0.2">
      <c r="A2813" s="18" t="str">
        <f>_xlfn.IFNA(VLOOKUP($B2813,Keys!$A:$B,2,FALSE),_xlfn.IFNA(VLOOKUP($B2813,Keys!$D:$E,2,FALSE),VLOOKUP($B2813,Keys!$G:$H,2,FALSE)))</f>
        <v>0x0000002248535E22</v>
      </c>
      <c r="B2813" s="18" t="s">
        <v>12765</v>
      </c>
      <c r="C2813" s="18" t="s">
        <v>8</v>
      </c>
      <c r="E2813" s="18" t="s">
        <v>15541</v>
      </c>
      <c r="T2813" s="21" t="b">
        <v>1</v>
      </c>
      <c r="U2813" s="21" t="b">
        <v>0</v>
      </c>
      <c r="V2813" s="18" t="s">
        <v>3893</v>
      </c>
      <c r="W2813" s="18" t="s">
        <v>3892</v>
      </c>
    </row>
    <row r="2814" spans="1:23" x14ac:dyDescent="0.2">
      <c r="A2814" s="18" t="str">
        <f>_xlfn.IFNA(VLOOKUP($B2814,Keys!$A:$B,2,FALSE),_xlfn.IFNA(VLOOKUP($B2814,Keys!$D:$E,2,FALSE),VLOOKUP($B2814,Keys!$G:$H,2,FALSE)))</f>
        <v>0x0000001E04D5D20C</v>
      </c>
      <c r="B2814" s="18" t="s">
        <v>12767</v>
      </c>
      <c r="C2814" s="18" t="s">
        <v>8</v>
      </c>
      <c r="E2814" s="18" t="s">
        <v>15541</v>
      </c>
      <c r="T2814" s="21" t="b">
        <v>1</v>
      </c>
      <c r="U2814" s="21" t="b">
        <v>0</v>
      </c>
      <c r="V2814" s="18" t="s">
        <v>3905</v>
      </c>
      <c r="W2814" s="18" t="s">
        <v>3904</v>
      </c>
    </row>
    <row r="2815" spans="1:23" x14ac:dyDescent="0.2">
      <c r="A2815" s="18" t="str">
        <f>_xlfn.IFNA(VLOOKUP($B2815,Keys!$A:$B,2,FALSE),_xlfn.IFNA(VLOOKUP($B2815,Keys!$D:$E,2,FALSE),VLOOKUP($B2815,Keys!$G:$H,2,FALSE)))</f>
        <v>0x00000020AC7B3497</v>
      </c>
      <c r="B2815" s="18" t="s">
        <v>12769</v>
      </c>
      <c r="C2815" s="18" t="s">
        <v>8</v>
      </c>
      <c r="E2815" s="18" t="s">
        <v>15541</v>
      </c>
      <c r="T2815" s="21" t="b">
        <v>1</v>
      </c>
      <c r="U2815" s="21" t="b">
        <v>0</v>
      </c>
      <c r="V2815" s="18" t="s">
        <v>3907</v>
      </c>
      <c r="W2815" s="18" t="s">
        <v>3906</v>
      </c>
    </row>
    <row r="2816" spans="1:23" x14ac:dyDescent="0.2">
      <c r="A2816" s="18" t="str">
        <f>_xlfn.IFNA(VLOOKUP($B2816,Keys!$A:$B,2,FALSE),_xlfn.IFNA(VLOOKUP($B2816,Keys!$D:$E,2,FALSE),VLOOKUP($B2816,Keys!$G:$H,2,FALSE)))</f>
        <v>0x00000022FD8B60B0</v>
      </c>
      <c r="B2816" s="18" t="s">
        <v>12771</v>
      </c>
      <c r="C2816" s="18" t="s">
        <v>8</v>
      </c>
      <c r="E2816" s="18" t="s">
        <v>15541</v>
      </c>
      <c r="T2816" s="21" t="b">
        <v>1</v>
      </c>
      <c r="U2816" s="21" t="b">
        <v>0</v>
      </c>
      <c r="V2816" s="18" t="s">
        <v>3913</v>
      </c>
      <c r="W2816" s="18" t="s">
        <v>3912</v>
      </c>
    </row>
    <row r="2817" spans="1:23" x14ac:dyDescent="0.2">
      <c r="A2817" s="18" t="str">
        <f>_xlfn.IFNA(VLOOKUP($B2817,Keys!$A:$B,2,FALSE),_xlfn.IFNA(VLOOKUP($B2817,Keys!$D:$E,2,FALSE),VLOOKUP($B2817,Keys!$G:$H,2,FALSE)))</f>
        <v>0x00000021A39B7EFA</v>
      </c>
      <c r="B2817" s="18" t="s">
        <v>12773</v>
      </c>
      <c r="C2817" s="18" t="s">
        <v>8</v>
      </c>
      <c r="E2817" s="18" t="s">
        <v>15541</v>
      </c>
      <c r="T2817" s="21" t="b">
        <v>1</v>
      </c>
      <c r="U2817" s="21" t="b">
        <v>0</v>
      </c>
      <c r="V2817" s="18" t="s">
        <v>3915</v>
      </c>
      <c r="W2817" s="18" t="s">
        <v>3914</v>
      </c>
    </row>
    <row r="2818" spans="1:23" x14ac:dyDescent="0.2">
      <c r="A2818" s="18" t="str">
        <f>_xlfn.IFNA(VLOOKUP($B2818,Keys!$A:$B,2,FALSE),_xlfn.IFNA(VLOOKUP($B2818,Keys!$D:$E,2,FALSE),VLOOKUP($B2818,Keys!$G:$H,2,FALSE)))</f>
        <v>0x0000001E904D483E</v>
      </c>
      <c r="B2818" s="18" t="s">
        <v>12775</v>
      </c>
      <c r="C2818" s="18" t="s">
        <v>8</v>
      </c>
      <c r="E2818" s="18" t="s">
        <v>15541</v>
      </c>
      <c r="T2818" s="21" t="b">
        <v>1</v>
      </c>
      <c r="U2818" s="21" t="b">
        <v>0</v>
      </c>
      <c r="V2818" s="18" t="s">
        <v>3917</v>
      </c>
      <c r="W2818" s="18" t="s">
        <v>3916</v>
      </c>
    </row>
    <row r="2819" spans="1:23" x14ac:dyDescent="0.2">
      <c r="A2819" s="18" t="str">
        <f>_xlfn.IFNA(VLOOKUP($B2819,Keys!$A:$B,2,FALSE),_xlfn.IFNA(VLOOKUP($B2819,Keys!$D:$E,2,FALSE),VLOOKUP($B2819,Keys!$G:$H,2,FALSE)))</f>
        <v>0x00000021AC4AE6B2</v>
      </c>
      <c r="B2819" s="18" t="s">
        <v>12777</v>
      </c>
      <c r="C2819" s="18" t="s">
        <v>8</v>
      </c>
      <c r="E2819" s="18" t="s">
        <v>15541</v>
      </c>
      <c r="T2819" s="21" t="b">
        <v>1</v>
      </c>
      <c r="U2819" s="21" t="b">
        <v>0</v>
      </c>
      <c r="V2819" s="18" t="s">
        <v>3929</v>
      </c>
      <c r="W2819" s="18" t="s">
        <v>3928</v>
      </c>
    </row>
    <row r="2820" spans="1:23" x14ac:dyDescent="0.2">
      <c r="A2820" s="18" t="str">
        <f>_xlfn.IFNA(VLOOKUP($B2820,Keys!$A:$B,2,FALSE),_xlfn.IFNA(VLOOKUP($B2820,Keys!$D:$E,2,FALSE),VLOOKUP($B2820,Keys!$G:$H,2,FALSE)))</f>
        <v>0x0000001DCDC32705</v>
      </c>
      <c r="B2820" s="18" t="s">
        <v>12779</v>
      </c>
      <c r="C2820" s="18" t="s">
        <v>8</v>
      </c>
      <c r="E2820" s="18" t="s">
        <v>15541</v>
      </c>
      <c r="T2820" s="21" t="b">
        <v>1</v>
      </c>
      <c r="U2820" s="21" t="b">
        <v>0</v>
      </c>
      <c r="V2820" s="18" t="s">
        <v>3945</v>
      </c>
      <c r="W2820" s="18" t="s">
        <v>3944</v>
      </c>
    </row>
    <row r="2821" spans="1:23" x14ac:dyDescent="0.2">
      <c r="A2821" s="18" t="str">
        <f>_xlfn.IFNA(VLOOKUP($B2821,Keys!$A:$B,2,FALSE),_xlfn.IFNA(VLOOKUP($B2821,Keys!$D:$E,2,FALSE),VLOOKUP($B2821,Keys!$G:$H,2,FALSE)))</f>
        <v>0x000000248528EB0D</v>
      </c>
      <c r="B2821" s="18" t="s">
        <v>10853</v>
      </c>
      <c r="C2821" s="21" t="s">
        <v>4</v>
      </c>
      <c r="D2821" s="21"/>
      <c r="E2821" s="18" t="s">
        <v>15541</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12147</v>
      </c>
      <c r="C2822" s="21" t="s">
        <v>4</v>
      </c>
      <c r="D2822" s="21"/>
      <c r="E2822" s="18" t="s">
        <v>15541</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12149</v>
      </c>
      <c r="C2823" s="21" t="s">
        <v>4</v>
      </c>
      <c r="D2823" s="21"/>
      <c r="E2823" s="18" t="s">
        <v>15540</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12151</v>
      </c>
      <c r="C2824" s="21" t="s">
        <v>4</v>
      </c>
      <c r="D2824" s="21"/>
      <c r="E2824" s="18" t="s">
        <v>15538</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12187</v>
      </c>
      <c r="C2825" s="21" t="s">
        <v>4</v>
      </c>
      <c r="D2825" s="21"/>
      <c r="E2825" s="18" t="s">
        <v>15539</v>
      </c>
      <c r="T2825" s="21" t="b">
        <v>1</v>
      </c>
      <c r="U2825" s="21" t="b">
        <v>0</v>
      </c>
      <c r="V2825" s="18" t="s">
        <v>791</v>
      </c>
      <c r="W2825" s="18" t="s">
        <v>790</v>
      </c>
    </row>
    <row r="2826" spans="1:23" x14ac:dyDescent="0.2">
      <c r="A2826" s="18" t="str">
        <f>_xlfn.IFNA(VLOOKUP($B2826,Keys!$A:$B,2,FALSE),_xlfn.IFNA(VLOOKUP($B2826,Keys!$D:$E,2,FALSE),VLOOKUP($B2826,Keys!$G:$H,2,FALSE)))</f>
        <v>0x0000001DA4A9E029</v>
      </c>
      <c r="B2826" s="18" t="s">
        <v>12189</v>
      </c>
      <c r="C2826" s="21" t="s">
        <v>4</v>
      </c>
      <c r="D2826" s="21"/>
      <c r="E2826" s="18" t="s">
        <v>15538</v>
      </c>
      <c r="T2826" s="21" t="b">
        <v>1</v>
      </c>
      <c r="U2826" s="21" t="b">
        <v>0</v>
      </c>
      <c r="V2826" s="18" t="s">
        <v>813</v>
      </c>
      <c r="W2826" s="18" t="s">
        <v>812</v>
      </c>
    </row>
    <row r="2827" spans="1:23" x14ac:dyDescent="0.2">
      <c r="A2827" s="18" t="str">
        <f>_xlfn.IFNA(VLOOKUP($B2827,Keys!$A:$B,2,FALSE),_xlfn.IFNA(VLOOKUP($B2827,Keys!$D:$E,2,FALSE),VLOOKUP($B2827,Keys!$G:$H,2,FALSE)))</f>
        <v>0x00000026690740D7</v>
      </c>
      <c r="B2827" s="18" t="s">
        <v>12201</v>
      </c>
      <c r="C2827" s="21" t="s">
        <v>4</v>
      </c>
      <c r="D2827" s="21"/>
      <c r="E2827" s="18" t="s">
        <v>15541</v>
      </c>
      <c r="T2827" s="21" t="b">
        <v>1</v>
      </c>
      <c r="U2827" s="21" t="b">
        <v>0</v>
      </c>
      <c r="V2827" s="18" t="s">
        <v>869</v>
      </c>
      <c r="W2827" s="18" t="s">
        <v>868</v>
      </c>
    </row>
    <row r="2828" spans="1:23" x14ac:dyDescent="0.2">
      <c r="A2828" s="18" t="str">
        <f>_xlfn.IFNA(VLOOKUP($B2828,Keys!$A:$B,2,FALSE),_xlfn.IFNA(VLOOKUP($B2828,Keys!$D:$E,2,FALSE),VLOOKUP($B2828,Keys!$G:$H,2,FALSE)))</f>
        <v>0x00000026CA51C67E</v>
      </c>
      <c r="B2828" s="18" t="s">
        <v>12203</v>
      </c>
      <c r="C2828" s="21" t="s">
        <v>4</v>
      </c>
      <c r="D2828" s="21"/>
      <c r="E2828" s="18" t="s">
        <v>15538</v>
      </c>
      <c r="T2828" s="21" t="b">
        <v>1</v>
      </c>
      <c r="U2828" s="21" t="b">
        <v>0</v>
      </c>
      <c r="V2828" s="18" t="s">
        <v>883</v>
      </c>
      <c r="W2828" s="18" t="s">
        <v>882</v>
      </c>
    </row>
    <row r="2829" spans="1:23" x14ac:dyDescent="0.2">
      <c r="A2829" s="18" t="str">
        <f>_xlfn.IFNA(VLOOKUP($B2829,Keys!$A:$B,2,FALSE),_xlfn.IFNA(VLOOKUP($B2829,Keys!$D:$E,2,FALSE),VLOOKUP($B2829,Keys!$G:$H,2,FALSE)))</f>
        <v>0x00000026849A9D08</v>
      </c>
      <c r="B2829" s="18" t="s">
        <v>12205</v>
      </c>
      <c r="C2829" s="21" t="s">
        <v>4</v>
      </c>
      <c r="D2829" s="21"/>
      <c r="E2829" s="18" t="s">
        <v>15539</v>
      </c>
      <c r="T2829" s="21" t="b">
        <v>1</v>
      </c>
      <c r="U2829" s="21" t="b">
        <v>0</v>
      </c>
      <c r="V2829" s="18" t="s">
        <v>903</v>
      </c>
      <c r="W2829" s="18" t="s">
        <v>902</v>
      </c>
    </row>
    <row r="2830" spans="1:23" x14ac:dyDescent="0.2">
      <c r="A2830" s="18" t="str">
        <f>_xlfn.IFNA(VLOOKUP($B2830,Keys!$A:$B,2,FALSE),_xlfn.IFNA(VLOOKUP($B2830,Keys!$D:$E,2,FALSE),VLOOKUP($B2830,Keys!$G:$H,2,FALSE)))</f>
        <v>0x0000001FDF5CC3A1</v>
      </c>
      <c r="B2830" s="18" t="s">
        <v>12219</v>
      </c>
      <c r="C2830" s="21" t="s">
        <v>4</v>
      </c>
      <c r="D2830" s="21"/>
      <c r="E2830" s="18" t="s">
        <v>15539</v>
      </c>
      <c r="T2830" s="21" t="b">
        <v>1</v>
      </c>
      <c r="U2830" s="21" t="b">
        <v>0</v>
      </c>
      <c r="V2830" s="18" t="s">
        <v>979</v>
      </c>
      <c r="W2830" s="18" t="s">
        <v>978</v>
      </c>
    </row>
    <row r="2831" spans="1:23" x14ac:dyDescent="0.2">
      <c r="A2831" s="18" t="str">
        <f>_xlfn.IFNA(VLOOKUP($B2831,Keys!$A:$B,2,FALSE),_xlfn.IFNA(VLOOKUP($B2831,Keys!$D:$E,2,FALSE),VLOOKUP($B2831,Keys!$G:$H,2,FALSE)))</f>
        <v>0x0000001EE38A78FF</v>
      </c>
      <c r="B2831" s="18" t="s">
        <v>12221</v>
      </c>
      <c r="C2831" s="21" t="s">
        <v>4</v>
      </c>
      <c r="D2831" s="21"/>
      <c r="E2831" s="18" t="s">
        <v>15540</v>
      </c>
      <c r="T2831" s="21" t="b">
        <v>1</v>
      </c>
      <c r="U2831" s="21" t="b">
        <v>0</v>
      </c>
      <c r="V2831" s="18" t="s">
        <v>1031</v>
      </c>
      <c r="W2831" s="18" t="s">
        <v>1030</v>
      </c>
    </row>
    <row r="2832" spans="1:23" x14ac:dyDescent="0.2">
      <c r="A2832" s="18" t="str">
        <f>_xlfn.IFNA(VLOOKUP($B2832,Keys!$A:$B,2,FALSE),_xlfn.IFNA(VLOOKUP($B2832,Keys!$D:$E,2,FALSE),VLOOKUP($B2832,Keys!$G:$H,2,FALSE)))</f>
        <v>0x0000001F19A0EF11</v>
      </c>
      <c r="B2832" s="18" t="s">
        <v>12887</v>
      </c>
      <c r="C2832" s="21" t="s">
        <v>4</v>
      </c>
      <c r="D2832" s="21"/>
      <c r="E2832" s="18" t="s">
        <v>15541</v>
      </c>
      <c r="T2832" s="21" t="b">
        <v>1</v>
      </c>
      <c r="U2832" s="21" t="b">
        <v>0</v>
      </c>
      <c r="V2832" s="18" t="s">
        <v>1213</v>
      </c>
      <c r="W2832" s="18" t="s">
        <v>1212</v>
      </c>
    </row>
    <row r="2833" spans="1:23" x14ac:dyDescent="0.2">
      <c r="A2833" s="18" t="str">
        <f>_xlfn.IFNA(VLOOKUP($B2833,Keys!$A:$B,2,FALSE),_xlfn.IFNA(VLOOKUP($B2833,Keys!$D:$E,2,FALSE),VLOOKUP($B2833,Keys!$G:$H,2,FALSE)))</f>
        <v>0x000000275AD916F3</v>
      </c>
      <c r="B2833" s="18" t="s">
        <v>13052</v>
      </c>
      <c r="C2833" s="21" t="s">
        <v>4</v>
      </c>
      <c r="D2833" s="21"/>
      <c r="E2833" s="18" t="s">
        <v>15540</v>
      </c>
      <c r="T2833" s="21" t="b">
        <v>1</v>
      </c>
      <c r="U2833" s="21" t="b">
        <v>0</v>
      </c>
      <c r="V2833" s="18" t="s">
        <v>1469</v>
      </c>
      <c r="W2833" s="18" t="s">
        <v>1468</v>
      </c>
    </row>
    <row r="2834" spans="1:23" x14ac:dyDescent="0.2">
      <c r="A2834" s="18" t="str">
        <f>_xlfn.IFNA(VLOOKUP($B2834,Keys!$A:$B,2,FALSE),_xlfn.IFNA(VLOOKUP($B2834,Keys!$D:$E,2,FALSE),VLOOKUP($B2834,Keys!$G:$H,2,FALSE)))</f>
        <v>0x00000027C7051DE0</v>
      </c>
      <c r="B2834" s="18" t="s">
        <v>13054</v>
      </c>
      <c r="C2834" s="21" t="s">
        <v>4</v>
      </c>
      <c r="D2834" s="21"/>
      <c r="E2834" s="18" t="s">
        <v>15539</v>
      </c>
      <c r="T2834" s="21" t="b">
        <v>1</v>
      </c>
      <c r="U2834" s="21" t="b">
        <v>0</v>
      </c>
      <c r="V2834" s="18" t="s">
        <v>1493</v>
      </c>
      <c r="W2834" s="18" t="s">
        <v>1492</v>
      </c>
    </row>
    <row r="2835" spans="1:23" x14ac:dyDescent="0.2">
      <c r="A2835" s="18" t="str">
        <f>_xlfn.IFNA(VLOOKUP($B2835,Keys!$A:$B,2,FALSE),_xlfn.IFNA(VLOOKUP($B2835,Keys!$D:$E,2,FALSE),VLOOKUP($B2835,Keys!$G:$H,2,FALSE)))</f>
        <v>0x00000025A74BC8E7</v>
      </c>
      <c r="B2835" s="18" t="s">
        <v>13056</v>
      </c>
      <c r="C2835" s="21" t="s">
        <v>4</v>
      </c>
      <c r="D2835" s="21"/>
      <c r="E2835" s="18" t="s">
        <v>15540</v>
      </c>
      <c r="T2835" s="21" t="b">
        <v>1</v>
      </c>
      <c r="U2835" s="21" t="b">
        <v>0</v>
      </c>
      <c r="V2835" s="18" t="s">
        <v>1533</v>
      </c>
      <c r="W2835" s="18" t="s">
        <v>1532</v>
      </c>
    </row>
    <row r="2836" spans="1:23" x14ac:dyDescent="0.2">
      <c r="A2836" s="18" t="str">
        <f>_xlfn.IFNA(VLOOKUP($B2836,Keys!$A:$B,2,FALSE),_xlfn.IFNA(VLOOKUP($B2836,Keys!$D:$E,2,FALSE),VLOOKUP($B2836,Keys!$G:$H,2,FALSE)))</f>
        <v>0x00000025A32EC505</v>
      </c>
      <c r="B2836" s="18" t="s">
        <v>13058</v>
      </c>
      <c r="C2836" s="21" t="s">
        <v>4</v>
      </c>
      <c r="D2836" s="21"/>
      <c r="E2836" s="18" t="s">
        <v>15538</v>
      </c>
      <c r="T2836" s="21" t="b">
        <v>1</v>
      </c>
      <c r="U2836" s="21" t="b">
        <v>0</v>
      </c>
      <c r="V2836" s="18" t="s">
        <v>1547</v>
      </c>
      <c r="W2836" s="18" t="s">
        <v>1546</v>
      </c>
    </row>
    <row r="2837" spans="1:23" x14ac:dyDescent="0.2">
      <c r="A2837" s="18" t="str">
        <f>_xlfn.IFNA(VLOOKUP($B2837,Keys!$A:$B,2,FALSE),_xlfn.IFNA(VLOOKUP($B2837,Keys!$D:$E,2,FALSE),VLOOKUP($B2837,Keys!$G:$H,2,FALSE)))</f>
        <v>0x00000025A47BA540</v>
      </c>
      <c r="B2837" s="18" t="s">
        <v>13060</v>
      </c>
      <c r="C2837" s="21" t="s">
        <v>4</v>
      </c>
      <c r="D2837" s="21"/>
      <c r="E2837" s="18" t="s">
        <v>15539</v>
      </c>
      <c r="T2837" s="21" t="b">
        <v>1</v>
      </c>
      <c r="U2837" s="21" t="b">
        <v>0</v>
      </c>
      <c r="V2837" s="18" t="s">
        <v>1573</v>
      </c>
      <c r="W2837" s="18" t="s">
        <v>1572</v>
      </c>
    </row>
    <row r="2838" spans="1:23" x14ac:dyDescent="0.2">
      <c r="A2838" s="18" t="str">
        <f>_xlfn.IFNA(VLOOKUP($B2838,Keys!$A:$B,2,FALSE),_xlfn.IFNA(VLOOKUP($B2838,Keys!$D:$E,2,FALSE),VLOOKUP($B2838,Keys!$G:$H,2,FALSE)))</f>
        <v>0x00000026A9C0E4F0</v>
      </c>
      <c r="B2838" s="18" t="s">
        <v>13062</v>
      </c>
      <c r="C2838" s="21" t="s">
        <v>4</v>
      </c>
      <c r="D2838" s="21"/>
      <c r="E2838" s="18" t="s">
        <v>15541</v>
      </c>
      <c r="T2838" s="21" t="b">
        <v>1</v>
      </c>
      <c r="U2838" s="21" t="b">
        <v>0</v>
      </c>
      <c r="V2838" s="18" t="s">
        <v>1579</v>
      </c>
      <c r="W2838" s="18" t="s">
        <v>1578</v>
      </c>
    </row>
    <row r="2839" spans="1:23" x14ac:dyDescent="0.2">
      <c r="A2839" s="18" t="str">
        <f>_xlfn.IFNA(VLOOKUP($B2839,Keys!$A:$B,2,FALSE),_xlfn.IFNA(VLOOKUP($B2839,Keys!$D:$E,2,FALSE),VLOOKUP($B2839,Keys!$G:$H,2,FALSE)))</f>
        <v>0x00000025E5938519</v>
      </c>
      <c r="B2839" s="18" t="s">
        <v>13064</v>
      </c>
      <c r="C2839" s="21" t="s">
        <v>4</v>
      </c>
      <c r="D2839" s="21"/>
      <c r="E2839" s="18" t="s">
        <v>15539</v>
      </c>
      <c r="T2839" s="21" t="b">
        <v>1</v>
      </c>
      <c r="U2839" s="21" t="b">
        <v>0</v>
      </c>
      <c r="V2839" s="18" t="s">
        <v>1605</v>
      </c>
      <c r="W2839" s="18" t="s">
        <v>1604</v>
      </c>
    </row>
    <row r="2840" spans="1:23" x14ac:dyDescent="0.2">
      <c r="A2840" s="18" t="str">
        <f>_xlfn.IFNA(VLOOKUP($B2840,Keys!$A:$B,2,FALSE),_xlfn.IFNA(VLOOKUP($B2840,Keys!$D:$E,2,FALSE),VLOOKUP($B2840,Keys!$G:$H,2,FALSE)))</f>
        <v>0x000000250B705599</v>
      </c>
      <c r="B2840" s="18" t="s">
        <v>13066</v>
      </c>
      <c r="C2840" s="21" t="s">
        <v>4</v>
      </c>
      <c r="D2840" s="21"/>
      <c r="E2840" s="18" t="s">
        <v>15540</v>
      </c>
      <c r="T2840" s="21" t="b">
        <v>1</v>
      </c>
      <c r="U2840" s="21" t="b">
        <v>0</v>
      </c>
      <c r="V2840" s="18" t="s">
        <v>1623</v>
      </c>
      <c r="W2840" s="18" t="s">
        <v>1622</v>
      </c>
    </row>
    <row r="2841" spans="1:23" x14ac:dyDescent="0.2">
      <c r="A2841" s="18" t="str">
        <f>_xlfn.IFNA(VLOOKUP($B2841,Keys!$A:$B,2,FALSE),_xlfn.IFNA(VLOOKUP($B2841,Keys!$D:$E,2,FALSE),VLOOKUP($B2841,Keys!$G:$H,2,FALSE)))</f>
        <v>0x000000251EB91711</v>
      </c>
      <c r="B2841" s="18" t="s">
        <v>13068</v>
      </c>
      <c r="C2841" s="21" t="s">
        <v>4</v>
      </c>
      <c r="D2841" s="21"/>
      <c r="E2841" s="18" t="s">
        <v>15541</v>
      </c>
      <c r="T2841" s="21" t="b">
        <v>1</v>
      </c>
      <c r="U2841" s="21" t="b">
        <v>0</v>
      </c>
      <c r="V2841" s="18" t="s">
        <v>1635</v>
      </c>
      <c r="W2841" s="18" t="s">
        <v>1634</v>
      </c>
    </row>
    <row r="2842" spans="1:23" x14ac:dyDescent="0.2">
      <c r="A2842" s="18" t="str">
        <f>_xlfn.IFNA(VLOOKUP($B2842,Keys!$A:$B,2,FALSE),_xlfn.IFNA(VLOOKUP($B2842,Keys!$D:$E,2,FALSE),VLOOKUP($B2842,Keys!$G:$H,2,FALSE)))</f>
        <v>0x00000025F0CA1A4E</v>
      </c>
      <c r="B2842" s="18" t="s">
        <v>13070</v>
      </c>
      <c r="C2842" s="21" t="s">
        <v>4</v>
      </c>
      <c r="D2842" s="21"/>
      <c r="E2842" s="18" t="s">
        <v>15538</v>
      </c>
      <c r="T2842" s="21" t="b">
        <v>1</v>
      </c>
      <c r="U2842" s="21" t="b">
        <v>0</v>
      </c>
      <c r="V2842" s="18" t="s">
        <v>1651</v>
      </c>
      <c r="W2842" s="18" t="s">
        <v>1650</v>
      </c>
    </row>
    <row r="2843" spans="1:23" x14ac:dyDescent="0.2">
      <c r="A2843" s="18" t="str">
        <f>_xlfn.IFNA(VLOOKUP($B2843,Keys!$A:$B,2,FALSE),_xlfn.IFNA(VLOOKUP($B2843,Keys!$D:$E,2,FALSE),VLOOKUP($B2843,Keys!$G:$H,2,FALSE)))</f>
        <v>0x000000224C5297BC</v>
      </c>
      <c r="B2843" s="18" t="s">
        <v>13112</v>
      </c>
      <c r="C2843" s="21" t="s">
        <v>4</v>
      </c>
      <c r="D2843" s="21"/>
      <c r="E2843" s="18" t="s">
        <v>15539</v>
      </c>
      <c r="T2843" s="21" t="b">
        <v>1</v>
      </c>
      <c r="U2843" s="21" t="b">
        <v>0</v>
      </c>
      <c r="V2843" s="18" t="s">
        <v>1773</v>
      </c>
      <c r="W2843" s="18" t="s">
        <v>1772</v>
      </c>
    </row>
    <row r="2844" spans="1:23" x14ac:dyDescent="0.2">
      <c r="A2844" s="18" t="str">
        <f>_xlfn.IFNA(VLOOKUP($B2844,Keys!$A:$B,2,FALSE),_xlfn.IFNA(VLOOKUP($B2844,Keys!$D:$E,2,FALSE),VLOOKUP($B2844,Keys!$G:$H,2,FALSE)))</f>
        <v>0x00000022DECF5A09</v>
      </c>
      <c r="B2844" s="18" t="s">
        <v>13114</v>
      </c>
      <c r="C2844" s="21" t="s">
        <v>4</v>
      </c>
      <c r="D2844" s="21"/>
      <c r="E2844" s="18" t="s">
        <v>15540</v>
      </c>
      <c r="T2844" s="21" t="b">
        <v>1</v>
      </c>
      <c r="U2844" s="21" t="b">
        <v>0</v>
      </c>
      <c r="V2844" s="18" t="s">
        <v>1799</v>
      </c>
      <c r="W2844" s="18" t="s">
        <v>1798</v>
      </c>
    </row>
    <row r="2845" spans="1:23" x14ac:dyDescent="0.2">
      <c r="A2845" s="18" t="str">
        <f>_xlfn.IFNA(VLOOKUP($B2845,Keys!$A:$B,2,FALSE),_xlfn.IFNA(VLOOKUP($B2845,Keys!$D:$E,2,FALSE),VLOOKUP($B2845,Keys!$G:$H,2,FALSE)))</f>
        <v>0x0000001D2F5E2868</v>
      </c>
      <c r="B2845" s="18" t="s">
        <v>13167</v>
      </c>
      <c r="C2845" s="21" t="s">
        <v>4</v>
      </c>
      <c r="D2845" s="21"/>
      <c r="E2845" s="18" t="s">
        <v>15538</v>
      </c>
      <c r="T2845" s="21" t="b">
        <v>1</v>
      </c>
      <c r="U2845" s="21" t="b">
        <v>0</v>
      </c>
      <c r="V2845" s="18" t="s">
        <v>1957</v>
      </c>
      <c r="W2845" s="18" t="s">
        <v>1956</v>
      </c>
    </row>
    <row r="2846" spans="1:23" x14ac:dyDescent="0.2">
      <c r="A2846" s="18" t="str">
        <f>_xlfn.IFNA(VLOOKUP($B2846,Keys!$A:$B,2,FALSE),_xlfn.IFNA(VLOOKUP($B2846,Keys!$D:$E,2,FALSE),VLOOKUP($B2846,Keys!$G:$H,2,FALSE)))</f>
        <v>0x0000001EB75177CA</v>
      </c>
      <c r="B2846" s="18" t="s">
        <v>13169</v>
      </c>
      <c r="C2846" s="21" t="s">
        <v>4</v>
      </c>
      <c r="D2846" s="21"/>
      <c r="E2846" s="18" t="s">
        <v>15540</v>
      </c>
      <c r="T2846" s="21" t="b">
        <v>1</v>
      </c>
      <c r="U2846" s="21" t="b">
        <v>0</v>
      </c>
      <c r="V2846" s="18" t="s">
        <v>1961</v>
      </c>
      <c r="W2846" s="18" t="s">
        <v>1960</v>
      </c>
    </row>
    <row r="2847" spans="1:23" x14ac:dyDescent="0.2">
      <c r="A2847" s="18" t="str">
        <f>_xlfn.IFNA(VLOOKUP($B2847,Keys!$A:$B,2,FALSE),_xlfn.IFNA(VLOOKUP($B2847,Keys!$D:$E,2,FALSE),VLOOKUP($B2847,Keys!$G:$H,2,FALSE)))</f>
        <v>0x0000002158179C9A</v>
      </c>
      <c r="B2847" s="18" t="s">
        <v>13203</v>
      </c>
      <c r="C2847" s="21" t="s">
        <v>4</v>
      </c>
      <c r="D2847" s="21"/>
      <c r="E2847" s="18" t="s">
        <v>15541</v>
      </c>
      <c r="T2847" s="21" t="b">
        <v>1</v>
      </c>
      <c r="U2847" s="21" t="b">
        <v>0</v>
      </c>
      <c r="V2847" s="18" t="s">
        <v>2005</v>
      </c>
      <c r="W2847" s="18" t="s">
        <v>2004</v>
      </c>
    </row>
    <row r="2848" spans="1:23" x14ac:dyDescent="0.2">
      <c r="A2848" s="18" t="str">
        <f>_xlfn.IFNA(VLOOKUP($B2848,Keys!$A:$B,2,FALSE),_xlfn.IFNA(VLOOKUP($B2848,Keys!$D:$E,2,FALSE),VLOOKUP($B2848,Keys!$G:$H,2,FALSE)))</f>
        <v>0x0000002128564A56</v>
      </c>
      <c r="B2848" s="18" t="s">
        <v>13205</v>
      </c>
      <c r="C2848" s="21" t="s">
        <v>4</v>
      </c>
      <c r="D2848" s="21"/>
      <c r="E2848" s="18" t="s">
        <v>15539</v>
      </c>
      <c r="T2848" s="21" t="b">
        <v>1</v>
      </c>
      <c r="U2848" s="21" t="b">
        <v>0</v>
      </c>
      <c r="V2848" s="18" t="s">
        <v>2037</v>
      </c>
      <c r="W2848" s="18" t="s">
        <v>2036</v>
      </c>
    </row>
    <row r="2849" spans="1:23" x14ac:dyDescent="0.2">
      <c r="A2849" s="18" t="str">
        <f>_xlfn.IFNA(VLOOKUP($B2849,Keys!$A:$B,2,FALSE),_xlfn.IFNA(VLOOKUP($B2849,Keys!$D:$E,2,FALSE),VLOOKUP($B2849,Keys!$G:$H,2,FALSE)))</f>
        <v>0x000000204F9333AD</v>
      </c>
      <c r="B2849" s="18" t="s">
        <v>13269</v>
      </c>
      <c r="C2849" s="21" t="s">
        <v>4</v>
      </c>
      <c r="D2849" s="21"/>
      <c r="E2849" s="18" t="s">
        <v>15540</v>
      </c>
      <c r="T2849" s="21" t="b">
        <v>1</v>
      </c>
      <c r="U2849" s="21" t="b">
        <v>0</v>
      </c>
      <c r="V2849" s="18" t="s">
        <v>2115</v>
      </c>
      <c r="W2849" s="18" t="s">
        <v>2114</v>
      </c>
    </row>
    <row r="2850" spans="1:23" x14ac:dyDescent="0.2">
      <c r="A2850" s="18" t="str">
        <f>_xlfn.IFNA(VLOOKUP($B2850,Keys!$A:$B,2,FALSE),_xlfn.IFNA(VLOOKUP($B2850,Keys!$D:$E,2,FALSE),VLOOKUP($B2850,Keys!$G:$H,2,FALSE)))</f>
        <v>0x0000002074D11409</v>
      </c>
      <c r="B2850" s="18" t="s">
        <v>13271</v>
      </c>
      <c r="C2850" s="21" t="s">
        <v>4</v>
      </c>
      <c r="D2850" s="21"/>
      <c r="E2850" s="18" t="s">
        <v>15538</v>
      </c>
      <c r="T2850" s="21" t="b">
        <v>1</v>
      </c>
      <c r="U2850" s="21" t="b">
        <v>0</v>
      </c>
      <c r="V2850" s="18" t="s">
        <v>2337</v>
      </c>
      <c r="W2850" s="18" t="s">
        <v>2336</v>
      </c>
    </row>
    <row r="2851" spans="1:23" x14ac:dyDescent="0.2">
      <c r="A2851" s="18" t="str">
        <f>_xlfn.IFNA(VLOOKUP($B2851,Keys!$A:$B,2,FALSE),_xlfn.IFNA(VLOOKUP($B2851,Keys!$D:$E,2,FALSE),VLOOKUP($B2851,Keys!$G:$H,2,FALSE)))</f>
        <v>0x000000244AF179DF</v>
      </c>
      <c r="B2851" s="18" t="s">
        <v>13355</v>
      </c>
      <c r="C2851" s="21" t="s">
        <v>4</v>
      </c>
      <c r="D2851" s="21"/>
      <c r="E2851" s="18" t="s">
        <v>15541</v>
      </c>
      <c r="T2851" s="21" t="b">
        <v>1</v>
      </c>
      <c r="U2851" s="21" t="b">
        <v>0</v>
      </c>
      <c r="V2851" s="18" t="s">
        <v>2589</v>
      </c>
      <c r="W2851" s="18" t="s">
        <v>2588</v>
      </c>
    </row>
    <row r="2852" spans="1:23" x14ac:dyDescent="0.2">
      <c r="A2852" s="18" t="str">
        <f>_xlfn.IFNA(VLOOKUP($B2852,Keys!$A:$B,2,FALSE),_xlfn.IFNA(VLOOKUP($B2852,Keys!$D:$E,2,FALSE),VLOOKUP($B2852,Keys!$G:$H,2,FALSE)))</f>
        <v>0x0000001EE2E385CB</v>
      </c>
      <c r="B2852" s="18" t="s">
        <v>13385</v>
      </c>
      <c r="C2852" s="21" t="s">
        <v>4</v>
      </c>
      <c r="D2852" s="21"/>
      <c r="E2852" s="18" t="s">
        <v>15541</v>
      </c>
      <c r="T2852" s="21" t="b">
        <v>1</v>
      </c>
      <c r="U2852" s="21" t="b">
        <v>0</v>
      </c>
      <c r="V2852" s="18" t="s">
        <v>2763</v>
      </c>
      <c r="W2852" s="18" t="s">
        <v>2762</v>
      </c>
    </row>
    <row r="2853" spans="1:23" x14ac:dyDescent="0.2">
      <c r="A2853" s="18" t="str">
        <f>_xlfn.IFNA(VLOOKUP($B2853,Keys!$A:$B,2,FALSE),_xlfn.IFNA(VLOOKUP($B2853,Keys!$D:$E,2,FALSE),VLOOKUP($B2853,Keys!$G:$H,2,FALSE)))</f>
        <v>0x0000001FF8433835</v>
      </c>
      <c r="B2853" s="18" t="s">
        <v>13387</v>
      </c>
      <c r="C2853" s="21" t="s">
        <v>4</v>
      </c>
      <c r="D2853" s="21"/>
      <c r="E2853" s="18" t="s">
        <v>15539</v>
      </c>
      <c r="T2853" s="21" t="b">
        <v>1</v>
      </c>
      <c r="U2853" s="21" t="b">
        <v>0</v>
      </c>
      <c r="V2853" s="18" t="s">
        <v>2767</v>
      </c>
      <c r="W2853" s="18" t="s">
        <v>2766</v>
      </c>
    </row>
    <row r="2854" spans="1:23" x14ac:dyDescent="0.2">
      <c r="A2854" s="18" t="str">
        <f>_xlfn.IFNA(VLOOKUP($B2854,Keys!$A:$B,2,FALSE),_xlfn.IFNA(VLOOKUP($B2854,Keys!$D:$E,2,FALSE),VLOOKUP($B2854,Keys!$G:$H,2,FALSE)))</f>
        <v>0x00000020D1257304</v>
      </c>
      <c r="B2854" s="18" t="s">
        <v>13549</v>
      </c>
      <c r="C2854" s="21" t="s">
        <v>4</v>
      </c>
      <c r="D2854" s="21"/>
      <c r="E2854" s="18" t="s">
        <v>15541</v>
      </c>
      <c r="T2854" s="21" t="b">
        <v>1</v>
      </c>
      <c r="U2854" s="21" t="b">
        <v>0</v>
      </c>
      <c r="V2854" s="18" t="s">
        <v>3059</v>
      </c>
      <c r="W2854" s="18" t="s">
        <v>3058</v>
      </c>
    </row>
    <row r="2855" spans="1:23" x14ac:dyDescent="0.2">
      <c r="A2855" s="18" t="str">
        <f>_xlfn.IFNA(VLOOKUP($B2855,Keys!$A:$B,2,FALSE),_xlfn.IFNA(VLOOKUP($B2855,Keys!$D:$E,2,FALSE),VLOOKUP($B2855,Keys!$G:$H,2,FALSE)))</f>
        <v>0x000000204CF97817</v>
      </c>
      <c r="B2855" s="18" t="s">
        <v>13551</v>
      </c>
      <c r="C2855" s="21" t="s">
        <v>4</v>
      </c>
      <c r="D2855" s="21"/>
      <c r="E2855" s="18" t="s">
        <v>15539</v>
      </c>
      <c r="T2855" s="21" t="b">
        <v>1</v>
      </c>
      <c r="U2855" s="21" t="b">
        <v>0</v>
      </c>
      <c r="V2855" s="18" t="s">
        <v>3095</v>
      </c>
      <c r="W2855" s="18" t="s">
        <v>3094</v>
      </c>
    </row>
    <row r="2856" spans="1:23" x14ac:dyDescent="0.2">
      <c r="A2856" s="18" t="str">
        <f>_xlfn.IFNA(VLOOKUP($B2856,Keys!$A:$B,2,FALSE),_xlfn.IFNA(VLOOKUP($B2856,Keys!$D:$E,2,FALSE),VLOOKUP($B2856,Keys!$G:$H,2,FALSE)))</f>
        <v>0x0000001F720CD81A</v>
      </c>
      <c r="B2856" s="18" t="s">
        <v>13553</v>
      </c>
      <c r="C2856" s="21" t="s">
        <v>4</v>
      </c>
      <c r="D2856" s="21"/>
      <c r="E2856" s="18" t="s">
        <v>15538</v>
      </c>
      <c r="T2856" s="21" t="b">
        <v>1</v>
      </c>
      <c r="U2856" s="21" t="b">
        <v>0</v>
      </c>
      <c r="V2856" s="18" t="s">
        <v>3171</v>
      </c>
      <c r="W2856" s="18" t="s">
        <v>3170</v>
      </c>
    </row>
    <row r="2857" spans="1:23" x14ac:dyDescent="0.2">
      <c r="A2857" s="18" t="str">
        <f>_xlfn.IFNA(VLOOKUP($B2857,Keys!$A:$B,2,FALSE),_xlfn.IFNA(VLOOKUP($B2857,Keys!$D:$E,2,FALSE),VLOOKUP($B2857,Keys!$G:$H,2,FALSE)))</f>
        <v>0x0000002B4DBF4214</v>
      </c>
      <c r="B2857" s="18" t="s">
        <v>13818</v>
      </c>
      <c r="C2857" s="21" t="s">
        <v>4</v>
      </c>
      <c r="D2857" s="21"/>
      <c r="E2857" s="18" t="s">
        <v>15539</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13820</v>
      </c>
      <c r="C2858" s="21" t="s">
        <v>4</v>
      </c>
      <c r="D2858" s="21"/>
      <c r="E2858" s="18" t="s">
        <v>15541</v>
      </c>
      <c r="T2858" s="21" t="b">
        <v>1</v>
      </c>
      <c r="U2858" s="21" t="b">
        <v>0</v>
      </c>
      <c r="V2858" s="18" t="s">
        <v>835</v>
      </c>
      <c r="W2858" s="18" t="s">
        <v>834</v>
      </c>
    </row>
    <row r="2859" spans="1:23" x14ac:dyDescent="0.2">
      <c r="A2859" s="18" t="str">
        <f>_xlfn.IFNA(VLOOKUP($B2859,Keys!$A:$B,2,FALSE),_xlfn.IFNA(VLOOKUP($B2859,Keys!$D:$E,2,FALSE),VLOOKUP($B2859,Keys!$G:$H,2,FALSE)))</f>
        <v>0x00000032C1388E3B</v>
      </c>
      <c r="B2859" s="18" t="s">
        <v>13822</v>
      </c>
      <c r="C2859" s="21" t="s">
        <v>4</v>
      </c>
      <c r="D2859" s="21"/>
      <c r="E2859" s="18" t="s">
        <v>15540</v>
      </c>
      <c r="T2859" s="21" t="b">
        <v>1</v>
      </c>
      <c r="U2859" s="21" t="b">
        <v>0</v>
      </c>
      <c r="V2859" s="18" t="s">
        <v>929</v>
      </c>
      <c r="W2859" s="18" t="s">
        <v>928</v>
      </c>
    </row>
    <row r="2860" spans="1:23" x14ac:dyDescent="0.2">
      <c r="A2860" s="18" t="str">
        <f>_xlfn.IFNA(VLOOKUP($B2860,Keys!$A:$B,2,FALSE),_xlfn.IFNA(VLOOKUP($B2860,Keys!$D:$E,2,FALSE),VLOOKUP($B2860,Keys!$G:$H,2,FALSE)))</f>
        <v>0x00000032F95CE297</v>
      </c>
      <c r="B2860" s="18" t="s">
        <v>13856</v>
      </c>
      <c r="C2860" s="21" t="s">
        <v>4</v>
      </c>
      <c r="D2860" s="21"/>
      <c r="E2860" s="18" t="s">
        <v>15541</v>
      </c>
      <c r="T2860" s="21" t="b">
        <v>1</v>
      </c>
      <c r="U2860" s="21" t="b">
        <v>0</v>
      </c>
      <c r="V2860" s="18" t="s">
        <v>1517</v>
      </c>
      <c r="W2860" s="18" t="s">
        <v>1516</v>
      </c>
    </row>
    <row r="2861" spans="1:23" x14ac:dyDescent="0.2">
      <c r="A2861" s="18" t="str">
        <f>_xlfn.IFNA(VLOOKUP($B2861,Keys!$A:$B,2,FALSE),_xlfn.IFNA(VLOOKUP($B2861,Keys!$D:$E,2,FALSE),VLOOKUP($B2861,Keys!$G:$H,2,FALSE)))</f>
        <v>0x00000032D1CE38C3</v>
      </c>
      <c r="B2861" s="18" t="s">
        <v>13858</v>
      </c>
      <c r="C2861" s="21" t="s">
        <v>4</v>
      </c>
      <c r="D2861" s="21"/>
      <c r="E2861" s="18" t="s">
        <v>15541</v>
      </c>
      <c r="T2861" s="21" t="b">
        <v>1</v>
      </c>
      <c r="U2861" s="21" t="b">
        <v>0</v>
      </c>
      <c r="V2861" s="18" t="s">
        <v>1609</v>
      </c>
      <c r="W2861" s="18" t="s">
        <v>1608</v>
      </c>
    </row>
    <row r="2862" spans="1:23" x14ac:dyDescent="0.2">
      <c r="A2862" s="18" t="str">
        <f>_xlfn.IFNA(VLOOKUP($B2862,Keys!$A:$B,2,FALSE),_xlfn.IFNA(VLOOKUP($B2862,Keys!$D:$E,2,FALSE),VLOOKUP($B2862,Keys!$G:$H,2,FALSE)))</f>
        <v>0x00000031B6BA366D</v>
      </c>
      <c r="B2862" s="18" t="s">
        <v>13860</v>
      </c>
      <c r="C2862" s="21" t="s">
        <v>4</v>
      </c>
      <c r="D2862" s="21"/>
      <c r="E2862" s="18" t="s">
        <v>15538</v>
      </c>
      <c r="T2862" s="21" t="b">
        <v>1</v>
      </c>
      <c r="U2862" s="21" t="b">
        <v>0</v>
      </c>
      <c r="V2862" s="18" t="s">
        <v>1617</v>
      </c>
      <c r="W2862" s="18" t="s">
        <v>1616</v>
      </c>
    </row>
    <row r="2863" spans="1:23" x14ac:dyDescent="0.2">
      <c r="A2863" s="18" t="str">
        <f>_xlfn.IFNA(VLOOKUP($B2863,Keys!$A:$B,2,FALSE),_xlfn.IFNA(VLOOKUP($B2863,Keys!$D:$E,2,FALSE),VLOOKUP($B2863,Keys!$G:$H,2,FALSE)))</f>
        <v>0x00000031A252CF5B</v>
      </c>
      <c r="B2863" s="18" t="s">
        <v>13862</v>
      </c>
      <c r="C2863" s="21" t="s">
        <v>4</v>
      </c>
      <c r="D2863" s="21"/>
      <c r="E2863" s="18" t="s">
        <v>15539</v>
      </c>
      <c r="T2863" s="21" t="b">
        <v>1</v>
      </c>
      <c r="U2863" s="21" t="b">
        <v>0</v>
      </c>
      <c r="V2863" s="18" t="s">
        <v>1647</v>
      </c>
      <c r="W2863" s="18" t="s">
        <v>1646</v>
      </c>
    </row>
    <row r="2864" spans="1:23" x14ac:dyDescent="0.2">
      <c r="A2864" s="18" t="str">
        <f>_xlfn.IFNA(VLOOKUP($B2864,Keys!$A:$B,2,FALSE),_xlfn.IFNA(VLOOKUP($B2864,Keys!$D:$E,2,FALSE),VLOOKUP($B2864,Keys!$G:$H,2,FALSE)))</f>
        <v>0x0000002E5E650FE8</v>
      </c>
      <c r="B2864" s="18" t="s">
        <v>13864</v>
      </c>
      <c r="C2864" s="21" t="s">
        <v>4</v>
      </c>
      <c r="D2864" s="21"/>
      <c r="E2864" s="18" t="s">
        <v>15538</v>
      </c>
      <c r="T2864" s="21" t="b">
        <v>1</v>
      </c>
      <c r="U2864" s="21" t="b">
        <v>0</v>
      </c>
      <c r="V2864" s="18" t="s">
        <v>1809</v>
      </c>
      <c r="W2864" s="18" t="s">
        <v>1808</v>
      </c>
    </row>
    <row r="2865" spans="1:23" x14ac:dyDescent="0.2">
      <c r="A2865" s="18" t="str">
        <f>_xlfn.IFNA(VLOOKUP($B2865,Keys!$A:$B,2,FALSE),_xlfn.IFNA(VLOOKUP($B2865,Keys!$D:$E,2,FALSE),VLOOKUP($B2865,Keys!$G:$H,2,FALSE)))</f>
        <v>0x00000029E6D8986A</v>
      </c>
      <c r="B2865" s="18" t="s">
        <v>13866</v>
      </c>
      <c r="C2865" s="21" t="s">
        <v>4</v>
      </c>
      <c r="D2865" s="21"/>
      <c r="E2865" s="18" t="s">
        <v>15539</v>
      </c>
      <c r="T2865" s="21" t="b">
        <v>1</v>
      </c>
      <c r="U2865" s="21" t="b">
        <v>0</v>
      </c>
      <c r="V2865" s="18" t="s">
        <v>1943</v>
      </c>
      <c r="W2865" s="18" t="s">
        <v>1942</v>
      </c>
    </row>
    <row r="2866" spans="1:23" x14ac:dyDescent="0.2">
      <c r="A2866" s="18" t="str">
        <f>_xlfn.IFNA(VLOOKUP($B2866,Keys!$A:$B,2,FALSE),_xlfn.IFNA(VLOOKUP($B2866,Keys!$D:$E,2,FALSE),VLOOKUP($B2866,Keys!$G:$H,2,FALSE)))</f>
        <v>0x0000002D2C7081C7</v>
      </c>
      <c r="B2866" s="18" t="s">
        <v>13868</v>
      </c>
      <c r="C2866" s="21" t="s">
        <v>4</v>
      </c>
      <c r="D2866" s="21"/>
      <c r="E2866" s="18" t="s">
        <v>15540</v>
      </c>
      <c r="T2866" s="21" t="b">
        <v>1</v>
      </c>
      <c r="U2866" s="21" t="b">
        <v>0</v>
      </c>
      <c r="V2866" s="18" t="s">
        <v>2049</v>
      </c>
      <c r="W2866" s="18" t="s">
        <v>2048</v>
      </c>
    </row>
    <row r="2867" spans="1:23" x14ac:dyDescent="0.2">
      <c r="A2867" s="18" t="str">
        <f>_xlfn.IFNA(VLOOKUP($B2867,Keys!$A:$B,2,FALSE),_xlfn.IFNA(VLOOKUP($B2867,Keys!$D:$E,2,FALSE),VLOOKUP($B2867,Keys!$G:$H,2,FALSE)))</f>
        <v>0x0000002D1619A126</v>
      </c>
      <c r="B2867" s="18" t="s">
        <v>13870</v>
      </c>
      <c r="C2867" s="21" t="s">
        <v>4</v>
      </c>
      <c r="D2867" s="21"/>
      <c r="E2867" s="18" t="s">
        <v>15541</v>
      </c>
      <c r="T2867" s="21" t="b">
        <v>1</v>
      </c>
      <c r="U2867" s="21" t="b">
        <v>0</v>
      </c>
      <c r="V2867" s="18" t="s">
        <v>2187</v>
      </c>
      <c r="W2867" s="18" t="s">
        <v>2186</v>
      </c>
    </row>
    <row r="2868" spans="1:23" x14ac:dyDescent="0.2">
      <c r="A2868" s="18" t="str">
        <f>_xlfn.IFNA(VLOOKUP($B2868,Keys!$A:$B,2,FALSE),_xlfn.IFNA(VLOOKUP($B2868,Keys!$D:$E,2,FALSE),VLOOKUP($B2868,Keys!$G:$H,2,FALSE)))</f>
        <v>0x0000002E9584D79E</v>
      </c>
      <c r="B2868" s="18" t="s">
        <v>13872</v>
      </c>
      <c r="C2868" s="21" t="s">
        <v>4</v>
      </c>
      <c r="D2868" s="21"/>
      <c r="E2868" s="18" t="s">
        <v>15538</v>
      </c>
      <c r="T2868" s="21" t="b">
        <v>1</v>
      </c>
      <c r="U2868" s="21" t="b">
        <v>0</v>
      </c>
      <c r="V2868" s="18" t="s">
        <v>2375</v>
      </c>
      <c r="W2868" s="18" t="s">
        <v>2374</v>
      </c>
    </row>
    <row r="2869" spans="1:23" x14ac:dyDescent="0.2">
      <c r="A2869" s="18" t="str">
        <f>_xlfn.IFNA(VLOOKUP($B2869,Keys!$A:$B,2,FALSE),_xlfn.IFNA(VLOOKUP($B2869,Keys!$D:$E,2,FALSE),VLOOKUP($B2869,Keys!$G:$H,2,FALSE)))</f>
        <v>0x000000309581148B</v>
      </c>
      <c r="B2869" s="18" t="s">
        <v>13874</v>
      </c>
      <c r="C2869" s="21" t="s">
        <v>4</v>
      </c>
      <c r="D2869" s="21"/>
      <c r="E2869" s="18" t="s">
        <v>15539</v>
      </c>
      <c r="T2869" s="21" t="b">
        <v>1</v>
      </c>
      <c r="U2869" s="21" t="b">
        <v>0</v>
      </c>
      <c r="V2869" s="18" t="s">
        <v>2599</v>
      </c>
      <c r="W2869" s="18" t="s">
        <v>2598</v>
      </c>
    </row>
    <row r="2870" spans="1:23" x14ac:dyDescent="0.2">
      <c r="A2870" s="18" t="str">
        <f>_xlfn.IFNA(VLOOKUP($B2870,Keys!$A:$B,2,FALSE),_xlfn.IFNA(VLOOKUP($B2870,Keys!$D:$E,2,FALSE),VLOOKUP($B2870,Keys!$G:$H,2,FALSE)))</f>
        <v>0x0000002BE5F684DC</v>
      </c>
      <c r="B2870" s="18" t="s">
        <v>13876</v>
      </c>
      <c r="C2870" s="21" t="s">
        <v>4</v>
      </c>
      <c r="D2870" s="21"/>
      <c r="E2870" s="18" t="s">
        <v>15540</v>
      </c>
      <c r="T2870" s="21" t="b">
        <v>1</v>
      </c>
      <c r="U2870" s="21" t="b">
        <v>0</v>
      </c>
      <c r="V2870" s="18" t="s">
        <v>2751</v>
      </c>
      <c r="W2870" s="18" t="s">
        <v>2750</v>
      </c>
    </row>
    <row r="2871" spans="1:23" x14ac:dyDescent="0.2">
      <c r="A2871" s="18" t="str">
        <f>_xlfn.IFNA(VLOOKUP($B2871,Keys!$A:$B,2,FALSE),_xlfn.IFNA(VLOOKUP($B2871,Keys!$D:$E,2,FALSE),VLOOKUP($B2871,Keys!$G:$H,2,FALSE)))</f>
        <v>0x0000002C46EE7A3D</v>
      </c>
      <c r="B2871" s="18" t="s">
        <v>13878</v>
      </c>
      <c r="C2871" s="21" t="s">
        <v>4</v>
      </c>
      <c r="D2871" s="21"/>
      <c r="E2871" s="18" t="s">
        <v>15540</v>
      </c>
      <c r="T2871" s="21" t="b">
        <v>1</v>
      </c>
      <c r="U2871" s="21" t="b">
        <v>0</v>
      </c>
      <c r="V2871" s="18" t="s">
        <v>3239</v>
      </c>
      <c r="W2871" s="18" t="s">
        <v>3238</v>
      </c>
    </row>
    <row r="2872" spans="1:23" x14ac:dyDescent="0.2">
      <c r="A2872" s="18" t="str">
        <f>_xlfn.IFNA(VLOOKUP($B2872,Keys!$A:$B,2,FALSE),_xlfn.IFNA(VLOOKUP($B2872,Keys!$D:$E,2,FALSE),VLOOKUP($B2872,Keys!$G:$H,2,FALSE)))</f>
        <v>0x0000002B6F09F4BA</v>
      </c>
      <c r="B2872" s="18" t="s">
        <v>13880</v>
      </c>
      <c r="C2872" s="21" t="s">
        <v>4</v>
      </c>
      <c r="D2872" s="21"/>
      <c r="E2872" s="18" t="s">
        <v>15538</v>
      </c>
      <c r="T2872" s="21" t="b">
        <v>1</v>
      </c>
      <c r="U2872" s="21" t="b">
        <v>0</v>
      </c>
      <c r="V2872" s="18" t="s">
        <v>4958</v>
      </c>
      <c r="W2872" s="18" t="s">
        <v>4957</v>
      </c>
    </row>
    <row r="2873" spans="1:23" x14ac:dyDescent="0.2">
      <c r="A2873" s="18" t="str">
        <f>_xlfn.IFNA(VLOOKUP($B2873,Keys!$A:$B,2,FALSE),_xlfn.IFNA(VLOOKUP($B2873,Keys!$D:$E,2,FALSE),VLOOKUP($B2873,Keys!$G:$H,2,FALSE)))</f>
        <v>0x0000002CDD80EF2C</v>
      </c>
      <c r="B2873" s="18" t="s">
        <v>13882</v>
      </c>
      <c r="C2873" s="21" t="s">
        <v>4</v>
      </c>
      <c r="D2873" s="21"/>
      <c r="E2873" s="18" t="s">
        <v>15541</v>
      </c>
      <c r="T2873" s="21" t="b">
        <v>1</v>
      </c>
      <c r="U2873" s="21" t="b">
        <v>0</v>
      </c>
      <c r="V2873" s="18" t="s">
        <v>5020</v>
      </c>
      <c r="W2873" s="18" t="s">
        <v>5019</v>
      </c>
    </row>
    <row r="2874" spans="1:23" x14ac:dyDescent="0.2">
      <c r="A2874" s="18" t="str">
        <f>_xlfn.IFNA(VLOOKUP($B2874,Keys!$A:$B,2,FALSE),_xlfn.IFNA(VLOOKUP($B2874,Keys!$D:$E,2,FALSE),VLOOKUP($B2874,Keys!$G:$H,2,FALSE)))</f>
        <v>0x0000002C0C011187</v>
      </c>
      <c r="B2874" s="18" t="s">
        <v>13884</v>
      </c>
      <c r="C2874" s="21" t="s">
        <v>4</v>
      </c>
      <c r="D2874" s="21"/>
      <c r="E2874" s="18" t="s">
        <v>15538</v>
      </c>
      <c r="T2874" s="21" t="b">
        <v>1</v>
      </c>
      <c r="U2874" s="21" t="b">
        <v>0</v>
      </c>
      <c r="V2874" s="18" t="s">
        <v>5078</v>
      </c>
      <c r="W2874" s="18" t="s">
        <v>5077</v>
      </c>
    </row>
    <row r="2875" spans="1:23" x14ac:dyDescent="0.2">
      <c r="A2875" s="18" t="str">
        <f>_xlfn.IFNA(VLOOKUP($B2875,Keys!$A:$B,2,FALSE),_xlfn.IFNA(VLOOKUP($B2875,Keys!$D:$E,2,FALSE),VLOOKUP($B2875,Keys!$G:$H,2,FALSE)))</f>
        <v>0x0000002B8E5AAE5B</v>
      </c>
      <c r="B2875" s="18" t="s">
        <v>13888</v>
      </c>
      <c r="C2875" s="21" t="s">
        <v>4</v>
      </c>
      <c r="D2875" s="21"/>
      <c r="E2875" s="18" t="s">
        <v>15541</v>
      </c>
      <c r="T2875" s="21" t="b">
        <v>1</v>
      </c>
      <c r="U2875" s="21" t="b">
        <v>0</v>
      </c>
      <c r="V2875" s="18" t="s">
        <v>5431</v>
      </c>
      <c r="W2875" s="18" t="s">
        <v>5430</v>
      </c>
    </row>
    <row r="2876" spans="1:23" x14ac:dyDescent="0.2">
      <c r="A2876" s="18" t="str">
        <f>_xlfn.IFNA(VLOOKUP($B2876,Keys!$A:$B,2,FALSE),_xlfn.IFNA(VLOOKUP($B2876,Keys!$D:$E,2,FALSE),VLOOKUP($B2876,Keys!$G:$H,2,FALSE)))</f>
        <v>0x00000033E8B1F340</v>
      </c>
      <c r="B2876" s="18" t="s">
        <v>13890</v>
      </c>
      <c r="C2876" s="21" t="s">
        <v>4</v>
      </c>
      <c r="D2876" s="21"/>
      <c r="E2876" s="18" t="s">
        <v>15538</v>
      </c>
      <c r="T2876" s="21" t="b">
        <v>1</v>
      </c>
      <c r="U2876" s="21" t="b">
        <v>0</v>
      </c>
      <c r="V2876" s="18" t="s">
        <v>5479</v>
      </c>
      <c r="W2876" s="18" t="s">
        <v>5478</v>
      </c>
    </row>
    <row r="2877" spans="1:23" x14ac:dyDescent="0.2">
      <c r="A2877" s="18" t="str">
        <f>_xlfn.IFNA(VLOOKUP($B2877,Keys!$A:$B,2,FALSE),_xlfn.IFNA(VLOOKUP($B2877,Keys!$D:$E,2,FALSE),VLOOKUP($B2877,Keys!$G:$H,2,FALSE)))</f>
        <v>0x0000002C78ADECD0</v>
      </c>
      <c r="B2877" s="18" t="s">
        <v>13886</v>
      </c>
      <c r="C2877" s="21" t="s">
        <v>4</v>
      </c>
      <c r="D2877" s="21"/>
      <c r="E2877" s="18" t="s">
        <v>15539</v>
      </c>
      <c r="T2877" s="21" t="b">
        <v>1</v>
      </c>
      <c r="U2877" s="21" t="b">
        <v>0</v>
      </c>
      <c r="V2877" s="18" t="s">
        <v>5323</v>
      </c>
      <c r="W2877" s="18" t="s">
        <v>5322</v>
      </c>
    </row>
    <row r="2878" spans="1:23" x14ac:dyDescent="0.2">
      <c r="A2878" s="18" t="str">
        <f>_xlfn.IFNA(VLOOKUP($B2878,Keys!$A:$B,2,FALSE),_xlfn.IFNA(VLOOKUP($B2878,Keys!$D:$E,2,FALSE),VLOOKUP($B2878,Keys!$G:$H,2,FALSE)))</f>
        <v>0x00000031454DFA78</v>
      </c>
      <c r="B2878" s="18" t="s">
        <v>13892</v>
      </c>
      <c r="C2878" s="21" t="s">
        <v>4</v>
      </c>
      <c r="D2878" s="21"/>
      <c r="E2878" s="18" t="s">
        <v>15540</v>
      </c>
      <c r="T2878" s="21" t="b">
        <v>1</v>
      </c>
      <c r="U2878" s="21" t="b">
        <v>0</v>
      </c>
      <c r="V2878" s="18" t="s">
        <v>5675</v>
      </c>
      <c r="W2878" s="18" t="s">
        <v>5674</v>
      </c>
    </row>
    <row r="2879" spans="1:23" x14ac:dyDescent="0.2">
      <c r="A2879" s="18" t="str">
        <f>_xlfn.IFNA(VLOOKUP($B2879,Keys!$A:$B,2,FALSE),_xlfn.IFNA(VLOOKUP($B2879,Keys!$D:$E,2,FALSE),VLOOKUP($B2879,Keys!$G:$H,2,FALSE)))</f>
        <v>0x0000002BA01E6A3A</v>
      </c>
      <c r="B2879" s="18" t="s">
        <v>13894</v>
      </c>
      <c r="C2879" s="21" t="s">
        <v>4</v>
      </c>
      <c r="D2879" s="21"/>
      <c r="E2879" s="18" t="s">
        <v>15540</v>
      </c>
      <c r="T2879" s="21" t="b">
        <v>1</v>
      </c>
      <c r="U2879" s="21" t="b">
        <v>0</v>
      </c>
      <c r="V2879" s="18" t="s">
        <v>5898</v>
      </c>
      <c r="W2879" s="18" t="s">
        <v>5897</v>
      </c>
    </row>
    <row r="2880" spans="1:23" x14ac:dyDescent="0.2">
      <c r="A2880" s="18" t="str">
        <f>_xlfn.IFNA(VLOOKUP($B2880,Keys!$A:$B,2,FALSE),_xlfn.IFNA(VLOOKUP($B2880,Keys!$D:$E,2,FALSE),VLOOKUP($B2880,Keys!$G:$H,2,FALSE)))</f>
        <v>0x0000002BD4CD068D</v>
      </c>
      <c r="B2880" s="18" t="s">
        <v>13896</v>
      </c>
      <c r="C2880" s="21" t="s">
        <v>4</v>
      </c>
      <c r="D2880" s="21"/>
      <c r="E2880" s="18" t="s">
        <v>15539</v>
      </c>
      <c r="T2880" s="21" t="b">
        <v>1</v>
      </c>
      <c r="U2880" s="21" t="b">
        <v>0</v>
      </c>
      <c r="V2880" s="18" t="s">
        <v>5952</v>
      </c>
      <c r="W2880" s="18" t="s">
        <v>5951</v>
      </c>
    </row>
    <row r="2881" spans="1:23" x14ac:dyDescent="0.2">
      <c r="A2881" s="18" t="str">
        <f>_xlfn.IFNA(VLOOKUP($B2881,Keys!$A:$B,2,FALSE),_xlfn.IFNA(VLOOKUP($B2881,Keys!$D:$E,2,FALSE),VLOOKUP($B2881,Keys!$G:$H,2,FALSE)))</f>
        <v>0x0000001FA4EFAE6A</v>
      </c>
      <c r="B2881" s="18" t="s">
        <v>14050</v>
      </c>
      <c r="C2881" s="21" t="s">
        <v>4</v>
      </c>
      <c r="D2881" s="21"/>
      <c r="E2881" s="18" t="s">
        <v>15540</v>
      </c>
      <c r="T2881" s="21" t="b">
        <v>1</v>
      </c>
      <c r="U2881" s="21" t="b">
        <v>0</v>
      </c>
      <c r="V2881" s="18" t="s">
        <v>4944</v>
      </c>
      <c r="W2881" s="18" t="s">
        <v>4943</v>
      </c>
    </row>
    <row r="2882" spans="1:23" x14ac:dyDescent="0.2">
      <c r="A2882" s="18" t="str">
        <f>_xlfn.IFNA(VLOOKUP($B2882,Keys!$A:$B,2,FALSE),_xlfn.IFNA(VLOOKUP($B2882,Keys!$D:$E,2,FALSE),VLOOKUP($B2882,Keys!$G:$H,2,FALSE)))</f>
        <v>0x000000208CA22CF6</v>
      </c>
      <c r="B2882" s="18" t="s">
        <v>14052</v>
      </c>
      <c r="C2882" s="21" t="s">
        <v>4</v>
      </c>
      <c r="D2882" s="21"/>
      <c r="E2882" s="18" t="s">
        <v>15539</v>
      </c>
      <c r="T2882" s="21" t="b">
        <v>1</v>
      </c>
      <c r="U2882" s="21" t="b">
        <v>0</v>
      </c>
      <c r="V2882" s="18" t="s">
        <v>4964</v>
      </c>
      <c r="W2882" s="18" t="s">
        <v>4963</v>
      </c>
    </row>
    <row r="2883" spans="1:23" x14ac:dyDescent="0.2">
      <c r="A2883" s="18" t="str">
        <f>_xlfn.IFNA(VLOOKUP($B2883,Keys!$A:$B,2,FALSE),_xlfn.IFNA(VLOOKUP($B2883,Keys!$D:$E,2,FALSE),VLOOKUP($B2883,Keys!$G:$H,2,FALSE)))</f>
        <v>0x000000205B98DBA2</v>
      </c>
      <c r="B2883" s="18" t="s">
        <v>14062</v>
      </c>
      <c r="C2883" s="21" t="s">
        <v>4</v>
      </c>
      <c r="D2883" s="21"/>
      <c r="E2883" s="18" t="s">
        <v>15540</v>
      </c>
      <c r="T2883" s="21" t="b">
        <v>1</v>
      </c>
      <c r="U2883" s="21" t="b">
        <v>0</v>
      </c>
      <c r="V2883" s="18" t="s">
        <v>5008</v>
      </c>
      <c r="W2883" s="18" t="s">
        <v>5007</v>
      </c>
    </row>
    <row r="2884" spans="1:23" x14ac:dyDescent="0.2">
      <c r="A2884" s="18" t="str">
        <f>_xlfn.IFNA(VLOOKUP($B2884,Keys!$A:$B,2,FALSE),_xlfn.IFNA(VLOOKUP($B2884,Keys!$D:$E,2,FALSE),VLOOKUP($B2884,Keys!$G:$H,2,FALSE)))</f>
        <v>0x000000202F2CDD53</v>
      </c>
      <c r="B2884" s="18" t="s">
        <v>14064</v>
      </c>
      <c r="C2884" s="21" t="s">
        <v>4</v>
      </c>
      <c r="D2884" s="21"/>
      <c r="E2884" s="18" t="s">
        <v>15538</v>
      </c>
      <c r="T2884" s="21" t="b">
        <v>1</v>
      </c>
      <c r="U2884" s="21" t="b">
        <v>0</v>
      </c>
      <c r="V2884" s="18" t="s">
        <v>5040</v>
      </c>
      <c r="W2884" s="18" t="s">
        <v>5039</v>
      </c>
    </row>
    <row r="2885" spans="1:23" x14ac:dyDescent="0.2">
      <c r="A2885" s="18" t="str">
        <f>_xlfn.IFNA(VLOOKUP($B2885,Keys!$A:$B,2,FALSE),_xlfn.IFNA(VLOOKUP($B2885,Keys!$D:$E,2,FALSE),VLOOKUP($B2885,Keys!$G:$H,2,FALSE)))</f>
        <v>0x00000021BD6B9131</v>
      </c>
      <c r="B2885" s="18" t="s">
        <v>14068</v>
      </c>
      <c r="C2885" s="21" t="s">
        <v>4</v>
      </c>
      <c r="D2885" s="21"/>
      <c r="E2885" s="18" t="s">
        <v>15540</v>
      </c>
      <c r="T2885" s="21" t="b">
        <v>1</v>
      </c>
      <c r="U2885" s="21" t="b">
        <v>0</v>
      </c>
      <c r="V2885" s="18" t="s">
        <v>5058</v>
      </c>
      <c r="W2885" s="18" t="s">
        <v>5057</v>
      </c>
    </row>
    <row r="2886" spans="1:23" x14ac:dyDescent="0.2">
      <c r="A2886" s="18" t="str">
        <f>_xlfn.IFNA(VLOOKUP($B2886,Keys!$A:$B,2,FALSE),_xlfn.IFNA(VLOOKUP($B2886,Keys!$D:$E,2,FALSE),VLOOKUP($B2886,Keys!$G:$H,2,FALSE)))</f>
        <v>0x00000021F50AAC9B</v>
      </c>
      <c r="B2886" s="18" t="s">
        <v>14070</v>
      </c>
      <c r="C2886" s="21" t="s">
        <v>4</v>
      </c>
      <c r="D2886" s="21"/>
      <c r="E2886" s="18" t="s">
        <v>15539</v>
      </c>
      <c r="T2886" s="21" t="b">
        <v>1</v>
      </c>
      <c r="U2886" s="21" t="b">
        <v>0</v>
      </c>
      <c r="V2886" s="18" t="s">
        <v>5070</v>
      </c>
      <c r="W2886" s="18" t="s">
        <v>5069</v>
      </c>
    </row>
    <row r="2887" spans="1:23" x14ac:dyDescent="0.2">
      <c r="A2887" s="18" t="str">
        <f>_xlfn.IFNA(VLOOKUP($B2887,Keys!$A:$B,2,FALSE),_xlfn.IFNA(VLOOKUP($B2887,Keys!$D:$E,2,FALSE),VLOOKUP($B2887,Keys!$G:$H,2,FALSE)))</f>
        <v>0x0000001FE75B1443</v>
      </c>
      <c r="B2887" s="18" t="s">
        <v>14298</v>
      </c>
      <c r="C2887" s="21" t="s">
        <v>4</v>
      </c>
      <c r="D2887" s="21"/>
      <c r="E2887" s="18" t="s">
        <v>15540</v>
      </c>
      <c r="T2887" s="21" t="b">
        <v>1</v>
      </c>
      <c r="U2887" s="21" t="b">
        <v>0</v>
      </c>
      <c r="V2887" s="18" t="s">
        <v>5419</v>
      </c>
      <c r="W2887" s="18" t="s">
        <v>5418</v>
      </c>
    </row>
    <row r="2888" spans="1:23" x14ac:dyDescent="0.2">
      <c r="A2888" s="18" t="str">
        <f>_xlfn.IFNA(VLOOKUP($B2888,Keys!$A:$B,2,FALSE),_xlfn.IFNA(VLOOKUP($B2888,Keys!$D:$E,2,FALSE),VLOOKUP($B2888,Keys!$G:$H,2,FALSE)))</f>
        <v>0x0000001F440D92EA</v>
      </c>
      <c r="B2888" s="18" t="s">
        <v>14300</v>
      </c>
      <c r="C2888" s="21" t="s">
        <v>4</v>
      </c>
      <c r="D2888" s="21"/>
      <c r="E2888" s="18" t="s">
        <v>15538</v>
      </c>
      <c r="T2888" s="21" t="b">
        <v>1</v>
      </c>
      <c r="U2888" s="21" t="b">
        <v>0</v>
      </c>
      <c r="V2888" s="18" t="s">
        <v>5429</v>
      </c>
      <c r="W2888" s="18" t="s">
        <v>5428</v>
      </c>
    </row>
    <row r="2889" spans="1:23" x14ac:dyDescent="0.2">
      <c r="A2889" s="18" t="str">
        <f>_xlfn.IFNA(VLOOKUP($B2889,Keys!$A:$B,2,FALSE),_xlfn.IFNA(VLOOKUP($B2889,Keys!$D:$E,2,FALSE),VLOOKUP($B2889,Keys!$G:$H,2,FALSE)))</f>
        <v>0x00000020B7F55E4A</v>
      </c>
      <c r="B2889" s="18" t="s">
        <v>14264</v>
      </c>
      <c r="C2889" s="21" t="s">
        <v>4</v>
      </c>
      <c r="D2889" s="21"/>
      <c r="E2889" s="18" t="s">
        <v>15538</v>
      </c>
      <c r="T2889" s="21" t="b">
        <v>1</v>
      </c>
      <c r="U2889" s="21" t="b">
        <v>0</v>
      </c>
      <c r="V2889" s="18" t="s">
        <v>5277</v>
      </c>
      <c r="W2889" s="18" t="s">
        <v>5276</v>
      </c>
    </row>
    <row r="2890" spans="1:23" x14ac:dyDescent="0.2">
      <c r="A2890" s="18" t="str">
        <f>_xlfn.IFNA(VLOOKUP($B2890,Keys!$A:$B,2,FALSE),_xlfn.IFNA(VLOOKUP($B2890,Keys!$D:$E,2,FALSE),VLOOKUP($B2890,Keys!$G:$H,2,FALSE)))</f>
        <v>0x000000211B03EBEE</v>
      </c>
      <c r="B2890" s="18" t="s">
        <v>14266</v>
      </c>
      <c r="C2890" s="21" t="s">
        <v>4</v>
      </c>
      <c r="D2890" s="21"/>
      <c r="E2890" s="18" t="s">
        <v>15540</v>
      </c>
      <c r="T2890" s="21" t="b">
        <v>1</v>
      </c>
      <c r="U2890" s="21" t="b">
        <v>0</v>
      </c>
      <c r="V2890" s="18" t="s">
        <v>5287</v>
      </c>
      <c r="W2890" s="18" t="s">
        <v>5286</v>
      </c>
    </row>
    <row r="2891" spans="1:23" x14ac:dyDescent="0.2">
      <c r="A2891" s="18" t="str">
        <f>_xlfn.IFNA(VLOOKUP($B2891,Keys!$A:$B,2,FALSE),_xlfn.IFNA(VLOOKUP($B2891,Keys!$D:$E,2,FALSE),VLOOKUP($B2891,Keys!$G:$H,2,FALSE)))</f>
        <v>0x000000249869CB4D</v>
      </c>
      <c r="B2891" s="18" t="s">
        <v>14360</v>
      </c>
      <c r="C2891" s="21" t="s">
        <v>4</v>
      </c>
      <c r="D2891" s="21"/>
      <c r="E2891" s="18" t="s">
        <v>15539</v>
      </c>
      <c r="T2891" s="21" t="b">
        <v>1</v>
      </c>
      <c r="U2891" s="21" t="b">
        <v>0</v>
      </c>
      <c r="V2891" s="18" t="s">
        <v>5669</v>
      </c>
      <c r="W2891" s="18" t="s">
        <v>5668</v>
      </c>
    </row>
    <row r="2892" spans="1:23" x14ac:dyDescent="0.2">
      <c r="A2892" s="18" t="str">
        <f>_xlfn.IFNA(VLOOKUP($B2892,Keys!$A:$B,2,FALSE),_xlfn.IFNA(VLOOKUP($B2892,Keys!$D:$E,2,FALSE),VLOOKUP($B2892,Keys!$G:$H,2,FALSE)))</f>
        <v>0x00000025F1FCE429</v>
      </c>
      <c r="B2892" s="18" t="s">
        <v>14362</v>
      </c>
      <c r="C2892" s="21" t="s">
        <v>4</v>
      </c>
      <c r="D2892" s="21"/>
      <c r="E2892" s="18" t="s">
        <v>15541</v>
      </c>
      <c r="T2892" s="21" t="b">
        <v>1</v>
      </c>
      <c r="U2892" s="21" t="b">
        <v>0</v>
      </c>
      <c r="V2892" s="18" t="s">
        <v>5677</v>
      </c>
      <c r="W2892" s="18" t="s">
        <v>5676</v>
      </c>
    </row>
    <row r="2893" spans="1:23" x14ac:dyDescent="0.2">
      <c r="A2893" s="18" t="str">
        <f>_xlfn.IFNA(VLOOKUP($B2893,Keys!$A:$B,2,FALSE),_xlfn.IFNA(VLOOKUP($B2893,Keys!$D:$E,2,FALSE),VLOOKUP($B2893,Keys!$G:$H,2,FALSE)))</f>
        <v>0x0000001E259815CF</v>
      </c>
      <c r="B2893" s="18" t="s">
        <v>14378</v>
      </c>
      <c r="C2893" s="21" t="s">
        <v>4</v>
      </c>
      <c r="D2893" s="21"/>
      <c r="E2893" s="18" t="s">
        <v>15541</v>
      </c>
      <c r="T2893" s="21" t="b">
        <v>1</v>
      </c>
      <c r="U2893" s="21" t="b">
        <v>0</v>
      </c>
      <c r="V2893" s="18" t="s">
        <v>5852</v>
      </c>
      <c r="W2893" s="18" t="s">
        <v>5851</v>
      </c>
    </row>
    <row r="2894" spans="1:23" x14ac:dyDescent="0.2">
      <c r="A2894" s="18" t="str">
        <f>_xlfn.IFNA(VLOOKUP($B2894,Keys!$A:$B,2,FALSE),_xlfn.IFNA(VLOOKUP($B2894,Keys!$D:$E,2,FALSE),VLOOKUP($B2894,Keys!$G:$H,2,FALSE)))</f>
        <v>0x0000001E8A618540</v>
      </c>
      <c r="B2894" s="18" t="s">
        <v>14380</v>
      </c>
      <c r="C2894" s="21" t="s">
        <v>4</v>
      </c>
      <c r="D2894" s="21"/>
      <c r="E2894" s="18" t="s">
        <v>15538</v>
      </c>
      <c r="T2894" s="21" t="b">
        <v>1</v>
      </c>
      <c r="U2894" s="21" t="b">
        <v>0</v>
      </c>
      <c r="V2894" s="18" t="s">
        <v>5926</v>
      </c>
      <c r="W2894" s="18" t="s">
        <v>5925</v>
      </c>
    </row>
    <row r="2895" spans="1:23" x14ac:dyDescent="0.2">
      <c r="A2895" s="18" t="str">
        <f>_xlfn.IFNA(VLOOKUP($B2895,Keys!$A:$B,2,FALSE),_xlfn.IFNA(VLOOKUP($B2895,Keys!$D:$E,2,FALSE),VLOOKUP($B2895,Keys!$G:$H,2,FALSE)))</f>
        <v>0x000000204D0E3BBD</v>
      </c>
      <c r="B2895" s="18" t="s">
        <v>14382</v>
      </c>
      <c r="C2895" s="21" t="s">
        <v>4</v>
      </c>
      <c r="D2895" s="21"/>
      <c r="E2895" s="18" t="s">
        <v>15538</v>
      </c>
      <c r="T2895" s="21" t="b">
        <v>1</v>
      </c>
      <c r="U2895" s="21" t="b">
        <v>0</v>
      </c>
      <c r="V2895" s="18" t="s">
        <v>5940</v>
      </c>
      <c r="W2895" s="18" t="s">
        <v>5939</v>
      </c>
    </row>
    <row r="2896" spans="1:23" x14ac:dyDescent="0.2">
      <c r="A2896" s="18" t="str">
        <f>_xlfn.IFNA(VLOOKUP($B2896,Keys!$A:$B,2,FALSE),_xlfn.IFNA(VLOOKUP($B2896,Keys!$D:$E,2,FALSE),VLOOKUP($B2896,Keys!$G:$H,2,FALSE)))</f>
        <v>0x000000200C84A66D</v>
      </c>
      <c r="B2896" s="18" t="s">
        <v>14384</v>
      </c>
      <c r="C2896" s="21" t="s">
        <v>4</v>
      </c>
      <c r="D2896" s="21"/>
      <c r="E2896" s="18" t="s">
        <v>15541</v>
      </c>
      <c r="T2896" s="21" t="b">
        <v>1</v>
      </c>
      <c r="U2896" s="21" t="b">
        <v>0</v>
      </c>
      <c r="V2896" s="18" t="s">
        <v>5944</v>
      </c>
      <c r="W2896" s="18" t="s">
        <v>5943</v>
      </c>
    </row>
    <row r="2897" spans="1:21" x14ac:dyDescent="0.2">
      <c r="A2897" s="18" t="str">
        <f>_xlfn.IFNA(VLOOKUP($B2897,Keys!$A:$B,2,FALSE),_xlfn.IFNA(VLOOKUP($B2897,Keys!$D:$E,2,FALSE),VLOOKUP($B2897,Keys!$G:$H,2,FALSE)))</f>
        <v>0x0000001829E76C2F</v>
      </c>
      <c r="B2897" s="18" t="s">
        <v>10835</v>
      </c>
      <c r="C2897" s="18" t="s">
        <v>6</v>
      </c>
      <c r="G2897" s="18" t="s">
        <v>8940</v>
      </c>
      <c r="L2897" s="18" t="s">
        <v>8940</v>
      </c>
      <c r="U2897" s="21" t="b">
        <v>0</v>
      </c>
    </row>
    <row r="2898" spans="1:21" x14ac:dyDescent="0.2">
      <c r="A2898" s="18" t="str">
        <f>_xlfn.IFNA(VLOOKUP($B2898,Keys!$A:$B,2,FALSE),_xlfn.IFNA(VLOOKUP($B2898,Keys!$D:$E,2,FALSE),VLOOKUP($B2898,Keys!$G:$H,2,FALSE)))</f>
        <v>0x0000001314ACAB59</v>
      </c>
      <c r="B2898" s="18" t="s">
        <v>12163</v>
      </c>
      <c r="C2898" s="18" t="s">
        <v>6</v>
      </c>
      <c r="G2898" s="18" t="s">
        <v>8940</v>
      </c>
      <c r="L2898" s="18" t="s">
        <v>8940</v>
      </c>
      <c r="U2898" s="21" t="b">
        <v>0</v>
      </c>
    </row>
    <row r="2899" spans="1:21" x14ac:dyDescent="0.2">
      <c r="A2899" s="18" t="str">
        <f>_xlfn.IFNA(VLOOKUP($B2899,Keys!$A:$B,2,FALSE),_xlfn.IFNA(VLOOKUP($B2899,Keys!$D:$E,2,FALSE),VLOOKUP($B2899,Keys!$G:$H,2,FALSE)))</f>
        <v>0x0000001A2C8221A6</v>
      </c>
      <c r="B2899" s="18" t="s">
        <v>12167</v>
      </c>
      <c r="C2899" s="18" t="s">
        <v>6</v>
      </c>
      <c r="G2899" s="18" t="s">
        <v>8940</v>
      </c>
      <c r="L2899" s="18" t="s">
        <v>8940</v>
      </c>
      <c r="U2899" s="21" t="b">
        <v>0</v>
      </c>
    </row>
    <row r="2900" spans="1:21" x14ac:dyDescent="0.2">
      <c r="A2900" s="18" t="str">
        <f>_xlfn.IFNA(VLOOKUP($B2900,Keys!$A:$B,2,FALSE),_xlfn.IFNA(VLOOKUP($B2900,Keys!$D:$E,2,FALSE),VLOOKUP($B2900,Keys!$G:$H,2,FALSE)))</f>
        <v>0x000000166829249E</v>
      </c>
      <c r="B2900" s="18" t="s">
        <v>12197</v>
      </c>
      <c r="C2900" s="18" t="s">
        <v>6</v>
      </c>
      <c r="G2900" s="18" t="s">
        <v>8940</v>
      </c>
      <c r="L2900" s="18" t="s">
        <v>8940</v>
      </c>
      <c r="U2900" s="21" t="b">
        <v>0</v>
      </c>
    </row>
    <row r="2901" spans="1:21" x14ac:dyDescent="0.2">
      <c r="A2901" s="18" t="str">
        <f>_xlfn.IFNA(VLOOKUP($B2901,Keys!$A:$B,2,FALSE),_xlfn.IFNA(VLOOKUP($B2901,Keys!$D:$E,2,FALSE),VLOOKUP($B2901,Keys!$G:$H,2,FALSE)))</f>
        <v>0x0000001CABC02CDE</v>
      </c>
      <c r="B2901" s="18" t="s">
        <v>12223</v>
      </c>
      <c r="C2901" s="18" t="s">
        <v>6</v>
      </c>
      <c r="G2901" s="18" t="s">
        <v>8940</v>
      </c>
      <c r="L2901" s="18" t="s">
        <v>8940</v>
      </c>
      <c r="U2901" s="21" t="b">
        <v>0</v>
      </c>
    </row>
    <row r="2902" spans="1:21" x14ac:dyDescent="0.2">
      <c r="A2902" s="18" t="str">
        <f>_xlfn.IFNA(VLOOKUP($B2902,Keys!$A:$B,2,FALSE),_xlfn.IFNA(VLOOKUP($B2902,Keys!$D:$E,2,FALSE),VLOOKUP($B2902,Keys!$G:$H,2,FALSE)))</f>
        <v>0x000000205283BA4B</v>
      </c>
      <c r="B2902" s="18" t="s">
        <v>12279</v>
      </c>
      <c r="C2902" s="18" t="s">
        <v>6</v>
      </c>
      <c r="G2902" s="18" t="s">
        <v>8940</v>
      </c>
      <c r="L2902" s="18" t="s">
        <v>8940</v>
      </c>
      <c r="U2902" s="21" t="b">
        <v>0</v>
      </c>
    </row>
    <row r="2903" spans="1:21" x14ac:dyDescent="0.2">
      <c r="A2903" s="18" t="str">
        <f>_xlfn.IFNA(VLOOKUP($B2903,Keys!$A:$B,2,FALSE),_xlfn.IFNA(VLOOKUP($B2903,Keys!$D:$E,2,FALSE),VLOOKUP($B2903,Keys!$G:$H,2,FALSE)))</f>
        <v>0x000000190C913057</v>
      </c>
      <c r="B2903" s="18" t="s">
        <v>12801</v>
      </c>
      <c r="C2903" s="18" t="s">
        <v>6</v>
      </c>
      <c r="G2903" s="18" t="s">
        <v>8940</v>
      </c>
      <c r="L2903" s="18" t="s">
        <v>8940</v>
      </c>
      <c r="U2903" s="21" t="b">
        <v>0</v>
      </c>
    </row>
    <row r="2904" spans="1:21" x14ac:dyDescent="0.2">
      <c r="A2904" s="18" t="str">
        <f>_xlfn.IFNA(VLOOKUP($B2904,Keys!$A:$B,2,FALSE),_xlfn.IFNA(VLOOKUP($B2904,Keys!$D:$E,2,FALSE),VLOOKUP($B2904,Keys!$G:$H,2,FALSE)))</f>
        <v>0x0000001809F9CA37</v>
      </c>
      <c r="B2904" s="18" t="s">
        <v>12827</v>
      </c>
      <c r="C2904" s="18" t="s">
        <v>6</v>
      </c>
      <c r="G2904" s="18" t="s">
        <v>8940</v>
      </c>
      <c r="L2904" s="18" t="s">
        <v>8940</v>
      </c>
      <c r="U2904" s="21" t="b">
        <v>0</v>
      </c>
    </row>
    <row r="2905" spans="1:21" x14ac:dyDescent="0.2">
      <c r="A2905" s="18" t="str">
        <f>_xlfn.IFNA(VLOOKUP($B2905,Keys!$A:$B,2,FALSE),_xlfn.IFNA(VLOOKUP($B2905,Keys!$D:$E,2,FALSE),VLOOKUP($B2905,Keys!$G:$H,2,FALSE)))</f>
        <v>0x00000019BB2DC64A</v>
      </c>
      <c r="B2905" s="18" t="s">
        <v>12855</v>
      </c>
      <c r="C2905" s="18" t="s">
        <v>6</v>
      </c>
      <c r="G2905" s="18" t="s">
        <v>8940</v>
      </c>
      <c r="L2905" s="18" t="s">
        <v>8940</v>
      </c>
      <c r="U2905" s="21" t="b">
        <v>0</v>
      </c>
    </row>
    <row r="2906" spans="1:21" x14ac:dyDescent="0.2">
      <c r="A2906" s="18" t="str">
        <f>_xlfn.IFNA(VLOOKUP($B2906,Keys!$A:$B,2,FALSE),_xlfn.IFNA(VLOOKUP($B2906,Keys!$D:$E,2,FALSE),VLOOKUP($B2906,Keys!$G:$H,2,FALSE)))</f>
        <v>0x0000001BE6DAE77B</v>
      </c>
      <c r="B2906" s="18" t="s">
        <v>12859</v>
      </c>
      <c r="C2906" s="18" t="s">
        <v>6</v>
      </c>
      <c r="G2906" s="18" t="s">
        <v>8940</v>
      </c>
      <c r="L2906" s="18" t="s">
        <v>8940</v>
      </c>
      <c r="U2906" s="21" t="b">
        <v>0</v>
      </c>
    </row>
    <row r="2907" spans="1:21" x14ac:dyDescent="0.2">
      <c r="A2907" s="18" t="str">
        <f>_xlfn.IFNA(VLOOKUP($B2907,Keys!$A:$B,2,FALSE),_xlfn.IFNA(VLOOKUP($B2907,Keys!$D:$E,2,FALSE),VLOOKUP($B2907,Keys!$G:$H,2,FALSE)))</f>
        <v>0x0000001426375164</v>
      </c>
      <c r="B2907" s="18" t="s">
        <v>12863</v>
      </c>
      <c r="C2907" s="18" t="s">
        <v>6</v>
      </c>
      <c r="G2907" s="18" t="s">
        <v>8940</v>
      </c>
      <c r="L2907" s="18" t="s">
        <v>8940</v>
      </c>
      <c r="U2907" s="21" t="b">
        <v>0</v>
      </c>
    </row>
    <row r="2908" spans="1:21" x14ac:dyDescent="0.2">
      <c r="A2908" s="18" t="str">
        <f>_xlfn.IFNA(VLOOKUP($B2908,Keys!$A:$B,2,FALSE),_xlfn.IFNA(VLOOKUP($B2908,Keys!$D:$E,2,FALSE),VLOOKUP($B2908,Keys!$G:$H,2,FALSE)))</f>
        <v>0x000000177F80384F</v>
      </c>
      <c r="B2908" s="18" t="s">
        <v>12883</v>
      </c>
      <c r="C2908" s="18" t="s">
        <v>6</v>
      </c>
      <c r="G2908" s="18" t="s">
        <v>8940</v>
      </c>
      <c r="L2908" s="18" t="s">
        <v>8940</v>
      </c>
      <c r="U2908" s="21" t="b">
        <v>0</v>
      </c>
    </row>
    <row r="2909" spans="1:21" x14ac:dyDescent="0.2">
      <c r="A2909" s="18" t="str">
        <f>_xlfn.IFNA(VLOOKUP($B2909,Keys!$A:$B,2,FALSE),_xlfn.IFNA(VLOOKUP($B2909,Keys!$D:$E,2,FALSE),VLOOKUP($B2909,Keys!$G:$H,2,FALSE)))</f>
        <v>0x0000001AA74FDAFB</v>
      </c>
      <c r="B2909" s="18" t="s">
        <v>13038</v>
      </c>
      <c r="C2909" s="18" t="s">
        <v>6</v>
      </c>
      <c r="G2909" s="18" t="s">
        <v>8940</v>
      </c>
      <c r="L2909" s="18" t="s">
        <v>8940</v>
      </c>
      <c r="U2909" s="21" t="b">
        <v>0</v>
      </c>
    </row>
    <row r="2910" spans="1:21" x14ac:dyDescent="0.2">
      <c r="A2910" s="18" t="str">
        <f>_xlfn.IFNA(VLOOKUP($B2910,Keys!$A:$B,2,FALSE),_xlfn.IFNA(VLOOKUP($B2910,Keys!$D:$E,2,FALSE),VLOOKUP($B2910,Keys!$G:$H,2,FALSE)))</f>
        <v>0x00000014E17C75A0</v>
      </c>
      <c r="B2910" s="18" t="s">
        <v>13072</v>
      </c>
      <c r="C2910" s="18" t="s">
        <v>6</v>
      </c>
      <c r="G2910" s="18" t="s">
        <v>8940</v>
      </c>
      <c r="L2910" s="18" t="s">
        <v>8940</v>
      </c>
      <c r="U2910" s="21" t="b">
        <v>0</v>
      </c>
    </row>
    <row r="2911" spans="1:21" x14ac:dyDescent="0.2">
      <c r="A2911" s="18" t="str">
        <f>_xlfn.IFNA(VLOOKUP($B2911,Keys!$A:$B,2,FALSE),_xlfn.IFNA(VLOOKUP($B2911,Keys!$D:$E,2,FALSE),VLOOKUP($B2911,Keys!$G:$H,2,FALSE)))</f>
        <v>0x0000002348AA620C</v>
      </c>
      <c r="B2911" s="18" t="s">
        <v>13116</v>
      </c>
      <c r="C2911" s="18" t="s">
        <v>6</v>
      </c>
      <c r="G2911" s="18" t="s">
        <v>8940</v>
      </c>
      <c r="L2911" s="18" t="s">
        <v>8940</v>
      </c>
      <c r="U2911" s="21" t="b">
        <v>0</v>
      </c>
    </row>
    <row r="2912" spans="1:21" x14ac:dyDescent="0.2">
      <c r="A2912" s="18" t="str">
        <f>_xlfn.IFNA(VLOOKUP($B2912,Keys!$A:$B,2,FALSE),_xlfn.IFNA(VLOOKUP($B2912,Keys!$D:$E,2,FALSE),VLOOKUP($B2912,Keys!$G:$H,2,FALSE)))</f>
        <v>0x0000001B8DC670F1</v>
      </c>
      <c r="B2912" s="18" t="s">
        <v>13207</v>
      </c>
      <c r="C2912" s="18" t="s">
        <v>6</v>
      </c>
      <c r="G2912" s="18" t="s">
        <v>8940</v>
      </c>
      <c r="L2912" s="18" t="s">
        <v>8940</v>
      </c>
      <c r="U2912" s="21" t="b">
        <v>0</v>
      </c>
    </row>
    <row r="2913" spans="1:21" x14ac:dyDescent="0.2">
      <c r="A2913" s="18" t="str">
        <f>_xlfn.IFNA(VLOOKUP($B2913,Keys!$A:$B,2,FALSE),_xlfn.IFNA(VLOOKUP($B2913,Keys!$D:$E,2,FALSE),VLOOKUP($B2913,Keys!$G:$H,2,FALSE)))</f>
        <v>0x0000001C9452FB43</v>
      </c>
      <c r="B2913" s="18" t="s">
        <v>13245</v>
      </c>
      <c r="C2913" s="18" t="s">
        <v>6</v>
      </c>
      <c r="G2913" s="18" t="s">
        <v>8940</v>
      </c>
      <c r="L2913" s="18" t="s">
        <v>8940</v>
      </c>
      <c r="U2913" s="21" t="b">
        <v>0</v>
      </c>
    </row>
    <row r="2914" spans="1:21" x14ac:dyDescent="0.2">
      <c r="A2914" s="18" t="str">
        <f>_xlfn.IFNA(VLOOKUP($B2914,Keys!$A:$B,2,FALSE),_xlfn.IFNA(VLOOKUP($B2914,Keys!$D:$E,2,FALSE),VLOOKUP($B2914,Keys!$G:$H,2,FALSE)))</f>
        <v>0x00000018F80856D6</v>
      </c>
      <c r="B2914" s="18" t="s">
        <v>13273</v>
      </c>
      <c r="C2914" s="18" t="s">
        <v>6</v>
      </c>
      <c r="G2914" s="18" t="s">
        <v>8940</v>
      </c>
      <c r="L2914" s="18" t="s">
        <v>8940</v>
      </c>
      <c r="U2914" s="21" t="b">
        <v>0</v>
      </c>
    </row>
    <row r="2915" spans="1:21" x14ac:dyDescent="0.2">
      <c r="A2915" s="18" t="str">
        <f>_xlfn.IFNA(VLOOKUP($B2915,Keys!$A:$B,2,FALSE),_xlfn.IFNA(VLOOKUP($B2915,Keys!$D:$E,2,FALSE),VLOOKUP($B2915,Keys!$G:$H,2,FALSE)))</f>
        <v>0x0000001463C39DAC</v>
      </c>
      <c r="B2915" s="18" t="s">
        <v>13291</v>
      </c>
      <c r="C2915" s="18" t="s">
        <v>6</v>
      </c>
      <c r="G2915" s="18" t="s">
        <v>8940</v>
      </c>
      <c r="L2915" s="18" t="s">
        <v>8940</v>
      </c>
      <c r="U2915" s="21" t="b">
        <v>0</v>
      </c>
    </row>
    <row r="2916" spans="1:21" x14ac:dyDescent="0.2">
      <c r="A2916" s="18" t="str">
        <f>_xlfn.IFNA(VLOOKUP($B2916,Keys!$A:$B,2,FALSE),_xlfn.IFNA(VLOOKUP($B2916,Keys!$D:$E,2,FALSE),VLOOKUP($B2916,Keys!$G:$H,2,FALSE)))</f>
        <v>0x000000176C216A07</v>
      </c>
      <c r="B2916" s="18" t="s">
        <v>13371</v>
      </c>
      <c r="C2916" s="18" t="s">
        <v>6</v>
      </c>
      <c r="G2916" s="18" t="s">
        <v>8940</v>
      </c>
      <c r="L2916" s="18" t="s">
        <v>8940</v>
      </c>
      <c r="U2916" s="21" t="b">
        <v>0</v>
      </c>
    </row>
    <row r="2917" spans="1:21" x14ac:dyDescent="0.2">
      <c r="A2917" s="18" t="str">
        <f>_xlfn.IFNA(VLOOKUP($B2917,Keys!$A:$B,2,FALSE),_xlfn.IFNA(VLOOKUP($B2917,Keys!$D:$E,2,FALSE),VLOOKUP($B2917,Keys!$G:$H,2,FALSE)))</f>
        <v>0x00000019C6F34ACA</v>
      </c>
      <c r="B2917" s="18" t="s">
        <v>13467</v>
      </c>
      <c r="C2917" s="18" t="s">
        <v>6</v>
      </c>
      <c r="G2917" s="18" t="s">
        <v>8940</v>
      </c>
      <c r="L2917" s="18" t="s">
        <v>8940</v>
      </c>
      <c r="U2917" s="21" t="b">
        <v>0</v>
      </c>
    </row>
    <row r="2918" spans="1:21" x14ac:dyDescent="0.2">
      <c r="A2918" s="18" t="str">
        <f>_xlfn.IFNA(VLOOKUP($B2918,Keys!$A:$B,2,FALSE),_xlfn.IFNA(VLOOKUP($B2918,Keys!$D:$E,2,FALSE),VLOOKUP($B2918,Keys!$G:$H,2,FALSE)))</f>
        <v>0x00000013C4C9BBE9</v>
      </c>
      <c r="B2918" s="18" t="s">
        <v>13499</v>
      </c>
      <c r="C2918" s="18" t="s">
        <v>6</v>
      </c>
      <c r="G2918" s="18" t="s">
        <v>8940</v>
      </c>
      <c r="L2918" s="18" t="s">
        <v>8940</v>
      </c>
      <c r="U2918" s="21" t="b">
        <v>0</v>
      </c>
    </row>
    <row r="2919" spans="1:21" x14ac:dyDescent="0.2">
      <c r="A2919" s="18" t="str">
        <f>_xlfn.IFNA(VLOOKUP($B2919,Keys!$A:$B,2,FALSE),_xlfn.IFNA(VLOOKUP($B2919,Keys!$D:$E,2,FALSE),VLOOKUP($B2919,Keys!$G:$H,2,FALSE)))</f>
        <v>0x0000002305D794D9</v>
      </c>
      <c r="B2919" s="18" t="s">
        <v>13503</v>
      </c>
      <c r="C2919" s="18" t="s">
        <v>6</v>
      </c>
      <c r="G2919" s="18" t="s">
        <v>8940</v>
      </c>
      <c r="L2919" s="18" t="s">
        <v>8940</v>
      </c>
      <c r="U2919" s="21" t="b">
        <v>0</v>
      </c>
    </row>
    <row r="2920" spans="1:21" x14ac:dyDescent="0.2">
      <c r="A2920" s="18" t="str">
        <f>_xlfn.IFNA(VLOOKUP($B2920,Keys!$A:$B,2,FALSE),_xlfn.IFNA(VLOOKUP($B2920,Keys!$D:$E,2,FALSE),VLOOKUP($B2920,Keys!$G:$H,2,FALSE)))</f>
        <v>0x000000149AB3D39E</v>
      </c>
      <c r="B2920" s="18" t="s">
        <v>13541</v>
      </c>
      <c r="C2920" s="18" t="s">
        <v>6</v>
      </c>
      <c r="G2920" s="18" t="s">
        <v>8940</v>
      </c>
      <c r="L2920" s="18" t="s">
        <v>8940</v>
      </c>
      <c r="U2920" s="21" t="b">
        <v>0</v>
      </c>
    </row>
    <row r="2921" spans="1:21" x14ac:dyDescent="0.2">
      <c r="A2921" s="18" t="str">
        <f>_xlfn.IFNA(VLOOKUP($B2921,Keys!$A:$B,2,FALSE),_xlfn.IFNA(VLOOKUP($B2921,Keys!$D:$E,2,FALSE),VLOOKUP($B2921,Keys!$G:$H,2,FALSE)))</f>
        <v>0x0000001F1910F63C</v>
      </c>
      <c r="B2921" s="18" t="s">
        <v>13910</v>
      </c>
      <c r="C2921" s="18" t="s">
        <v>6</v>
      </c>
      <c r="G2921" s="18" t="s">
        <v>8940</v>
      </c>
      <c r="L2921" s="18" t="s">
        <v>8940</v>
      </c>
      <c r="U2921" s="21" t="b">
        <v>0</v>
      </c>
    </row>
    <row r="2922" spans="1:21" x14ac:dyDescent="0.2">
      <c r="A2922" s="18" t="str">
        <f>_xlfn.IFNA(VLOOKUP($B2922,Keys!$A:$B,2,FALSE),_xlfn.IFNA(VLOOKUP($B2922,Keys!$D:$E,2,FALSE),VLOOKUP($B2922,Keys!$G:$H,2,FALSE)))</f>
        <v>0x0000001C3C82F662</v>
      </c>
      <c r="B2922" s="18" t="s">
        <v>13914</v>
      </c>
      <c r="C2922" s="18" t="s">
        <v>6</v>
      </c>
      <c r="G2922" s="18" t="s">
        <v>8940</v>
      </c>
      <c r="L2922" s="18" t="s">
        <v>8940</v>
      </c>
      <c r="U2922" s="21" t="b">
        <v>0</v>
      </c>
    </row>
    <row r="2923" spans="1:21" x14ac:dyDescent="0.2">
      <c r="A2923" s="18" t="str">
        <f>_xlfn.IFNA(VLOOKUP($B2923,Keys!$A:$B,2,FALSE),_xlfn.IFNA(VLOOKUP($B2923,Keys!$D:$E,2,FALSE),VLOOKUP($B2923,Keys!$G:$H,2,FALSE)))</f>
        <v>0x0000001D0910324B</v>
      </c>
      <c r="B2923" s="18" t="s">
        <v>13946</v>
      </c>
      <c r="C2923" s="18" t="s">
        <v>6</v>
      </c>
      <c r="G2923" s="18" t="s">
        <v>8940</v>
      </c>
      <c r="L2923" s="18" t="s">
        <v>8940</v>
      </c>
      <c r="U2923" s="21" t="b">
        <v>0</v>
      </c>
    </row>
    <row r="2924" spans="1:21" x14ac:dyDescent="0.2">
      <c r="A2924" s="18" t="str">
        <f>_xlfn.IFNA(VLOOKUP($B2924,Keys!$A:$B,2,FALSE),_xlfn.IFNA(VLOOKUP($B2924,Keys!$D:$E,2,FALSE),VLOOKUP($B2924,Keys!$G:$H,2,FALSE)))</f>
        <v>0x000000144DB6F6BB</v>
      </c>
      <c r="B2924" s="18" t="s">
        <v>14012</v>
      </c>
      <c r="C2924" s="18" t="s">
        <v>6</v>
      </c>
      <c r="G2924" s="18" t="s">
        <v>8940</v>
      </c>
      <c r="L2924" s="18" t="s">
        <v>8940</v>
      </c>
      <c r="U2924" s="21" t="b">
        <v>0</v>
      </c>
    </row>
    <row r="2925" spans="1:21" x14ac:dyDescent="0.2">
      <c r="A2925" s="18" t="str">
        <f>_xlfn.IFNA(VLOOKUP($B2925,Keys!$A:$B,2,FALSE),_xlfn.IFNA(VLOOKUP($B2925,Keys!$D:$E,2,FALSE),VLOOKUP($B2925,Keys!$G:$H,2,FALSE)))</f>
        <v>0x0000001B2FBA86C5</v>
      </c>
      <c r="B2925" s="18" t="s">
        <v>14018</v>
      </c>
      <c r="C2925" s="18" t="s">
        <v>6</v>
      </c>
      <c r="G2925" s="18" t="s">
        <v>8940</v>
      </c>
      <c r="L2925" s="18" t="s">
        <v>8940</v>
      </c>
      <c r="U2925" s="21" t="b">
        <v>0</v>
      </c>
    </row>
    <row r="2926" spans="1:21" x14ac:dyDescent="0.2">
      <c r="A2926" s="18" t="str">
        <f>_xlfn.IFNA(VLOOKUP($B2926,Keys!$A:$B,2,FALSE),_xlfn.IFNA(VLOOKUP($B2926,Keys!$D:$E,2,FALSE),VLOOKUP($B2926,Keys!$G:$H,2,FALSE)))</f>
        <v>0x0000001C601B46B7</v>
      </c>
      <c r="B2926" s="18" t="s">
        <v>14022</v>
      </c>
      <c r="C2926" s="18" t="s">
        <v>6</v>
      </c>
      <c r="G2926" s="18" t="s">
        <v>8940</v>
      </c>
      <c r="L2926" s="18" t="s">
        <v>8940</v>
      </c>
      <c r="U2926" s="21" t="b">
        <v>0</v>
      </c>
    </row>
    <row r="2927" spans="1:21" x14ac:dyDescent="0.2">
      <c r="A2927" s="18" t="str">
        <f>_xlfn.IFNA(VLOOKUP($B2927,Keys!$A:$B,2,FALSE),_xlfn.IFNA(VLOOKUP($B2927,Keys!$D:$E,2,FALSE),VLOOKUP($B2927,Keys!$G:$H,2,FALSE)))</f>
        <v>0x00000014B200E6C5</v>
      </c>
      <c r="B2927" s="18" t="s">
        <v>14026</v>
      </c>
      <c r="C2927" s="18" t="s">
        <v>6</v>
      </c>
      <c r="G2927" s="18" t="s">
        <v>8940</v>
      </c>
      <c r="L2927" s="18" t="s">
        <v>8940</v>
      </c>
      <c r="U2927" s="21" t="b">
        <v>0</v>
      </c>
    </row>
    <row r="2928" spans="1:21" x14ac:dyDescent="0.2">
      <c r="A2928" s="18" t="str">
        <f>_xlfn.IFNA(VLOOKUP($B2928,Keys!$A:$B,2,FALSE),_xlfn.IFNA(VLOOKUP($B2928,Keys!$D:$E,2,FALSE),VLOOKUP($B2928,Keys!$G:$H,2,FALSE)))</f>
        <v>0x0000001BA8335EEB</v>
      </c>
      <c r="B2928" s="18" t="s">
        <v>14032</v>
      </c>
      <c r="C2928" s="18" t="s">
        <v>6</v>
      </c>
      <c r="G2928" s="18" t="s">
        <v>8940</v>
      </c>
      <c r="L2928" s="18" t="s">
        <v>8940</v>
      </c>
      <c r="U2928" s="21" t="b">
        <v>0</v>
      </c>
    </row>
    <row r="2929" spans="1:21" x14ac:dyDescent="0.2">
      <c r="A2929" s="18" t="str">
        <f>_xlfn.IFNA(VLOOKUP($B2929,Keys!$A:$B,2,FALSE),_xlfn.IFNA(VLOOKUP($B2929,Keys!$D:$E,2,FALSE),VLOOKUP($B2929,Keys!$G:$H,2,FALSE)))</f>
        <v>0x0000002095741190</v>
      </c>
      <c r="B2929" s="18" t="s">
        <v>14042</v>
      </c>
      <c r="C2929" s="18" t="s">
        <v>6</v>
      </c>
      <c r="G2929" s="18" t="s">
        <v>8940</v>
      </c>
      <c r="L2929" s="18" t="s">
        <v>8940</v>
      </c>
      <c r="U2929" s="21" t="b">
        <v>0</v>
      </c>
    </row>
    <row r="2930" spans="1:21" x14ac:dyDescent="0.2">
      <c r="A2930" s="18" t="str">
        <f>_xlfn.IFNA(VLOOKUP($B2930,Keys!$A:$B,2,FALSE),_xlfn.IFNA(VLOOKUP($B2930,Keys!$D:$E,2,FALSE),VLOOKUP($B2930,Keys!$G:$H,2,FALSE)))</f>
        <v>0x0000001C8989CED4</v>
      </c>
      <c r="B2930" s="18" t="s">
        <v>14056</v>
      </c>
      <c r="C2930" s="18" t="s">
        <v>6</v>
      </c>
      <c r="G2930" s="18" t="s">
        <v>8940</v>
      </c>
      <c r="L2930" s="18" t="s">
        <v>8940</v>
      </c>
      <c r="U2930" s="21" t="b">
        <v>0</v>
      </c>
    </row>
    <row r="2931" spans="1:21" x14ac:dyDescent="0.2">
      <c r="A2931" s="18" t="str">
        <f>_xlfn.IFNA(VLOOKUP($B2931,Keys!$A:$B,2,FALSE),_xlfn.IFNA(VLOOKUP($B2931,Keys!$D:$E,2,FALSE),VLOOKUP($B2931,Keys!$G:$H,2,FALSE)))</f>
        <v>0x00000020711DD528</v>
      </c>
      <c r="B2931" s="18" t="s">
        <v>14074</v>
      </c>
      <c r="C2931" s="18" t="s">
        <v>6</v>
      </c>
      <c r="G2931" s="18" t="s">
        <v>8940</v>
      </c>
      <c r="L2931" s="18" t="s">
        <v>8940</v>
      </c>
      <c r="U2931" s="21" t="b">
        <v>0</v>
      </c>
    </row>
    <row r="2932" spans="1:21" x14ac:dyDescent="0.2">
      <c r="A2932" s="18" t="str">
        <f>_xlfn.IFNA(VLOOKUP($B2932,Keys!$A:$B,2,FALSE),_xlfn.IFNA(VLOOKUP($B2932,Keys!$D:$E,2,FALSE),VLOOKUP($B2932,Keys!$G:$H,2,FALSE)))</f>
        <v>0x0000001C13670CCB</v>
      </c>
      <c r="B2932" s="18" t="s">
        <v>14246</v>
      </c>
      <c r="C2932" s="18" t="s">
        <v>6</v>
      </c>
      <c r="G2932" s="18" t="s">
        <v>8940</v>
      </c>
      <c r="L2932" s="18" t="s">
        <v>8940</v>
      </c>
      <c r="U2932" s="21" t="b">
        <v>0</v>
      </c>
    </row>
    <row r="2933" spans="1:21" x14ac:dyDescent="0.2">
      <c r="A2933" s="18" t="str">
        <f>_xlfn.IFNA(VLOOKUP($B2933,Keys!$A:$B,2,FALSE),_xlfn.IFNA(VLOOKUP($B2933,Keys!$D:$E,2,FALSE),VLOOKUP($B2933,Keys!$G:$H,2,FALSE)))</f>
        <v>0x0000001434664D3B</v>
      </c>
      <c r="B2933" s="18" t="s">
        <v>14250</v>
      </c>
      <c r="C2933" s="18" t="s">
        <v>6</v>
      </c>
      <c r="G2933" s="18" t="s">
        <v>8940</v>
      </c>
      <c r="L2933" s="18" t="s">
        <v>8940</v>
      </c>
      <c r="U2933" s="21" t="b">
        <v>0</v>
      </c>
    </row>
    <row r="2934" spans="1:21" x14ac:dyDescent="0.2">
      <c r="A2934" s="18" t="str">
        <f>_xlfn.IFNA(VLOOKUP($B2934,Keys!$A:$B,2,FALSE),_xlfn.IFNA(VLOOKUP($B2934,Keys!$D:$E,2,FALSE),VLOOKUP($B2934,Keys!$G:$H,2,FALSE)))</f>
        <v>0x00000020E170B389</v>
      </c>
      <c r="B2934" s="18" t="s">
        <v>14270</v>
      </c>
      <c r="C2934" s="18" t="s">
        <v>6</v>
      </c>
      <c r="G2934" s="18" t="s">
        <v>8940</v>
      </c>
      <c r="L2934" s="18" t="s">
        <v>8940</v>
      </c>
      <c r="U2934" s="21" t="b">
        <v>0</v>
      </c>
    </row>
    <row r="2935" spans="1:21" x14ac:dyDescent="0.2">
      <c r="A2935" s="18" t="str">
        <f>_xlfn.IFNA(VLOOKUP($B2935,Keys!$A:$B,2,FALSE),_xlfn.IFNA(VLOOKUP($B2935,Keys!$D:$E,2,FALSE),VLOOKUP($B2935,Keys!$G:$H,2,FALSE)))</f>
        <v>0x0000001DB8DB13C7</v>
      </c>
      <c r="B2935" s="18" t="s">
        <v>14274</v>
      </c>
      <c r="C2935" s="18" t="s">
        <v>6</v>
      </c>
      <c r="G2935" s="18" t="s">
        <v>8940</v>
      </c>
      <c r="L2935" s="18" t="s">
        <v>8940</v>
      </c>
      <c r="U2935" s="21" t="b">
        <v>0</v>
      </c>
    </row>
    <row r="2936" spans="1:21" x14ac:dyDescent="0.2">
      <c r="A2936" s="18" t="str">
        <f>_xlfn.IFNA(VLOOKUP($B2936,Keys!$A:$B,2,FALSE),_xlfn.IFNA(VLOOKUP($B2936,Keys!$D:$E,2,FALSE),VLOOKUP($B2936,Keys!$G:$H,2,FALSE)))</f>
        <v>0x00000019AE4D9A43</v>
      </c>
      <c r="B2936" s="18" t="s">
        <v>14306</v>
      </c>
      <c r="C2936" s="18" t="s">
        <v>6</v>
      </c>
      <c r="G2936" s="18" t="s">
        <v>8940</v>
      </c>
      <c r="L2936" s="18" t="s">
        <v>8940</v>
      </c>
      <c r="U2936" s="21" t="b">
        <v>0</v>
      </c>
    </row>
    <row r="2937" spans="1:21" x14ac:dyDescent="0.2">
      <c r="A2937" s="18" t="str">
        <f>_xlfn.IFNA(VLOOKUP($B2937,Keys!$A:$B,2,FALSE),_xlfn.IFNA(VLOOKUP($B2937,Keys!$D:$E,2,FALSE),VLOOKUP($B2937,Keys!$G:$H,2,FALSE)))</f>
        <v>0x000000158B2323D4</v>
      </c>
      <c r="B2937" s="18" t="s">
        <v>14428</v>
      </c>
      <c r="C2937" s="18" t="s">
        <v>6</v>
      </c>
      <c r="G2937" s="18" t="s">
        <v>8940</v>
      </c>
      <c r="L2937" s="18" t="s">
        <v>8940</v>
      </c>
      <c r="U2937" s="21" t="b">
        <v>0</v>
      </c>
    </row>
    <row r="2938" spans="1:21" x14ac:dyDescent="0.2">
      <c r="A2938" s="18" t="str">
        <f>_xlfn.IFNA(VLOOKUP($B2938,Keys!$A:$B,2,FALSE),_xlfn.IFNA(VLOOKUP($B2938,Keys!$D:$E,2,FALSE),VLOOKUP($B2938,Keys!$G:$H,2,FALSE)))</f>
        <v>0x0000001EFA4BCB92</v>
      </c>
      <c r="B2938" s="18" t="s">
        <v>14446</v>
      </c>
      <c r="C2938" s="18" t="s">
        <v>6</v>
      </c>
      <c r="G2938" s="18" t="s">
        <v>8940</v>
      </c>
      <c r="L2938" s="18" t="s">
        <v>8940</v>
      </c>
      <c r="U2938" s="21" t="b">
        <v>0</v>
      </c>
    </row>
    <row r="2939" spans="1:21" x14ac:dyDescent="0.2">
      <c r="A2939" s="18" t="str">
        <f>_xlfn.IFNA(VLOOKUP($B2939,Keys!$A:$B,2,FALSE),_xlfn.IFNA(VLOOKUP($B2939,Keys!$D:$E,2,FALSE),VLOOKUP($B2939,Keys!$G:$H,2,FALSE)))</f>
        <v>0x0000001BD7AE4B65</v>
      </c>
      <c r="B2939" s="18" t="s">
        <v>14450</v>
      </c>
      <c r="C2939" s="18" t="s">
        <v>6</v>
      </c>
      <c r="G2939" s="18" t="s">
        <v>8940</v>
      </c>
      <c r="L2939" s="18" t="s">
        <v>8940</v>
      </c>
      <c r="U2939" s="21" t="b">
        <v>0</v>
      </c>
    </row>
    <row r="2940" spans="1:21" x14ac:dyDescent="0.2">
      <c r="A2940" s="18" t="str">
        <f>_xlfn.IFNA(VLOOKUP($B2940,Keys!$A:$B,2,FALSE),_xlfn.IFNA(VLOOKUP($B2940,Keys!$D:$E,2,FALSE),VLOOKUP($B2940,Keys!$G:$H,2,FALSE)))</f>
        <v>0x0000001CEFAB77CE</v>
      </c>
      <c r="B2940" s="18" t="s">
        <v>14454</v>
      </c>
      <c r="C2940" s="18" t="s">
        <v>6</v>
      </c>
      <c r="G2940" s="18" t="s">
        <v>8940</v>
      </c>
      <c r="L2940" s="18" t="s">
        <v>8940</v>
      </c>
      <c r="U2940" s="21" t="b">
        <v>0</v>
      </c>
    </row>
    <row r="2941" spans="1:21" x14ac:dyDescent="0.2">
      <c r="A2941" s="18" t="str">
        <f>_xlfn.IFNA(VLOOKUP($B2941,Keys!$A:$B,2,FALSE),_xlfn.IFNA(VLOOKUP($B2941,Keys!$D:$E,2,FALSE),VLOOKUP($B2941,Keys!$G:$H,2,FALSE)))</f>
        <v>0x000000189A4B72B0</v>
      </c>
      <c r="B2941" s="21" t="s">
        <v>18082</v>
      </c>
      <c r="C2941" s="5" t="s">
        <v>4</v>
      </c>
      <c r="D2941" s="5"/>
      <c r="E2941" s="1"/>
      <c r="F2941" s="1"/>
      <c r="G2941" s="5" t="s">
        <v>9068</v>
      </c>
      <c r="I2941" s="18" t="s">
        <v>18327</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9069</v>
      </c>
      <c r="Q2941" s="5" t="s">
        <v>9070</v>
      </c>
      <c r="S2941" s="7" t="b">
        <v>1</v>
      </c>
    </row>
    <row r="2942" spans="1:21" x14ac:dyDescent="0.2">
      <c r="A2942" s="18" t="str">
        <f>_xlfn.IFNA(VLOOKUP($B2942,Keys!$A:$B,2,FALSE),_xlfn.IFNA(VLOOKUP($B2942,Keys!$D:$E,2,FALSE),VLOOKUP($B2942,Keys!$G:$H,2,FALSE)))</f>
        <v>0x000000180342230A</v>
      </c>
      <c r="B2942" s="21" t="s">
        <v>18083</v>
      </c>
      <c r="C2942" s="5" t="s">
        <v>4</v>
      </c>
      <c r="D2942" s="5"/>
      <c r="E2942" s="1"/>
      <c r="F2942" s="1"/>
      <c r="G2942" s="5" t="s">
        <v>9068</v>
      </c>
      <c r="I2942" s="18" t="s">
        <v>18327</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9069</v>
      </c>
      <c r="Q2942" s="5" t="s">
        <v>9070</v>
      </c>
      <c r="S2942" s="7" t="b">
        <v>1</v>
      </c>
    </row>
    <row r="2943" spans="1:21" x14ac:dyDescent="0.2">
      <c r="A2943" s="18" t="str">
        <f>_xlfn.IFNA(VLOOKUP($B2943,Keys!$A:$B,2,FALSE),_xlfn.IFNA(VLOOKUP($B2943,Keys!$D:$E,2,FALSE),VLOOKUP($B2943,Keys!$G:$H,2,FALSE)))</f>
        <v>0x000000187445139C</v>
      </c>
      <c r="B2943" s="21" t="s">
        <v>18084</v>
      </c>
      <c r="C2943" s="5" t="s">
        <v>4</v>
      </c>
      <c r="D2943" s="5"/>
      <c r="E2943" s="1"/>
      <c r="F2943" s="1"/>
      <c r="G2943" s="5" t="s">
        <v>9068</v>
      </c>
      <c r="I2943" s="18" t="s">
        <v>18327</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9069</v>
      </c>
      <c r="Q2943" s="5" t="s">
        <v>9070</v>
      </c>
      <c r="S2943" s="7" t="b">
        <v>1</v>
      </c>
    </row>
    <row r="2944" spans="1:21" x14ac:dyDescent="0.2">
      <c r="A2944" s="18" t="str">
        <f>_xlfn.IFNA(VLOOKUP($B2944,Keys!$A:$B,2,FALSE),_xlfn.IFNA(VLOOKUP($B2944,Keys!$D:$E,2,FALSE),VLOOKUP($B2944,Keys!$G:$H,2,FALSE)))</f>
        <v>0x00000018EA21863F</v>
      </c>
      <c r="B2944" s="21" t="s">
        <v>18085</v>
      </c>
      <c r="C2944" s="5" t="s">
        <v>4</v>
      </c>
      <c r="D2944" s="5"/>
      <c r="E2944" s="1" t="s">
        <v>15540</v>
      </c>
      <c r="F2944" s="1"/>
      <c r="G2944" s="5" t="s">
        <v>9068</v>
      </c>
      <c r="I2944" s="18" t="s">
        <v>18327</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9069</v>
      </c>
      <c r="Q2944" s="5" t="s">
        <v>9070</v>
      </c>
      <c r="S2944" s="7"/>
    </row>
    <row r="2945" spans="1:19" x14ac:dyDescent="0.2">
      <c r="A2945" s="18" t="str">
        <f>_xlfn.IFNA(VLOOKUP($B2945,Keys!$A:$B,2,FALSE),_xlfn.IFNA(VLOOKUP($B2945,Keys!$D:$E,2,FALSE),VLOOKUP($B2945,Keys!$G:$H,2,FALSE)))</f>
        <v>0x000000217467C00A</v>
      </c>
      <c r="B2945" s="21" t="s">
        <v>18319</v>
      </c>
      <c r="C2945" s="5" t="s">
        <v>4</v>
      </c>
      <c r="D2945" s="5"/>
      <c r="E2945" s="1" t="s">
        <v>15539</v>
      </c>
      <c r="F2945" s="1"/>
      <c r="G2945" s="5" t="s">
        <v>9068</v>
      </c>
      <c r="I2945" s="18" t="s">
        <v>18327</v>
      </c>
      <c r="K2945" s="18">
        <v>2</v>
      </c>
      <c r="L2945" s="18" t="str">
        <f>$L$2944</f>
        <v>Luminescent punk jacket</v>
      </c>
      <c r="N2945" s="18" t="str">
        <f>$N$2944</f>
        <v>More zippers and buckles means more dangerous. Like bright colors on a poison dart frog.</v>
      </c>
      <c r="P2945" s="5" t="s">
        <v>9069</v>
      </c>
      <c r="Q2945" s="5" t="s">
        <v>9070</v>
      </c>
      <c r="S2945" s="7"/>
    </row>
    <row r="2946" spans="1:19" x14ac:dyDescent="0.2">
      <c r="A2946" s="18" t="str">
        <f>_xlfn.IFNA(VLOOKUP($B2946,Keys!$A:$B,2,FALSE),_xlfn.IFNA(VLOOKUP($B2946,Keys!$D:$E,2,FALSE),VLOOKUP($B2946,Keys!$G:$H,2,FALSE)))</f>
        <v>0x000000260D09AB3A</v>
      </c>
      <c r="B2946" s="21" t="s">
        <v>18321</v>
      </c>
      <c r="C2946" s="5" t="s">
        <v>4</v>
      </c>
      <c r="D2946" s="5"/>
      <c r="E2946" s="1" t="s">
        <v>15538</v>
      </c>
      <c r="F2946" s="1"/>
      <c r="G2946" s="5" t="s">
        <v>9068</v>
      </c>
      <c r="I2946" s="18" t="s">
        <v>18327</v>
      </c>
      <c r="K2946" s="18">
        <v>3</v>
      </c>
      <c r="L2946" s="18" t="str">
        <f>$L$2944</f>
        <v>Luminescent punk jacket</v>
      </c>
      <c r="N2946" s="18" t="str">
        <f>$N$2944</f>
        <v>More zippers and buckles means more dangerous. Like bright colors on a poison dart frog.</v>
      </c>
      <c r="P2946" s="5" t="s">
        <v>9069</v>
      </c>
      <c r="Q2946" s="5" t="s">
        <v>9070</v>
      </c>
      <c r="S2946" s="7"/>
    </row>
    <row r="2947" spans="1:19" x14ac:dyDescent="0.2">
      <c r="A2947" s="18" t="str">
        <f>_xlfn.IFNA(VLOOKUP($B2947,Keys!$A:$B,2,FALSE),_xlfn.IFNA(VLOOKUP($B2947,Keys!$D:$E,2,FALSE),VLOOKUP($B2947,Keys!$G:$H,2,FALSE)))</f>
        <v>0x000000189D26B6A9</v>
      </c>
      <c r="B2947" s="21" t="s">
        <v>18086</v>
      </c>
      <c r="C2947" s="5" t="s">
        <v>4</v>
      </c>
      <c r="D2947" s="5"/>
      <c r="E2947" s="1"/>
      <c r="F2947" s="1"/>
      <c r="G2947" s="5" t="s">
        <v>9068</v>
      </c>
      <c r="I2947" s="18" t="s">
        <v>18327</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9069</v>
      </c>
      <c r="Q2947" s="5" t="s">
        <v>9070</v>
      </c>
      <c r="S2947" s="7" t="b">
        <v>1</v>
      </c>
    </row>
    <row r="2948" spans="1:19" x14ac:dyDescent="0.2">
      <c r="A2948" s="18" t="str">
        <f>_xlfn.IFNA(VLOOKUP($B2948,Keys!$A:$B,2,FALSE),_xlfn.IFNA(VLOOKUP($B2948,Keys!$D:$E,2,FALSE),VLOOKUP($B2948,Keys!$G:$H,2,FALSE)))</f>
        <v>0x00000018042FE713</v>
      </c>
      <c r="B2948" s="21" t="s">
        <v>18087</v>
      </c>
      <c r="C2948" s="5" t="s">
        <v>4</v>
      </c>
      <c r="D2948" s="5"/>
      <c r="E2948" s="1"/>
      <c r="F2948" s="1"/>
      <c r="G2948" s="5" t="s">
        <v>9068</v>
      </c>
      <c r="I2948" s="18" t="s">
        <v>18327</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9069</v>
      </c>
      <c r="Q2948" s="5" t="s">
        <v>9070</v>
      </c>
      <c r="S2948" s="7" t="b">
        <v>1</v>
      </c>
    </row>
    <row r="2949" spans="1:19" x14ac:dyDescent="0.2">
      <c r="A2949" s="18" t="str">
        <f>_xlfn.IFNA(VLOOKUP($B2949,Keys!$A:$B,2,FALSE),_xlfn.IFNA(VLOOKUP($B2949,Keys!$D:$E,2,FALSE),VLOOKUP($B2949,Keys!$G:$H,2,FALSE)))</f>
        <v>0x00000016E2EAE0EA</v>
      </c>
      <c r="B2949" s="21" t="s">
        <v>18088</v>
      </c>
      <c r="C2949" s="5" t="s">
        <v>4</v>
      </c>
      <c r="D2949" s="5"/>
      <c r="E2949" s="1"/>
      <c r="F2949" s="1"/>
      <c r="G2949" s="5" t="s">
        <v>9068</v>
      </c>
      <c r="I2949" s="18" t="s">
        <v>18327</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9069</v>
      </c>
      <c r="Q2949" s="5" t="s">
        <v>9070</v>
      </c>
      <c r="S2949" s="7" t="b">
        <v>1</v>
      </c>
    </row>
    <row r="2950" spans="1:19" x14ac:dyDescent="0.2">
      <c r="A2950" s="18" t="str">
        <f>_xlfn.IFNA(VLOOKUP($B2950,Keys!$A:$B,2,FALSE),_xlfn.IFNA(VLOOKUP($B2950,Keys!$D:$E,2,FALSE),VLOOKUP($B2950,Keys!$G:$H,2,FALSE)))</f>
        <v>0x000000167BE3B150</v>
      </c>
      <c r="B2950" s="21" t="s">
        <v>18089</v>
      </c>
      <c r="C2950" s="5" t="s">
        <v>4</v>
      </c>
      <c r="D2950" s="5"/>
      <c r="E2950" s="1"/>
      <c r="F2950" s="1"/>
      <c r="G2950" s="5" t="s">
        <v>9068</v>
      </c>
      <c r="I2950" s="18" t="s">
        <v>18327</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9069</v>
      </c>
      <c r="Q2950" s="5" t="s">
        <v>9070</v>
      </c>
      <c r="S2950" s="7" t="b">
        <v>1</v>
      </c>
    </row>
    <row r="2951" spans="1:19" x14ac:dyDescent="0.2">
      <c r="A2951" s="18" t="str">
        <f>_xlfn.IFNA(VLOOKUP($B2951,Keys!$A:$B,2,FALSE),_xlfn.IFNA(VLOOKUP($B2951,Keys!$D:$E,2,FALSE),VLOOKUP($B2951,Keys!$G:$H,2,FALSE)))</f>
        <v>0x000000160CE481C6</v>
      </c>
      <c r="B2951" s="21" t="s">
        <v>18090</v>
      </c>
      <c r="C2951" s="5" t="s">
        <v>4</v>
      </c>
      <c r="D2951" s="5"/>
      <c r="E2951" s="1"/>
      <c r="F2951" s="1"/>
      <c r="G2951" s="5" t="s">
        <v>9068</v>
      </c>
      <c r="I2951" s="18" t="s">
        <v>18327</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9069</v>
      </c>
      <c r="Q2951" s="5" t="s">
        <v>9070</v>
      </c>
      <c r="S2951" s="7" t="b">
        <v>1</v>
      </c>
    </row>
    <row r="2952" spans="1:19" x14ac:dyDescent="0.2">
      <c r="A2952" s="18" t="str">
        <f>_xlfn.IFNA(VLOOKUP($B2952,Keys!$A:$B,2,FALSE),_xlfn.IFNA(VLOOKUP($B2952,Keys!$D:$E,2,FALSE),VLOOKUP($B2952,Keys!$G:$H,2,FALSE)))</f>
        <v>0x0000001692801465</v>
      </c>
      <c r="B2952" s="21" t="s">
        <v>18091</v>
      </c>
      <c r="C2952" s="5" t="s">
        <v>4</v>
      </c>
      <c r="D2952" s="5"/>
      <c r="E2952" s="1"/>
      <c r="F2952" s="1"/>
      <c r="G2952" s="5" t="s">
        <v>9068</v>
      </c>
      <c r="I2952" s="18" t="s">
        <v>18327</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9069</v>
      </c>
      <c r="Q2952" s="5" t="s">
        <v>9070</v>
      </c>
      <c r="S2952" s="7" t="b">
        <v>1</v>
      </c>
    </row>
    <row r="2953" spans="1:19" x14ac:dyDescent="0.2">
      <c r="A2953" s="18" t="str">
        <f>_xlfn.IFNA(VLOOKUP($B2953,Keys!$A:$B,2,FALSE),_xlfn.IFNA(VLOOKUP($B2953,Keys!$D:$E,2,FALSE),VLOOKUP($B2953,Keys!$G:$H,2,FALSE)))</f>
        <v>0x00000016E58724F3</v>
      </c>
      <c r="B2953" s="21" t="s">
        <v>18092</v>
      </c>
      <c r="C2953" s="5" t="s">
        <v>4</v>
      </c>
      <c r="D2953" s="5"/>
      <c r="E2953" s="1"/>
      <c r="F2953" s="1"/>
      <c r="G2953" s="5" t="s">
        <v>9068</v>
      </c>
      <c r="I2953" s="18" t="s">
        <v>18327</v>
      </c>
      <c r="L2953" s="18" t="str">
        <f>_xlfn.IFNA(IF(VLOOKUP($B2953,Dump!$B:$D,2,FALSE)&lt;&gt;0,VLOOKUP($B2953,Dump!$B:$D,2,FALSE),""),"")</f>
        <v>Worn Wraiths jacket with buckles</v>
      </c>
      <c r="N2953" s="18" t="str">
        <f>_xlfn.IFNA(IF(VLOOKUP($B2953,Dump!$B:$D,3,FALSE)&lt;&gt;0,VLOOKUP($B2953,Dump!$B:$D,3,FALSE),""),"")</f>
        <v>Smells like blood, dust and wanderlust.</v>
      </c>
      <c r="P2953" s="5" t="s">
        <v>9069</v>
      </c>
      <c r="Q2953" s="5" t="s">
        <v>9070</v>
      </c>
      <c r="S2953" s="7" t="b">
        <v>1</v>
      </c>
    </row>
    <row r="2954" spans="1:19" x14ac:dyDescent="0.2">
      <c r="A2954" s="18" t="str">
        <f>_xlfn.IFNA(VLOOKUP($B2954,Keys!$A:$B,2,FALSE),_xlfn.IFNA(VLOOKUP($B2954,Keys!$D:$E,2,FALSE),VLOOKUP($B2954,Keys!$G:$H,2,FALSE)))</f>
        <v>0x000000167C8E7549</v>
      </c>
      <c r="B2954" s="21" t="s">
        <v>18093</v>
      </c>
      <c r="C2954" s="5" t="s">
        <v>4</v>
      </c>
      <c r="D2954" s="5"/>
      <c r="E2954" s="1"/>
      <c r="F2954" s="1"/>
      <c r="G2954" s="5" t="s">
        <v>9068</v>
      </c>
      <c r="I2954" s="18" t="s">
        <v>18327</v>
      </c>
      <c r="L2954" s="18" t="str">
        <f>_xlfn.IFNA(IF(VLOOKUP($B2954,Dump!$B:$D,2,FALSE)&lt;&gt;0,VLOOKUP($B2954,Dump!$B:$D,2,FALSE),""),"")</f>
        <v>Muddy 6th Street hybrid jacket with buckles</v>
      </c>
      <c r="N2954" s="18" t="str">
        <f>_xlfn.IFNA(IF(VLOOKUP($B2954,Dump!$B:$D,3,FALSE)&lt;&gt;0,VLOOKUP($B2954,Dump!$B:$D,3,FALSE),""),"")</f>
        <v>Stained with mud. AMERICAN mud.</v>
      </c>
      <c r="P2954" s="5" t="s">
        <v>9069</v>
      </c>
      <c r="Q2954" s="5" t="s">
        <v>9070</v>
      </c>
      <c r="S2954" s="7" t="b">
        <v>1</v>
      </c>
    </row>
    <row r="2955" spans="1:19" x14ac:dyDescent="0.2">
      <c r="A2955" s="18" t="str">
        <f>_xlfn.IFNA(VLOOKUP($B2955,Keys!$A:$B,2,FALSE),_xlfn.IFNA(VLOOKUP($B2955,Keys!$D:$E,2,FALSE),VLOOKUP($B2955,Keys!$G:$H,2,FALSE)))</f>
        <v>0x000000171069C3D8</v>
      </c>
      <c r="B2955" s="21" t="s">
        <v>18094</v>
      </c>
      <c r="C2955" s="5" t="s">
        <v>4</v>
      </c>
      <c r="D2955" s="5"/>
      <c r="E2955" s="1"/>
      <c r="F2955" s="1"/>
      <c r="G2955" s="5" t="s">
        <v>9068</v>
      </c>
      <c r="I2955" s="18" t="s">
        <v>18327</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9069</v>
      </c>
      <c r="Q2955" s="5" t="s">
        <v>9070</v>
      </c>
      <c r="S2955" s="7" t="b">
        <v>1</v>
      </c>
    </row>
    <row r="2956" spans="1:19" x14ac:dyDescent="0.2">
      <c r="A2956" s="18" t="str">
        <f>_xlfn.IFNA(VLOOKUP($B2956,Keys!$A:$B,2,FALSE),_xlfn.IFNA(VLOOKUP($B2956,Keys!$D:$E,2,FALSE),VLOOKUP($B2956,Keys!$G:$H,2,FALSE)))</f>
        <v>0x0000001789609262</v>
      </c>
      <c r="B2956" s="21" t="s">
        <v>18095</v>
      </c>
      <c r="C2956" s="5" t="s">
        <v>4</v>
      </c>
      <c r="D2956" s="5"/>
      <c r="E2956" s="1"/>
      <c r="F2956" s="1"/>
      <c r="G2956" s="5" t="s">
        <v>9068</v>
      </c>
      <c r="I2956" s="18" t="s">
        <v>18327</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9069</v>
      </c>
      <c r="Q2956" s="5" t="s">
        <v>9070</v>
      </c>
      <c r="S2956" s="7" t="b">
        <v>1</v>
      </c>
    </row>
    <row r="2957" spans="1:19" x14ac:dyDescent="0.2">
      <c r="A2957" s="18" t="str">
        <f>_xlfn.IFNA(VLOOKUP($B2957,Keys!$A:$B,2,FALSE),_xlfn.IFNA(VLOOKUP($B2957,Keys!$D:$E,2,FALSE),VLOOKUP($B2957,Keys!$G:$H,2,FALSE)))</f>
        <v>0x00000017FE67A2F4</v>
      </c>
      <c r="B2957" s="21" t="s">
        <v>18096</v>
      </c>
      <c r="C2957" s="5" t="s">
        <v>4</v>
      </c>
      <c r="D2957" s="5"/>
      <c r="E2957" s="1"/>
      <c r="F2957" s="1"/>
      <c r="G2957" s="5" t="s">
        <v>9068</v>
      </c>
      <c r="I2957" s="18" t="s">
        <v>18327</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9069</v>
      </c>
      <c r="Q2957" s="5" t="s">
        <v>9070</v>
      </c>
      <c r="S2957" s="7" t="b">
        <v>1</v>
      </c>
    </row>
    <row r="2958" spans="1:19" x14ac:dyDescent="0.2">
      <c r="A2958" s="18" t="str">
        <f>_xlfn.IFNA(VLOOKUP($B2958,Keys!$A:$B,2,FALSE),_xlfn.IFNA(VLOOKUP($B2958,Keys!$D:$E,2,FALSE),VLOOKUP($B2958,Keys!$G:$H,2,FALSE)))</f>
        <v>0x0000001760033757</v>
      </c>
      <c r="B2958" s="21" t="s">
        <v>18097</v>
      </c>
      <c r="C2958" s="5" t="s">
        <v>4</v>
      </c>
      <c r="D2958" s="5"/>
      <c r="E2958" s="1"/>
      <c r="F2958" s="1"/>
      <c r="G2958" s="5" t="s">
        <v>9068</v>
      </c>
      <c r="I2958" s="18" t="s">
        <v>18327</v>
      </c>
      <c r="L2958" s="18" t="str">
        <f>_xlfn.IFNA(IF(VLOOKUP($B2958,Dump!$B:$D,2,FALSE)&lt;&gt;0,VLOOKUP($B2958,Dump!$B:$D,2,FALSE),""),"")</f>
        <v>Durable Zebriger LED-lined jacket</v>
      </c>
      <c r="N2958" s="18" t="str">
        <f>_xlfn.IFNA(IF(VLOOKUP($B2958,Dump!$B:$D,3,FALSE)&lt;&gt;0,VLOOKUP($B2958,Dump!$B:$D,3,FALSE),""),"")</f>
        <v>Black with white stripes, or white with black?</v>
      </c>
      <c r="P2958" s="5" t="s">
        <v>9069</v>
      </c>
      <c r="Q2958" s="5" t="s">
        <v>9070</v>
      </c>
      <c r="S2958" s="7" t="b">
        <v>1</v>
      </c>
    </row>
    <row r="2959" spans="1:19" x14ac:dyDescent="0.2">
      <c r="A2959" s="18" t="str">
        <f>_xlfn.IFNA(VLOOKUP($B2959,Keys!$A:$B,2,FALSE),_xlfn.IFNA(VLOOKUP($B2959,Keys!$D:$E,2,FALSE),VLOOKUP($B2959,Keys!$G:$H,2,FALSE)))</f>
        <v>0x00000017170407C1</v>
      </c>
      <c r="B2959" s="21" t="s">
        <v>18098</v>
      </c>
      <c r="C2959" s="5" t="s">
        <v>4</v>
      </c>
      <c r="D2959" s="5"/>
      <c r="E2959" s="1"/>
      <c r="F2959" s="1"/>
      <c r="G2959" s="5" t="s">
        <v>9068</v>
      </c>
      <c r="I2959" s="18" t="s">
        <v>18327</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9069</v>
      </c>
      <c r="Q2959" s="5" t="s">
        <v>9070</v>
      </c>
      <c r="S2959" s="7" t="b">
        <v>1</v>
      </c>
    </row>
    <row r="2960" spans="1:19" x14ac:dyDescent="0.2">
      <c r="A2960" s="18" t="str">
        <f>_xlfn.IFNA(VLOOKUP($B2960,Keys!$A:$B,2,FALSE),_xlfn.IFNA(VLOOKUP($B2960,Keys!$D:$E,2,FALSE),VLOOKUP($B2960,Keys!$G:$H,2,FALSE)))</f>
        <v>0x000000178E0D567B</v>
      </c>
      <c r="B2960" s="21" t="s">
        <v>18099</v>
      </c>
      <c r="C2960" s="5" t="s">
        <v>4</v>
      </c>
      <c r="D2960" s="5"/>
      <c r="E2960" s="1"/>
      <c r="F2960" s="1"/>
      <c r="G2960" s="5" t="s">
        <v>9068</v>
      </c>
      <c r="I2960" s="18" t="s">
        <v>18327</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9069</v>
      </c>
      <c r="Q2960" s="5" t="s">
        <v>9070</v>
      </c>
      <c r="S2960" s="7" t="b">
        <v>1</v>
      </c>
    </row>
    <row r="2961" spans="1:19" x14ac:dyDescent="0.2">
      <c r="A2961" s="18" t="str">
        <f>_xlfn.IFNA(VLOOKUP($B2961,Keys!$A:$B,2,FALSE),_xlfn.IFNA(VLOOKUP($B2961,Keys!$D:$E,2,FALSE),VLOOKUP($B2961,Keys!$G:$H,2,FALSE)))</f>
        <v>0x00000018FFBC3F7B</v>
      </c>
      <c r="B2961" s="21" t="s">
        <v>18100</v>
      </c>
      <c r="C2961" s="5" t="s">
        <v>4</v>
      </c>
      <c r="D2961" s="5"/>
      <c r="E2961" s="1" t="s">
        <v>15540</v>
      </c>
      <c r="F2961" s="1"/>
      <c r="G2961" s="5" t="s">
        <v>9068</v>
      </c>
      <c r="I2961" s="18" t="s">
        <v>18327</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9069</v>
      </c>
      <c r="Q2961" s="5" t="s">
        <v>9070</v>
      </c>
      <c r="S2961" s="7"/>
    </row>
    <row r="2962" spans="1:19" x14ac:dyDescent="0.2">
      <c r="A2962" s="18" t="str">
        <f>_xlfn.IFNA(VLOOKUP($B2962,Keys!$A:$B,2,FALSE),_xlfn.IFNA(VLOOKUP($B2962,Keys!$D:$E,2,FALSE),VLOOKUP($B2962,Keys!$G:$H,2,FALSE)))</f>
        <v>0x00000021E3A4DB59</v>
      </c>
      <c r="B2962" s="21" t="s">
        <v>18323</v>
      </c>
      <c r="C2962" s="5" t="s">
        <v>4</v>
      </c>
      <c r="D2962" s="5"/>
      <c r="E2962" s="1" t="s">
        <v>15539</v>
      </c>
      <c r="F2962" s="1"/>
      <c r="G2962" s="5" t="s">
        <v>9068</v>
      </c>
      <c r="I2962" s="18" t="s">
        <v>18327</v>
      </c>
      <c r="K2962" s="18">
        <v>2</v>
      </c>
      <c r="L2962" s="18" t="str">
        <f>$L$2961</f>
        <v>Multilayered syn-leather deltajock jacket</v>
      </c>
      <c r="N2962" s="18" t="str">
        <f>$N$2961</f>
        <v>Synthetic fabric, retro feel.</v>
      </c>
      <c r="P2962" s="5" t="s">
        <v>9069</v>
      </c>
      <c r="Q2962" s="5" t="s">
        <v>9070</v>
      </c>
      <c r="S2962" s="7"/>
    </row>
    <row r="2963" spans="1:19" x14ac:dyDescent="0.2">
      <c r="A2963" s="18" t="str">
        <f>_xlfn.IFNA(VLOOKUP($B2963,Keys!$A:$B,2,FALSE),_xlfn.IFNA(VLOOKUP($B2963,Keys!$D:$E,2,FALSE),VLOOKUP($B2963,Keys!$G:$H,2,FALSE)))</f>
        <v>0x00000026584BFA7B</v>
      </c>
      <c r="B2963" s="21" t="s">
        <v>18324</v>
      </c>
      <c r="C2963" s="5" t="s">
        <v>4</v>
      </c>
      <c r="D2963" s="5"/>
      <c r="E2963" s="1" t="s">
        <v>15538</v>
      </c>
      <c r="F2963" s="1"/>
      <c r="G2963" s="5" t="s">
        <v>9068</v>
      </c>
      <c r="I2963" s="18" t="s">
        <v>18327</v>
      </c>
      <c r="K2963" s="18">
        <v>3</v>
      </c>
      <c r="L2963" s="18" t="str">
        <f>$L$2961</f>
        <v>Multilayered syn-leather deltajock jacket</v>
      </c>
      <c r="N2963" s="18" t="str">
        <f>$N$2961</f>
        <v>Synthetic fabric, retro feel.</v>
      </c>
      <c r="P2963" s="5" t="s">
        <v>9069</v>
      </c>
      <c r="Q2963" s="5" t="s">
        <v>9070</v>
      </c>
      <c r="S2963" s="7"/>
    </row>
    <row r="2964" spans="1:19" x14ac:dyDescent="0.2">
      <c r="A2964" s="18" t="str">
        <f>_xlfn.IFNA(VLOOKUP($B2964,Keys!$A:$B,2,FALSE),_xlfn.IFNA(VLOOKUP($B2964,Keys!$D:$E,2,FALSE),VLOOKUP($B2964,Keys!$G:$H,2,FALSE)))</f>
        <v>0x0000001866B56EC1</v>
      </c>
      <c r="B2964" s="21" t="s">
        <v>18101</v>
      </c>
      <c r="C2964" s="5" t="s">
        <v>4</v>
      </c>
      <c r="D2964" s="5"/>
      <c r="E2964" s="1"/>
      <c r="F2964" s="1"/>
      <c r="G2964" s="5" t="s">
        <v>9068</v>
      </c>
      <c r="I2964" s="18" t="s">
        <v>18327</v>
      </c>
      <c r="L2964" s="18" t="str">
        <f>_xlfn.IFNA(IF(VLOOKUP($B2964,Dump!$B:$D,2,FALSE)&lt;&gt;0,VLOOKUP($B2964,Dump!$B:$D,2,FALSE),""),"")</f>
        <v>Mikan enhanced flight jacket</v>
      </c>
      <c r="N2964" s="18" t="str">
        <f>_xlfn.IFNA(IF(VLOOKUP($B2964,Dump!$B:$D,3,FALSE)&lt;&gt;0,VLOOKUP($B2964,Dump!$B:$D,3,FALSE),""),"")</f>
        <v>Faux fur doesn't mean faux style.</v>
      </c>
      <c r="P2964" s="5" t="s">
        <v>9069</v>
      </c>
      <c r="Q2964" s="5" t="s">
        <v>9070</v>
      </c>
      <c r="S2964" s="7" t="b">
        <v>1</v>
      </c>
    </row>
    <row r="2965" spans="1:19" x14ac:dyDescent="0.2">
      <c r="A2965" s="18" t="str">
        <f>_xlfn.IFNA(VLOOKUP($B2965,Keys!$A:$B,2,FALSE),_xlfn.IFNA(VLOOKUP($B2965,Keys!$D:$E,2,FALSE),VLOOKUP($B2965,Keys!$G:$H,2,FALSE)))</f>
        <v>0x0000001811B25E57</v>
      </c>
      <c r="B2965" s="21" t="s">
        <v>18102</v>
      </c>
      <c r="C2965" s="5" t="s">
        <v>4</v>
      </c>
      <c r="D2965" s="5"/>
      <c r="E2965" s="1"/>
      <c r="F2965" s="1"/>
      <c r="G2965" s="5" t="s">
        <v>9068</v>
      </c>
      <c r="I2965" s="18" t="s">
        <v>18327</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9069</v>
      </c>
      <c r="Q2965" s="5" t="s">
        <v>9070</v>
      </c>
      <c r="S2965" s="7" t="b">
        <v>1</v>
      </c>
    </row>
    <row r="2966" spans="1:19" x14ac:dyDescent="0.2">
      <c r="A2966" s="18" t="str">
        <f>_xlfn.IFNA(VLOOKUP($B2966,Keys!$A:$B,2,FALSE),_xlfn.IFNA(VLOOKUP($B2966,Keys!$D:$E,2,FALSE),VLOOKUP($B2966,Keys!$G:$H,2,FALSE)))</f>
        <v>0x000000188FD6CBF4</v>
      </c>
      <c r="B2966" s="21" t="s">
        <v>18103</v>
      </c>
      <c r="C2966" s="5" t="s">
        <v>4</v>
      </c>
      <c r="D2966" s="5"/>
      <c r="E2966" s="1"/>
      <c r="F2966" s="1"/>
      <c r="G2966" s="5" t="s">
        <v>9068</v>
      </c>
      <c r="I2966" s="18" t="s">
        <v>18327</v>
      </c>
      <c r="L2966" s="18" t="str">
        <f>_xlfn.IFNA(IF(VLOOKUP($B2966,Dump!$B:$D,2,FALSE)&lt;&gt;0,VLOOKUP($B2966,Dump!$B:$D,2,FALSE),""),"")</f>
        <v>Green Death deltajock biker jacket</v>
      </c>
      <c r="N2966" s="18" t="str">
        <f>_xlfn.IFNA(IF(VLOOKUP($B2966,Dump!$B:$D,3,FALSE)&lt;&gt;0,VLOOKUP($B2966,Dump!$B:$D,3,FALSE),""),"")</f>
        <v>They think they can catch you? Let 'em try.</v>
      </c>
      <c r="P2966" s="5" t="s">
        <v>9069</v>
      </c>
      <c r="Q2966" s="5" t="s">
        <v>9070</v>
      </c>
      <c r="S2966" s="7" t="b">
        <v>1</v>
      </c>
    </row>
    <row r="2967" spans="1:19" x14ac:dyDescent="0.2">
      <c r="A2967" s="18" t="str">
        <f>_xlfn.IFNA(VLOOKUP($B2967,Keys!$A:$B,2,FALSE),_xlfn.IFNA(VLOOKUP($B2967,Keys!$D:$E,2,FALSE),VLOOKUP($B2967,Keys!$G:$H,2,FALSE)))</f>
        <v>0x00000018F8D1FB62</v>
      </c>
      <c r="B2967" s="21" t="s">
        <v>18104</v>
      </c>
      <c r="C2967" s="5" t="s">
        <v>4</v>
      </c>
      <c r="D2967" s="5"/>
      <c r="E2967" s="1"/>
      <c r="F2967" s="1"/>
      <c r="G2967" s="5" t="s">
        <v>9068</v>
      </c>
      <c r="I2967" s="18" t="s">
        <v>18327</v>
      </c>
      <c r="L2967" s="18" t="str">
        <f>_xlfn.IFNA(IF(VLOOKUP($B2967,Dump!$B:$D,2,FALSE)&lt;&gt;0,VLOOKUP($B2967,Dump!$B:$D,2,FALSE),""),"")</f>
        <v>Aramid-coated deltajock jacket</v>
      </c>
      <c r="N2967" s="18" t="str">
        <f>_xlfn.IFNA(IF(VLOOKUP($B2967,Dump!$B:$D,3,FALSE)&lt;&gt;0,VLOOKUP($B2967,Dump!$B:$D,3,FALSE),""),"")</f>
        <v>Perfect for highriding.</v>
      </c>
      <c r="P2967" s="5" t="s">
        <v>9069</v>
      </c>
      <c r="Q2967" s="5" t="s">
        <v>9070</v>
      </c>
      <c r="S2967" s="7" t="b">
        <v>1</v>
      </c>
    </row>
    <row r="2968" spans="1:19" x14ac:dyDescent="0.2">
      <c r="A2968" s="18" t="str">
        <f>_xlfn.IFNA(VLOOKUP($B2968,Keys!$A:$B,2,FALSE),_xlfn.IFNA(VLOOKUP($B2968,Keys!$D:$E,2,FALSE),VLOOKUP($B2968,Keys!$G:$H,2,FALSE)))</f>
        <v>0x0000001861D8AAD8</v>
      </c>
      <c r="B2968" s="21" t="s">
        <v>18105</v>
      </c>
      <c r="C2968" s="5" t="s">
        <v>4</v>
      </c>
      <c r="D2968" s="5"/>
      <c r="E2968" s="1"/>
      <c r="F2968" s="1"/>
      <c r="G2968" s="5" t="s">
        <v>9068</v>
      </c>
      <c r="I2968" s="18" t="s">
        <v>18327</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9069</v>
      </c>
      <c r="Q2968" s="5" t="s">
        <v>9070</v>
      </c>
      <c r="S2968" s="7" t="b">
        <v>1</v>
      </c>
    </row>
    <row r="2969" spans="1:19" x14ac:dyDescent="0.2">
      <c r="A2969" s="18" t="str">
        <f>_xlfn.IFNA(VLOOKUP($B2969,Keys!$A:$B,2,FALSE),_xlfn.IFNA(VLOOKUP($B2969,Keys!$D:$E,2,FALSE),VLOOKUP($B2969,Keys!$G:$H,2,FALSE)))</f>
        <v>0x0000001816DF9A4E</v>
      </c>
      <c r="B2969" s="21" t="s">
        <v>18106</v>
      </c>
      <c r="C2969" s="5" t="s">
        <v>4</v>
      </c>
      <c r="D2969" s="5"/>
      <c r="E2969" s="1"/>
      <c r="F2969" s="1"/>
      <c r="G2969" s="5" t="s">
        <v>9068</v>
      </c>
      <c r="I2969" s="18" t="s">
        <v>18327</v>
      </c>
      <c r="L2969" s="18" t="str">
        <f>_xlfn.IFNA(IF(VLOOKUP($B2969,Dump!$B:$D,2,FALSE)&lt;&gt;0,VLOOKUP($B2969,Dump!$B:$D,2,FALSE),""),"")</f>
        <v>Jacketception duolayer nanoweave flight jacket</v>
      </c>
      <c r="N2969" s="18" t="str">
        <f>_xlfn.IFNA(IF(VLOOKUP($B2969,Dump!$B:$D,3,FALSE)&lt;&gt;0,VLOOKUP($B2969,Dump!$B:$D,3,FALSE),""),"")</f>
        <v>A bomber within a jacket.</v>
      </c>
      <c r="P2969" s="5" t="s">
        <v>9069</v>
      </c>
      <c r="Q2969" s="5" t="s">
        <v>9070</v>
      </c>
      <c r="S2969" s="7" t="b">
        <v>1</v>
      </c>
    </row>
    <row r="2970" spans="1:19" x14ac:dyDescent="0.2">
      <c r="A2970" s="18" t="str">
        <f>_xlfn.IFNA(VLOOKUP($B2970,Keys!$A:$B,2,FALSE),_xlfn.IFNA(VLOOKUP($B2970,Keys!$D:$E,2,FALSE),VLOOKUP($B2970,Keys!$G:$H,2,FALSE)))</f>
        <v>0x00000016C428C704</v>
      </c>
      <c r="B2970" s="21" t="s">
        <v>18107</v>
      </c>
      <c r="C2970" s="5" t="s">
        <v>4</v>
      </c>
      <c r="D2970" s="5"/>
      <c r="E2970" s="1"/>
      <c r="F2970" s="1"/>
      <c r="G2970" s="5" t="s">
        <v>9068</v>
      </c>
      <c r="I2970" s="18" t="s">
        <v>18327</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9069</v>
      </c>
      <c r="Q2970" s="5" t="s">
        <v>9070</v>
      </c>
      <c r="S2970" s="7" t="b">
        <v>1</v>
      </c>
    </row>
    <row r="2971" spans="1:19" x14ac:dyDescent="0.2">
      <c r="A2971" s="18" t="str">
        <f>_xlfn.IFNA(VLOOKUP($B2971,Keys!$A:$B,2,FALSE),_xlfn.IFNA(VLOOKUP($B2971,Keys!$D:$E,2,FALSE),VLOOKUP($B2971,Keys!$G:$H,2,FALSE)))</f>
        <v>0x000000165D2196BE</v>
      </c>
      <c r="B2971" s="21" t="s">
        <v>18108</v>
      </c>
      <c r="C2971" s="5" t="s">
        <v>4</v>
      </c>
      <c r="D2971" s="5"/>
      <c r="E2971" s="1"/>
      <c r="F2971" s="1"/>
      <c r="G2971" s="5" t="s">
        <v>9068</v>
      </c>
      <c r="I2971" s="18" t="s">
        <v>18327</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9069</v>
      </c>
      <c r="Q2971" s="5" t="s">
        <v>9070</v>
      </c>
      <c r="S2971" s="7" t="b">
        <v>1</v>
      </c>
    </row>
    <row r="2972" spans="1:19" x14ac:dyDescent="0.2">
      <c r="A2972" s="18" t="str">
        <f>_xlfn.IFNA(VLOOKUP($B2972,Keys!$A:$B,2,FALSE),_xlfn.IFNA(VLOOKUP($B2972,Keys!$D:$E,2,FALSE),VLOOKUP($B2972,Keys!$G:$H,2,FALSE)))</f>
        <v>0x000000162A26A628</v>
      </c>
      <c r="B2972" s="21" t="s">
        <v>18109</v>
      </c>
      <c r="C2972" s="5" t="s">
        <v>4</v>
      </c>
      <c r="D2972" s="5"/>
      <c r="E2972" s="1"/>
      <c r="F2972" s="1"/>
      <c r="G2972" s="5" t="s">
        <v>9068</v>
      </c>
      <c r="I2972" s="18" t="s">
        <v>18327</v>
      </c>
      <c r="L2972" s="18" t="str">
        <f>_xlfn.IFNA(IF(VLOOKUP($B2972,Dump!$B:$D,2,FALSE)&lt;&gt;0,VLOOKUP($B2972,Dump!$B:$D,2,FALSE),""),"")</f>
        <v>Frayed tactical flight jacket</v>
      </c>
      <c r="N2972" s="18" t="str">
        <f>_xlfn.IFNA(IF(VLOOKUP($B2972,Dump!$B:$D,3,FALSE)&lt;&gt;0,VLOOKUP($B2972,Dump!$B:$D,3,FALSE),""),"")</f>
        <v>Old-school jacket in keen camo.</v>
      </c>
      <c r="P2972" s="5" t="s">
        <v>9069</v>
      </c>
      <c r="Q2972" s="5" t="s">
        <v>9070</v>
      </c>
      <c r="S2972" s="7" t="b">
        <v>1</v>
      </c>
    </row>
    <row r="2973" spans="1:19" x14ac:dyDescent="0.2">
      <c r="A2973" s="18" t="str">
        <f>_xlfn.IFNA(VLOOKUP($B2973,Keys!$A:$B,2,FALSE),_xlfn.IFNA(VLOOKUP($B2973,Keys!$D:$E,2,FALSE),VLOOKUP($B2973,Keys!$G:$H,2,FALSE)))</f>
        <v>0x00000016B442338B</v>
      </c>
      <c r="B2973" s="21" t="s">
        <v>18110</v>
      </c>
      <c r="C2973" s="5" t="s">
        <v>4</v>
      </c>
      <c r="D2973" s="5"/>
      <c r="E2973" s="1"/>
      <c r="F2973" s="1"/>
      <c r="G2973" s="5" t="s">
        <v>9068</v>
      </c>
      <c r="I2973" s="18" t="s">
        <v>18327</v>
      </c>
      <c r="L2973" s="18" t="str">
        <f>_xlfn.IFNA(IF(VLOOKUP($B2973,Dump!$B:$D,2,FALSE)&lt;&gt;0,VLOOKUP($B2973,Dump!$B:$D,2,FALSE),""),"")</f>
        <v>Military extra-membrane deltajock jacket</v>
      </c>
      <c r="N2973" s="18" t="str">
        <f>_xlfn.IFNA(IF(VLOOKUP($B2973,Dump!$B:$D,3,FALSE)&lt;&gt;0,VLOOKUP($B2973,Dump!$B:$D,3,FALSE),""),"")</f>
        <v>Two membranes? That's insane.</v>
      </c>
      <c r="P2973" s="5" t="s">
        <v>9069</v>
      </c>
      <c r="Q2973" s="5" t="s">
        <v>9070</v>
      </c>
      <c r="S2973" s="7" t="b">
        <v>1</v>
      </c>
    </row>
    <row r="2974" spans="1:19" x14ac:dyDescent="0.2">
      <c r="A2974" s="18" t="str">
        <f>_xlfn.IFNA(VLOOKUP($B2974,Keys!$A:$B,2,FALSE),_xlfn.IFNA(VLOOKUP($B2974,Keys!$D:$E,2,FALSE),VLOOKUP($B2974,Keys!$G:$H,2,FALSE)))</f>
        <v>0x00000016C345031D</v>
      </c>
      <c r="B2974" s="21" t="s">
        <v>18111</v>
      </c>
      <c r="C2974" s="5" t="s">
        <v>4</v>
      </c>
      <c r="D2974" s="5"/>
      <c r="E2974" s="1"/>
      <c r="F2974" s="1"/>
      <c r="G2974" s="5" t="s">
        <v>9068</v>
      </c>
      <c r="I2974" s="18" t="s">
        <v>18327</v>
      </c>
      <c r="L2974" s="18" t="str">
        <f>_xlfn.IFNA(IF(VLOOKUP($B2974,Dump!$B:$D,2,FALSE)&lt;&gt;0,VLOOKUP($B2974,Dump!$B:$D,2,FALSE),""),"")</f>
        <v>Muddy deltajock biker jacket</v>
      </c>
      <c r="N2974" s="18" t="str">
        <f>_xlfn.IFNA(IF(VLOOKUP($B2974,Dump!$B:$D,3,FALSE)&lt;&gt;0,VLOOKUP($B2974,Dump!$B:$D,3,FALSE),""),"")</f>
        <v>Washing it was too much of a hassle.</v>
      </c>
      <c r="P2974" s="5" t="s">
        <v>9069</v>
      </c>
      <c r="Q2974" s="5" t="s">
        <v>9070</v>
      </c>
      <c r="S2974" s="7" t="b">
        <v>1</v>
      </c>
    </row>
    <row r="2975" spans="1:19" x14ac:dyDescent="0.2">
      <c r="A2975" s="18" t="str">
        <f>_xlfn.IFNA(VLOOKUP($B2975,Keys!$A:$B,2,FALSE),_xlfn.IFNA(VLOOKUP($B2975,Keys!$D:$E,2,FALSE),VLOOKUP($B2975,Keys!$G:$H,2,FALSE)))</f>
        <v>0x0000001757FDCE80</v>
      </c>
      <c r="B2975" s="21" t="s">
        <v>18112</v>
      </c>
      <c r="C2975" s="5" t="s">
        <v>4</v>
      </c>
      <c r="D2975" s="5"/>
      <c r="E2975" s="1"/>
      <c r="F2975" s="1"/>
      <c r="G2975" s="5" t="s">
        <v>9068</v>
      </c>
      <c r="I2975" s="18" t="s">
        <v>18327</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9069</v>
      </c>
      <c r="Q2975" s="5" t="s">
        <v>9070</v>
      </c>
      <c r="S2975" s="7" t="b">
        <v>1</v>
      </c>
    </row>
    <row r="2976" spans="1:19" x14ac:dyDescent="0.2">
      <c r="A2976" s="18" t="str">
        <f>_xlfn.IFNA(VLOOKUP($B2976,Keys!$A:$B,2,FALSE),_xlfn.IFNA(VLOOKUP($B2976,Keys!$D:$E,2,FALSE),VLOOKUP($B2976,Keys!$G:$H,2,FALSE)))</f>
        <v>0x00000017CEF49F3A</v>
      </c>
      <c r="B2976" s="21" t="s">
        <v>18113</v>
      </c>
      <c r="C2976" s="5" t="s">
        <v>4</v>
      </c>
      <c r="D2976" s="5"/>
      <c r="E2976" s="1"/>
      <c r="F2976" s="1"/>
      <c r="G2976" s="5" t="s">
        <v>9068</v>
      </c>
      <c r="I2976" s="18" t="s">
        <v>18327</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9069</v>
      </c>
      <c r="Q2976" s="5" t="s">
        <v>9070</v>
      </c>
      <c r="S2976" s="7" t="b">
        <v>1</v>
      </c>
    </row>
    <row r="2977" spans="1:19" x14ac:dyDescent="0.2">
      <c r="A2977" s="18" t="str">
        <f>_xlfn.IFNA(VLOOKUP($B2977,Keys!$A:$B,2,FALSE),_xlfn.IFNA(VLOOKUP($B2977,Keys!$D:$E,2,FALSE),VLOOKUP($B2977,Keys!$G:$H,2,FALSE)))</f>
        <v>0x00000017B9F3AFAC</v>
      </c>
      <c r="B2977" s="21" t="s">
        <v>18114</v>
      </c>
      <c r="C2977" s="5" t="s">
        <v>4</v>
      </c>
      <c r="D2977" s="5"/>
      <c r="E2977" s="1"/>
      <c r="F2977" s="1"/>
      <c r="G2977" s="5" t="s">
        <v>9068</v>
      </c>
      <c r="I2977" s="18" t="s">
        <v>18327</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9069</v>
      </c>
      <c r="Q2977" s="5" t="s">
        <v>9070</v>
      </c>
      <c r="S2977" s="7" t="b">
        <v>1</v>
      </c>
    </row>
    <row r="2978" spans="1:19" x14ac:dyDescent="0.2">
      <c r="A2978" s="18" t="str">
        <f>_xlfn.IFNA(VLOOKUP($B2978,Keys!$A:$B,2,FALSE),_xlfn.IFNA(VLOOKUP($B2978,Keys!$D:$E,2,FALSE),VLOOKUP($B2978,Keys!$G:$H,2,FALSE)))</f>
        <v>0x0000001727973A0F</v>
      </c>
      <c r="B2978" s="21" t="s">
        <v>18115</v>
      </c>
      <c r="C2978" s="5" t="s">
        <v>4</v>
      </c>
      <c r="D2978" s="5"/>
      <c r="E2978" s="1"/>
      <c r="F2978" s="1"/>
      <c r="G2978" s="5" t="s">
        <v>9068</v>
      </c>
      <c r="I2978" s="18" t="s">
        <v>18327</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9069</v>
      </c>
      <c r="Q2978" s="5" t="s">
        <v>9070</v>
      </c>
      <c r="S2978" s="7" t="b">
        <v>1</v>
      </c>
    </row>
    <row r="2979" spans="1:19" x14ac:dyDescent="0.2">
      <c r="A2979" s="18" t="str">
        <f>_xlfn.IFNA(VLOOKUP($B2979,Keys!$A:$B,2,FALSE),_xlfn.IFNA(VLOOKUP($B2979,Keys!$D:$E,2,FALSE),VLOOKUP($B2979,Keys!$G:$H,2,FALSE)))</f>
        <v>0x0000001750900A99</v>
      </c>
      <c r="B2979" s="21" t="s">
        <v>18116</v>
      </c>
      <c r="C2979" s="5" t="s">
        <v>4</v>
      </c>
      <c r="D2979" s="5"/>
      <c r="E2979" s="1"/>
      <c r="F2979" s="1"/>
      <c r="G2979" s="5" t="s">
        <v>9068</v>
      </c>
      <c r="I2979" s="18" t="s">
        <v>18327</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9069</v>
      </c>
      <c r="Q2979" s="5" t="s">
        <v>9070</v>
      </c>
      <c r="S2979" s="7" t="b">
        <v>1</v>
      </c>
    </row>
    <row r="2980" spans="1:19" x14ac:dyDescent="0.2">
      <c r="A2980" s="18" t="str">
        <f>_xlfn.IFNA(VLOOKUP($B2980,Keys!$A:$B,2,FALSE),_xlfn.IFNA(VLOOKUP($B2980,Keys!$D:$E,2,FALSE),VLOOKUP($B2980,Keys!$G:$H,2,FALSE)))</f>
        <v>0x00000028FA5DD86D</v>
      </c>
      <c r="B2980" s="18" t="s">
        <v>18152</v>
      </c>
      <c r="C2980" s="18" t="s">
        <v>9750</v>
      </c>
      <c r="G2980" s="18" t="s">
        <v>9751</v>
      </c>
      <c r="I2980" s="18" t="s">
        <v>18328</v>
      </c>
      <c r="J2980" s="18" t="s">
        <v>15611</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0x00000015849D4212</v>
      </c>
      <c r="B2981" s="30" t="s">
        <v>3018</v>
      </c>
      <c r="C2981" s="18" t="s">
        <v>390</v>
      </c>
      <c r="E2981" s="1" t="s">
        <v>15539</v>
      </c>
      <c r="G2981" s="18" t="s">
        <v>9133</v>
      </c>
      <c r="L2981" s="18" t="str">
        <f>_xlfn.IFNA(IF(VLOOKUP($B2981,Dump!$B:$D,2,FALSE)&lt;&gt;0,VLOOKUP($B2981,Dump!$B:$D,2,FALSE),""),"")</f>
        <v>Optical Camo</v>
      </c>
      <c r="M2981" s="18" t="s">
        <v>19036</v>
      </c>
      <c r="N2981" s="18" t="str">
        <f>_xlfn.IFNA(IF(VLOOKUP($B2981,Dump!$B:$D,3,FALSE)&lt;&gt;0,VLOOKUP($B2981,Dump!$B:$D,3,FALSE),""),"")</f>
        <v>Makes the user impossible to locate in visible spectrum light.</v>
      </c>
      <c r="P2981" s="5" t="s">
        <v>9135</v>
      </c>
    </row>
    <row r="2982" spans="1:19" x14ac:dyDescent="0.2">
      <c r="A2982" s="18" t="str">
        <f>_xlfn.IFNA(VLOOKUP($B2982,Keys!$A:$B,2,FALSE),_xlfn.IFNA(VLOOKUP($B2982,Keys!$D:$E,2,FALSE),VLOOKUP($B2982,Keys!$G:$H,2,FALSE)))</f>
        <v>0x0000001AB6261E72</v>
      </c>
      <c r="B2982" s="30" t="s">
        <v>3020</v>
      </c>
      <c r="C2982" s="18" t="s">
        <v>390</v>
      </c>
      <c r="E2982" s="1" t="s">
        <v>15538</v>
      </c>
      <c r="G2982" s="18" t="s">
        <v>9133</v>
      </c>
      <c r="L2982" s="18" t="str">
        <f>_xlfn.IFNA(IF(VLOOKUP($B2982,Dump!$B:$D,2,FALSE)&lt;&gt;0,VLOOKUP($B2982,Dump!$B:$D,2,FALSE),""),"")</f>
        <v>Optical Camo</v>
      </c>
      <c r="M2982" s="18" t="s">
        <v>19037</v>
      </c>
      <c r="N2982" s="18" t="str">
        <f>_xlfn.IFNA(IF(VLOOKUP($B2982,Dump!$B:$D,3,FALSE)&lt;&gt;0,VLOOKUP($B2982,Dump!$B:$D,3,FALSE),""),"")</f>
        <v>Makes the user impossible to locate in visible spectrum light.</v>
      </c>
      <c r="P2982" s="5" t="s">
        <v>9135</v>
      </c>
    </row>
    <row r="2983" spans="1:19" x14ac:dyDescent="0.2">
      <c r="A2983" s="18" t="str">
        <f>_xlfn.IFNA(VLOOKUP($B2983,Keys!$A:$B,2,FALSE),_xlfn.IFNA(VLOOKUP($B2983,Keys!$D:$E,2,FALSE),VLOOKUP($B2983,Keys!$G:$H,2,FALSE)))</f>
        <v>0x0000001514E28ADC</v>
      </c>
      <c r="B2983" s="30" t="s">
        <v>3022</v>
      </c>
      <c r="C2983" s="18" t="s">
        <v>390</v>
      </c>
      <c r="E2983" s="1" t="s">
        <v>15540</v>
      </c>
      <c r="G2983" s="18" t="s">
        <v>9133</v>
      </c>
      <c r="L2983" s="18" t="str">
        <f>_xlfn.IFNA(IF(VLOOKUP($B2983,Dump!$B:$D,2,FALSE)&lt;&gt;0,VLOOKUP($B2983,Dump!$B:$D,2,FALSE),""),"")</f>
        <v>Optical Camo</v>
      </c>
      <c r="M2983" s="18" t="s">
        <v>19038</v>
      </c>
      <c r="N2983" s="18" t="str">
        <f>_xlfn.IFNA(IF(VLOOKUP($B2983,Dump!$B:$D,3,FALSE)&lt;&gt;0,VLOOKUP($B2983,Dump!$B:$D,3,FALSE),""),"")</f>
        <v>Makes the user impossible to locate in visible spectrum light.</v>
      </c>
      <c r="P2983" s="5" t="s">
        <v>9135</v>
      </c>
    </row>
    <row r="2984" spans="1:19" x14ac:dyDescent="0.2">
      <c r="A2984" s="18" t="str">
        <f>_xlfn.IFNA(VLOOKUP($B2984,Keys!$A:$B,2,FALSE),_xlfn.IFNA(VLOOKUP($B2984,Keys!$D:$E,2,FALSE),VLOOKUP($B2984,Keys!$G:$H,2,FALSE)))</f>
        <v>0x00000012A93E60FD</v>
      </c>
      <c r="B2984" s="30" t="s">
        <v>12195</v>
      </c>
      <c r="C2984" s="18" t="s">
        <v>390</v>
      </c>
      <c r="E2984" s="18" t="s">
        <v>15542</v>
      </c>
      <c r="G2984" s="18" t="s">
        <v>9441</v>
      </c>
      <c r="L2984" s="18" t="str">
        <f>_xlfn.IFNA(IF(VLOOKUP($B2984,Dump!$B:$D,2,FALSE)&lt;&gt;0,VLOOKUP($B2984,Dump!$B:$D,2,FALSE),""),"")</f>
        <v>Tattoo: Johnny's Special</v>
      </c>
      <c r="N2984" s="18" t="str">
        <f>_xlfn.IFNA(IF(VLOOKUP($B2984,Dump!$B:$D,3,FALSE)&lt;&gt;0,VLOOKUP($B2984,Dump!$B:$D,3,FALSE),""),"")</f>
        <v>The Arasaka logo... with a few special touches of Johnny's.</v>
      </c>
      <c r="P2984" s="5" t="s">
        <v>9443</v>
      </c>
    </row>
    <row r="2985" spans="1:19" x14ac:dyDescent="0.2">
      <c r="A2985" s="18" t="str">
        <f>_xlfn.IFNA(VLOOKUP($B2985,Keys!$A:$B,2,FALSE),_xlfn.IFNA(VLOOKUP($B2985,Keys!$D:$E,2,FALSE),VLOOKUP($B2985,Keys!$G:$H,2,FALSE)))</f>
        <v>0x0000001615138755</v>
      </c>
      <c r="B2985" s="30" t="s">
        <v>14080</v>
      </c>
      <c r="C2985" s="18" t="s">
        <v>390</v>
      </c>
      <c r="E2985" s="18" t="s">
        <v>15542</v>
      </c>
      <c r="G2985" s="18" t="s">
        <v>9441</v>
      </c>
      <c r="L2985" s="18" t="str">
        <f>_xlfn.IFNA(IF(VLOOKUP($B2985,Dump!$B:$D,2,FALSE)&lt;&gt;0,VLOOKUP($B2985,Dump!$B:$D,2,FALSE),""),"")</f>
        <v>Tattoo: Together Forever</v>
      </c>
      <c r="N2985" s="18" t="str">
        <f>_xlfn.IFNA(IF(VLOOKUP($B2985,Dump!$B:$D,3,FALSE)&lt;&gt;0,VLOOKUP($B2985,Dump!$B:$D,3,FALSE),""),"")</f>
        <v>J+V 4EVAH</v>
      </c>
      <c r="P2985" s="5" t="s">
        <v>9443</v>
      </c>
    </row>
    <row r="2986" spans="1:19" x14ac:dyDescent="0.2">
      <c r="A2986" s="18" t="str">
        <f>_xlfn.IFNA(VLOOKUP($B2986,Keys!$A:$B,2,FALSE),_xlfn.IFNA(VLOOKUP($B2986,Keys!$D:$E,2,FALSE),VLOOKUP($B2986,Keys!$G:$H,2,FALSE)))</f>
        <v>0x0000001218FD8A52</v>
      </c>
      <c r="B2986" s="30" t="s">
        <v>14444</v>
      </c>
      <c r="C2986" s="18" t="s">
        <v>390</v>
      </c>
      <c r="E2986" s="18" t="s">
        <v>15542</v>
      </c>
      <c r="G2986" s="18" t="s">
        <v>9441</v>
      </c>
      <c r="L2986" s="18" t="str">
        <f>_xlfn.IFNA(IF(VLOOKUP($B2986,Dump!$B:$D,2,FALSE)&lt;&gt;0,VLOOKUP($B2986,Dump!$B:$D,2,FALSE),""),"")</f>
        <v>Tattoo: Tyger Claws Dermal Imprint</v>
      </c>
      <c r="N2986" s="18" t="str">
        <f>_xlfn.IFNA(IF(VLOOKUP($B2986,Dump!$B:$D,3,FALSE)&lt;&gt;0,VLOOKUP($B2986,Dump!$B:$D,3,FALSE),""),"")</f>
        <v>A Tyger Claws speciality, this dermal ink features effective Smart weapon jamming capabilities. Only for a select few - those Wakako trusts to remain loyal.</v>
      </c>
      <c r="P2986" s="5" t="s">
        <v>9443</v>
      </c>
    </row>
    <row r="2987" spans="1:19" x14ac:dyDescent="0.2">
      <c r="A2987" s="18" t="str">
        <f>_xlfn.IFNA(VLOOKUP($B2987,Keys!$A:$B,2,FALSE),_xlfn.IFNA(VLOOKUP($B2987,Keys!$D:$E,2,FALSE),VLOOKUP($B2987,Keys!$G:$H,2,FALSE)))</f>
        <v>0x0000001835E65950</v>
      </c>
      <c r="B2987" s="30" t="s">
        <v>2722</v>
      </c>
      <c r="C2987" s="18" t="s">
        <v>9031</v>
      </c>
      <c r="E2987" s="5" t="s">
        <v>15539</v>
      </c>
      <c r="L2987" s="18" t="str">
        <f>_xlfn.IFNA(IF(VLOOKUP($B2987,Dump!$B:$D,2,FALSE)&lt;&gt;0,VLOOKUP($B2987,Dump!$B:$D,2,FALSE),""),"")</f>
        <v>Cyberpsychosis</v>
      </c>
      <c r="M2987" s="18" t="s">
        <v>9843</v>
      </c>
      <c r="N2987" s="18" t="str">
        <f>_xlfn.IFNA(IF(VLOOKUP($B2987,Dump!$B:$D,3,FALSE)&lt;&gt;0,VLOOKUP($B2987,Dump!$B:$D,3,FALSE),""),"")</f>
        <v>"If cyberpsychos are an invention of the tabloids, then who was behind yesterday's massacre of 76 people at 7th Hell?" - Op-ed excerpt, Night City Herald</v>
      </c>
      <c r="R2987" s="20" t="str">
        <f t="shared" ref="R2987" si="43">IF(ISNUMBER(MATCH($C2987,StackableKinds,0)), TRUE, "")</f>
        <v/>
      </c>
    </row>
    <row r="2988" spans="1:19" x14ac:dyDescent="0.2">
      <c r="A2988" s="18" t="str">
        <f>_xlfn.IFNA(VLOOKUP($B2988,Keys!$A:$B,2,FALSE),_xlfn.IFNA(VLOOKUP($B2988,Keys!$D:$E,2,FALSE),VLOOKUP($B2988,Keys!$G:$H,2,FALSE)))</f>
        <v>0x00000019F5659026</v>
      </c>
      <c r="B2988" s="30" t="s">
        <v>19031</v>
      </c>
      <c r="C2988" s="5" t="s">
        <v>4</v>
      </c>
      <c r="E2988" s="31" t="s">
        <v>15539</v>
      </c>
      <c r="G2988" s="5" t="s">
        <v>9068</v>
      </c>
      <c r="I2988" s="18" t="s">
        <v>9192</v>
      </c>
      <c r="L2988" s="18" t="str">
        <f>_xlfn.IFNA(IF(VLOOKUP($B2988,Dump!$B:$D,2,FALSE)&lt;&gt;0,VLOOKUP($B2988,Dump!$B:$D,2,FALSE),""),"")</f>
        <v>Wolf School Jacket</v>
      </c>
      <c r="N2988" s="18" t="str">
        <f>_xlfn.IFNA(IF(VLOOKUP($B2988,Dump!$B:$D,3,FALSE)&lt;&gt;0,VLOOKUP($B2988,Dump!$B:$D,3,FALSE),""),"")</f>
        <v>Because the world in 2077 could still use a monster hunter.</v>
      </c>
      <c r="P2988" s="5" t="s">
        <v>9069</v>
      </c>
    </row>
    <row r="2989" spans="1:19" x14ac:dyDescent="0.2">
      <c r="A2989" s="18" t="str">
        <f>_xlfn.IFNA(VLOOKUP($B2989,Keys!$A:$B,2,FALSE),_xlfn.IFNA(VLOOKUP($B2989,Keys!$D:$E,2,FALSE),VLOOKUP($B2989,Keys!$G:$H,2,FALSE)))</f>
        <v>0x0000001EE3291BF9</v>
      </c>
      <c r="B2989" s="31" t="s">
        <v>19024</v>
      </c>
      <c r="C2989" s="5" t="s">
        <v>4</v>
      </c>
      <c r="E2989" s="31" t="s">
        <v>15538</v>
      </c>
      <c r="G2989" s="5" t="s">
        <v>9068</v>
      </c>
      <c r="I2989" s="18" t="s">
        <v>9192</v>
      </c>
      <c r="L2989" s="18" t="str">
        <f>_xlfn.IFNA(IF(VLOOKUP($B2989,Dump!$B:$D,2,FALSE)&lt;&gt;0,VLOOKUP($B2989,Dump!$B:$D,2,FALSE),""),"")</f>
        <v>Wolf School Jacket</v>
      </c>
      <c r="N2989" s="18" t="str">
        <f>_xlfn.IFNA(IF(VLOOKUP($B2989,Dump!$B:$D,3,FALSE)&lt;&gt;0,VLOOKUP($B2989,Dump!$B:$D,3,FALSE),""),"")</f>
        <v>Because the world in 2077 could still use a monster hunter.</v>
      </c>
      <c r="P2989" s="5" t="s">
        <v>9069</v>
      </c>
    </row>
    <row r="2990" spans="1:19" x14ac:dyDescent="0.2">
      <c r="A2990" s="18" t="str">
        <f>_xlfn.IFNA(VLOOKUP($B2990,Keys!$A:$B,2,FALSE),_xlfn.IFNA(VLOOKUP($B2990,Keys!$D:$E,2,FALSE),VLOOKUP($B2990,Keys!$G:$H,2,FALSE)))</f>
        <v>0x0000001907EA160E</v>
      </c>
      <c r="B2990" s="30" t="s">
        <v>19025</v>
      </c>
      <c r="C2990" s="5" t="s">
        <v>4</v>
      </c>
      <c r="E2990" s="31" t="s">
        <v>15539</v>
      </c>
      <c r="G2990" s="5" t="s">
        <v>9140</v>
      </c>
      <c r="I2990" s="18" t="s">
        <v>9192</v>
      </c>
      <c r="L2990" s="18" t="str">
        <f>_xlfn.IFNA(IF(VLOOKUP($B2990,Dump!$B:$D,2,FALSE)&lt;&gt;0,VLOOKUP($B2990,Dump!$B:$D,2,FALSE),""),"")</f>
        <v>Wolf School T-shirt</v>
      </c>
      <c r="N2990" s="18" t="str">
        <f>_xlfn.IFNA(IF(VLOOKUP($B2990,Dump!$B:$D,3,FALSE)&lt;&gt;0,VLOOKUP($B2990,Dump!$B:$D,3,FALSE),""),"")</f>
        <v>When you have to choose between neokitsch and neomilitaristic but can't make up your mind.</v>
      </c>
      <c r="P2990" s="5" t="s">
        <v>9141</v>
      </c>
      <c r="Q2990" s="5" t="s">
        <v>9142</v>
      </c>
    </row>
    <row r="2991" spans="1:19" x14ac:dyDescent="0.2">
      <c r="A2991" s="18" t="str">
        <f>_xlfn.IFNA(VLOOKUP($B2991,Keys!$A:$B,2,FALSE),_xlfn.IFNA(VLOOKUP($B2991,Keys!$D:$E,2,FALSE),VLOOKUP($B2991,Keys!$G:$H,2,FALSE)))</f>
        <v>0x0000001E16494959</v>
      </c>
      <c r="B2991" s="30" t="s">
        <v>19027</v>
      </c>
      <c r="C2991" s="5" t="s">
        <v>4</v>
      </c>
      <c r="E2991" s="31" t="s">
        <v>15538</v>
      </c>
      <c r="G2991" s="5" t="s">
        <v>9140</v>
      </c>
      <c r="I2991" s="18" t="s">
        <v>9192</v>
      </c>
      <c r="L2991" s="18" t="str">
        <f>_xlfn.IFNA(IF(VLOOKUP($B2991,Dump!$B:$D,2,FALSE)&lt;&gt;0,VLOOKUP($B2991,Dump!$B:$D,2,FALSE),""),"")</f>
        <v>Wolf School T-shirt</v>
      </c>
      <c r="N2991" s="18" t="str">
        <f>_xlfn.IFNA(IF(VLOOKUP($B2991,Dump!$B:$D,3,FALSE)&lt;&gt;0,VLOOKUP($B2991,Dump!$B:$D,3,FALSE),""),"")</f>
        <v>When you have to choose between neokitsch and neomilitaristic but can't make up your mind.</v>
      </c>
      <c r="P2991" s="5" t="s">
        <v>9141</v>
      </c>
      <c r="Q2991" s="5" t="s">
        <v>9142</v>
      </c>
    </row>
    <row r="2992" spans="1:19" x14ac:dyDescent="0.2">
      <c r="A2992" s="18" t="str">
        <f>_xlfn.IFNA(VLOOKUP($B2992,Keys!$A:$B,2,FALSE),_xlfn.IFNA(VLOOKUP($B2992,Keys!$D:$E,2,FALSE),VLOOKUP($B2992,Keys!$G:$H,2,FALSE)))</f>
        <v>0x0000001CEA2CD152</v>
      </c>
      <c r="B2992" s="30" t="s">
        <v>19028</v>
      </c>
      <c r="C2992" s="5" t="s">
        <v>4</v>
      </c>
      <c r="E2992" s="31" t="s">
        <v>15539</v>
      </c>
      <c r="G2992" s="5" t="s">
        <v>9140</v>
      </c>
      <c r="I2992" s="18" t="s">
        <v>9192</v>
      </c>
      <c r="L2992" s="18" t="str">
        <f>_xlfn.IFNA(IF(VLOOKUP($B2992,Dump!$B:$D,2,FALSE)&lt;&gt;0,VLOOKUP($B2992,Dump!$B:$D,2,FALSE),""),"")</f>
        <v>Galaxy T-shirt</v>
      </c>
      <c r="N2992" s="18" t="str">
        <f>_xlfn.IFNA(IF(VLOOKUP($B2992,Dump!$B:$D,3,FALSE)&lt;&gt;0,VLOOKUP($B2992,Dump!$B:$D,3,FALSE),""),"")</f>
        <v>Find your place amongst the stars.</v>
      </c>
      <c r="P2992" s="5" t="s">
        <v>9141</v>
      </c>
      <c r="Q2992" s="5" t="s">
        <v>9142</v>
      </c>
    </row>
    <row r="2993" spans="1:21" x14ac:dyDescent="0.2">
      <c r="A2993" s="18" t="str">
        <f>_xlfn.IFNA(VLOOKUP($B2993,Keys!$A:$B,2,FALSE),_xlfn.IFNA(VLOOKUP($B2993,Keys!$D:$E,2,FALSE),VLOOKUP($B2993,Keys!$G:$H,2,FALSE)))</f>
        <v>0x000000217EC2DA7F</v>
      </c>
      <c r="B2993" s="31" t="s">
        <v>19026</v>
      </c>
      <c r="C2993" s="5" t="s">
        <v>4</v>
      </c>
      <c r="E2993" s="31" t="s">
        <v>15538</v>
      </c>
      <c r="G2993" s="5" t="s">
        <v>9140</v>
      </c>
      <c r="I2993" s="18" t="s">
        <v>9192</v>
      </c>
      <c r="L2993" s="18" t="str">
        <f>_xlfn.IFNA(IF(VLOOKUP($B2993,Dump!$B:$D,2,FALSE)&lt;&gt;0,VLOOKUP($B2993,Dump!$B:$D,2,FALSE),""),"")</f>
        <v>Galaxy T-shirt</v>
      </c>
      <c r="N2993" s="18" t="str">
        <f>_xlfn.IFNA(IF(VLOOKUP($B2993,Dump!$B:$D,3,FALSE)&lt;&gt;0,VLOOKUP($B2993,Dump!$B:$D,3,FALSE),""),"")</f>
        <v>Find your place amongst the stars.</v>
      </c>
      <c r="P2993" s="5" t="s">
        <v>9141</v>
      </c>
      <c r="Q2993" s="5" t="s">
        <v>9142</v>
      </c>
    </row>
    <row r="2994" spans="1:21" x14ac:dyDescent="0.2">
      <c r="A2994" s="18" t="str">
        <f>_xlfn.IFNA(VLOOKUP($B2994,Keys!$A:$B,2,FALSE),_xlfn.IFNA(VLOOKUP($B2994,Keys!$D:$E,2,FALSE),VLOOKUP($B2994,Keys!$G:$H,2,FALSE)))</f>
        <v>0x0000002243D6E2EB</v>
      </c>
      <c r="B2994" s="18" t="s">
        <v>284</v>
      </c>
      <c r="C2994" s="18" t="s">
        <v>9736</v>
      </c>
      <c r="G2994" s="5" t="s">
        <v>9568</v>
      </c>
      <c r="L2994" s="18" t="s">
        <v>19040</v>
      </c>
      <c r="Q2994" s="1" t="s">
        <v>9409</v>
      </c>
      <c r="U2994" s="21" t="b">
        <v>0</v>
      </c>
    </row>
    <row r="2995" spans="1:21" x14ac:dyDescent="0.2">
      <c r="A2995" s="18" t="str">
        <f>_xlfn.IFNA(VLOOKUP($B2995,Keys!$A:$B,2,FALSE),_xlfn.IFNA(VLOOKUP($B2995,Keys!$D:$E,2,FALSE),VLOOKUP($B2995,Keys!$G:$H,2,FALSE)))</f>
        <v>0x00000022D3A92A25</v>
      </c>
      <c r="B2995" s="18" t="s">
        <v>280</v>
      </c>
      <c r="C2995" s="18" t="s">
        <v>9736</v>
      </c>
      <c r="G2995" s="5" t="s">
        <v>9568</v>
      </c>
      <c r="L2995" s="18" t="s">
        <v>19041</v>
      </c>
      <c r="Q2995" s="1" t="s">
        <v>9409</v>
      </c>
      <c r="U2995" s="21" t="b">
        <v>0</v>
      </c>
    </row>
    <row r="2996" spans="1:21" x14ac:dyDescent="0.2">
      <c r="A2996" s="18" t="str">
        <f>_xlfn.IFNA(VLOOKUP($B2996,Keys!$A:$B,2,FALSE),_xlfn.IFNA(VLOOKUP($B2996,Keys!$D:$E,2,FALSE),VLOOKUP($B2996,Keys!$G:$H,2,FALSE)))</f>
        <v>0x000000278D2D23D7</v>
      </c>
      <c r="B2996" s="18" t="s">
        <v>282</v>
      </c>
      <c r="C2996" s="18" t="s">
        <v>9736</v>
      </c>
      <c r="G2996" s="5" t="s">
        <v>9568</v>
      </c>
      <c r="L2996" s="18" t="s">
        <v>19042</v>
      </c>
      <c r="Q2996" s="1" t="s">
        <v>9409</v>
      </c>
      <c r="U2996" s="21" t="b">
        <v>0</v>
      </c>
    </row>
    <row r="2997" spans="1:21" x14ac:dyDescent="0.2">
      <c r="A2997" s="18" t="str">
        <f>_xlfn.IFNA(VLOOKUP($B2997,Keys!$A:$B,2,FALSE),_xlfn.IFNA(VLOOKUP($B2997,Keys!$D:$E,2,FALSE),VLOOKUP($B2997,Keys!$G:$H,2,FALSE)))</f>
        <v>0x00000016A4FB593D</v>
      </c>
      <c r="B2997" s="30" t="s">
        <v>3312</v>
      </c>
      <c r="C2997" s="18" t="s">
        <v>6</v>
      </c>
      <c r="E2997" s="31" t="s">
        <v>15539</v>
      </c>
      <c r="G2997" s="5" t="s">
        <v>9568</v>
      </c>
      <c r="L2997" s="18" t="str">
        <f>_xlfn.IFNA(IF(VLOOKUP($B2997,Dump!$B:$D,2,FALSE)&lt;&gt;0,VLOOKUP($B2997,Dump!$B:$D,2,FALSE),""),"")</f>
        <v>Knockdown</v>
      </c>
      <c r="M2997" s="18" t="str">
        <f>_xlfn.IFNA(IF(VLOOKUP($B2997,Dump!$B:$E,4,FALSE)&lt;&gt;0,VLOOKUP($B2997,Dump!$B:$E,4,FALSE),""),"")</f>
        <v>Reduces enemy Armor by {int_0} for {int_1} sec.</v>
      </c>
      <c r="N2997" s="18" t="str">
        <f>_xlfn.IFNA(IF(VLOOKUP($B2997,Dump!$B:$D,3,FALSE)&lt;&gt;0,VLOOKUP($B2997,Dump!$B:$D,3,FALSE),""),"")</f>
        <v/>
      </c>
      <c r="U2997" s="21" t="b">
        <v>0</v>
      </c>
    </row>
    <row r="2998" spans="1:21" x14ac:dyDescent="0.2">
      <c r="A2998" s="18" t="str">
        <f>_xlfn.IFNA(VLOOKUP($B2998,Keys!$A:$B,2,FALSE),_xlfn.IFNA(VLOOKUP($B2998,Keys!$D:$E,2,FALSE),VLOOKUP($B2998,Keys!$G:$H,2,FALSE)))</f>
        <v>0x000000163DF20887</v>
      </c>
      <c r="B2998" s="31" t="s">
        <v>3314</v>
      </c>
      <c r="C2998" s="18" t="s">
        <v>6</v>
      </c>
      <c r="E2998" s="31" t="s">
        <v>15539</v>
      </c>
      <c r="G2998" s="5" t="s">
        <v>9568</v>
      </c>
      <c r="L2998" s="18" t="str">
        <f>_xlfn.IFNA(IF(VLOOKUP($B2998,Dump!$B:$D,2,FALSE)&lt;&gt;0,VLOOKUP($B2998,Dump!$B:$D,2,FALSE),""),"")</f>
        <v>Pulpify</v>
      </c>
      <c r="M2998" s="18" t="str">
        <f>_xlfn.IFNA(IF(VLOOKUP($B2998,Dump!$B:$E,4,FALSE)&lt;&gt;0,VLOOKUP($B2998,Dump!$B:$E,4,FALSE),""),"")</f>
        <v>Bullet spread is reduced after every shot by {int_0}%.</v>
      </c>
      <c r="N2998" s="18" t="str">
        <f>_xlfn.IFNA(IF(VLOOKUP($B2998,Dump!$B:$D,3,FALSE)&lt;&gt;0,VLOOKUP($B2998,Dump!$B:$D,3,FALSE),""),"")</f>
        <v/>
      </c>
      <c r="U2998" s="21" t="b">
        <v>0</v>
      </c>
    </row>
    <row r="2999" spans="1:21" x14ac:dyDescent="0.2">
      <c r="A2999" s="18" t="str">
        <f>_xlfn.IFNA(VLOOKUP($B2999,Keys!$A:$B,2,FALSE),_xlfn.IFNA(VLOOKUP($B2999,Keys!$D:$E,2,FALSE),VLOOKUP($B2999,Keys!$G:$H,2,FALSE)))</f>
        <v>0x000000164AF53811</v>
      </c>
      <c r="B2999" s="30" t="s">
        <v>3316</v>
      </c>
      <c r="C2999" s="18" t="s">
        <v>6</v>
      </c>
      <c r="E2999" s="31" t="s">
        <v>15539</v>
      </c>
      <c r="G2999" s="5" t="s">
        <v>9568</v>
      </c>
      <c r="L2999" s="18" t="str">
        <f>_xlfn.IFNA(IF(VLOOKUP($B2999,Dump!$B:$D,2,FALSE)&lt;&gt;0,VLOOKUP($B2999,Dump!$B:$D,2,FALSE),""),"")</f>
        <v>Focus</v>
      </c>
      <c r="M2999" s="18" t="str">
        <f>_xlfn.IFNA(IF(VLOOKUP($B2999,Dump!$B:$E,4,FALSE)&lt;&gt;0,VLOOKUP($B2999,Dump!$B:$E,4,FALSE),""),"")</f>
        <v>Eliminates horizontal recoil.</v>
      </c>
      <c r="N2999" s="18" t="str">
        <f>_xlfn.IFNA(IF(VLOOKUP($B2999,Dump!$B:$D,3,FALSE)&lt;&gt;0,VLOOKUP($B2999,Dump!$B:$D,3,FALSE),""),"")</f>
        <v/>
      </c>
      <c r="U2999" s="21" t="b">
        <v>0</v>
      </c>
    </row>
    <row r="3000" spans="1:21" x14ac:dyDescent="0.2">
      <c r="A3000" s="18" t="str">
        <f>_xlfn.IFNA(VLOOKUP($B3000,Keys!$A:$B,2,FALSE),_xlfn.IFNA(VLOOKUP($B3000,Keys!$D:$E,2,FALSE),VLOOKUP($B3000,Keys!$G:$H,2,FALSE)))</f>
        <v>0x00000016D491ADB2</v>
      </c>
      <c r="B3000" s="31" t="s">
        <v>3318</v>
      </c>
      <c r="C3000" s="18" t="s">
        <v>6</v>
      </c>
      <c r="E3000" s="31" t="s">
        <v>15539</v>
      </c>
      <c r="G3000" s="5" t="s">
        <v>9568</v>
      </c>
      <c r="L3000" s="18" t="str">
        <f>_xlfn.IFNA(IF(VLOOKUP($B3000,Dump!$B:$D,2,FALSE)&lt;&gt;0,VLOOKUP($B3000,Dump!$B:$D,2,FALSE),""),"")</f>
        <v>Overpenetrate</v>
      </c>
      <c r="M3000" s="18" t="str">
        <f>_xlfn.IFNA(IF(VLOOKUP($B3000,Dump!$B:$E,4,FALSE)&lt;&gt;0,VLOOKUP($B3000,Dump!$B:$E,4,FALSE),""),"")</f>
        <v>Increases projectile kinetic energy by {int_0} times, increasing the chance to knock down an enemy.</v>
      </c>
      <c r="N3000" s="18" t="str">
        <f>_xlfn.IFNA(IF(VLOOKUP($B3000,Dump!$B:$D,3,FALSE)&lt;&gt;0,VLOOKUP($B3000,Dump!$B:$D,3,FALSE),""),"")</f>
        <v/>
      </c>
      <c r="U3000" s="21" t="b">
        <v>0</v>
      </c>
    </row>
    <row r="3001" spans="1:21" x14ac:dyDescent="0.2">
      <c r="A3001" s="18" t="str">
        <f>_xlfn.IFNA(VLOOKUP($B3001,Keys!$A:$B,2,FALSE),_xlfn.IFNA(VLOOKUP($B3001,Keys!$D:$E,2,FALSE),VLOOKUP($B3001,Keys!$G:$H,2,FALSE)))</f>
        <v>0x00000016A3969D24</v>
      </c>
      <c r="B3001" s="30" t="s">
        <v>3320</v>
      </c>
      <c r="C3001" s="18" t="s">
        <v>6</v>
      </c>
      <c r="E3001" s="31" t="s">
        <v>15539</v>
      </c>
      <c r="G3001" s="5" t="s">
        <v>9568</v>
      </c>
      <c r="L3001" s="18" t="str">
        <f>_xlfn.IFNA(IF(VLOOKUP($B3001,Dump!$B:$D,2,FALSE)&lt;&gt;0,VLOOKUP($B3001,Dump!$B:$D,2,FALSE),""),"")</f>
        <v>Stabilizer</v>
      </c>
      <c r="M3001" s="18" t="str">
        <f>_xlfn.IFNA(IF(VLOOKUP($B3001,Dump!$B:$E,4,FALSE)&lt;&gt;0,VLOOKUP($B3001,Dump!$B:$E,4,FALSE),""),"")</f>
        <v>Reduces weapon sway by {int_0}%.</v>
      </c>
      <c r="N3001" s="18" t="str">
        <f>_xlfn.IFNA(IF(VLOOKUP($B3001,Dump!$B:$D,3,FALSE)&lt;&gt;0,VLOOKUP($B3001,Dump!$B:$D,3,FALSE),""),"")</f>
        <v/>
      </c>
      <c r="U3001" s="21" t="b">
        <v>0</v>
      </c>
    </row>
    <row r="3002" spans="1:21" x14ac:dyDescent="0.2">
      <c r="A3002" s="18" t="str">
        <f>_xlfn.IFNA(VLOOKUP($B3002,Keys!$A:$B,2,FALSE),_xlfn.IFNA(VLOOKUP($B3002,Keys!$D:$E,2,FALSE),VLOOKUP($B3002,Keys!$G:$H,2,FALSE)))</f>
        <v>0x000000163A9FCC9E</v>
      </c>
      <c r="B3002" s="31" t="s">
        <v>3322</v>
      </c>
      <c r="C3002" s="18" t="s">
        <v>6</v>
      </c>
      <c r="E3002" s="31" t="s">
        <v>15539</v>
      </c>
      <c r="G3002" s="5" t="s">
        <v>9568</v>
      </c>
      <c r="L3002" s="18" t="str">
        <f>_xlfn.IFNA(IF(VLOOKUP($B3002,Dump!$B:$D,2,FALSE)&lt;&gt;0,VLOOKUP($B3002,Dump!$B:$D,2,FALSE),""),"")</f>
        <v>Subsonic</v>
      </c>
      <c r="M3002" s="18" t="str">
        <f>_xlfn.IFNA(IF(VLOOKUP($B3002,Dump!$B:$E,4,FALSE)&lt;&gt;0,VLOOKUP($B3002,Dump!$B:$E,4,FALSE),""),"")</f>
        <v>Reduces weapon draw time by half. Increases damage by {int_0}%.</v>
      </c>
      <c r="N3002" s="18" t="str">
        <f>_xlfn.IFNA(IF(VLOOKUP($B3002,Dump!$B:$D,3,FALSE)&lt;&gt;0,VLOOKUP($B3002,Dump!$B:$D,3,FALSE),""),"")</f>
        <v/>
      </c>
      <c r="U3002" s="21" t="b">
        <v>0</v>
      </c>
    </row>
    <row r="3003" spans="1:21" x14ac:dyDescent="0.2">
      <c r="A3003" s="18" t="str">
        <f>_xlfn.IFNA(VLOOKUP($B3003,Keys!$A:$B,2,FALSE),_xlfn.IFNA(VLOOKUP($B3003,Keys!$D:$E,2,FALSE),VLOOKUP($B3003,Keys!$G:$H,2,FALSE)))</f>
        <v>0x000000164D98FC08</v>
      </c>
      <c r="B3003" s="31" t="s">
        <v>3324</v>
      </c>
      <c r="C3003" s="18" t="s">
        <v>6</v>
      </c>
      <c r="E3003" s="31" t="s">
        <v>15539</v>
      </c>
      <c r="G3003" s="5" t="s">
        <v>9568</v>
      </c>
      <c r="L3003" s="18" t="str">
        <f>_xlfn.IFNA(IF(VLOOKUP($B3003,Dump!$B:$D,2,FALSE)&lt;&gt;0,VLOOKUP($B3003,Dump!$B:$D,2,FALSE),""),"")</f>
        <v>Ricochet Engine</v>
      </c>
      <c r="M3003" s="18" t="str">
        <f>_xlfn.IFNA(IF(VLOOKUP($B3003,Dump!$B:$E,4,FALSE)&lt;&gt;0,VLOOKUP($B3003,Dump!$B:$E,4,FALSE),""),"")</f>
        <v/>
      </c>
      <c r="N3003" s="18" t="str">
        <f>_xlfn.IFNA(IF(VLOOKUP($B3003,Dump!$B:$D,3,FALSE)&lt;&gt;0,VLOOKUP($B3003,Dump!$B:$D,3,FALSE),""),"")</f>
        <v/>
      </c>
      <c r="U3003" s="21" t="b">
        <v>0</v>
      </c>
    </row>
  </sheetData>
  <autoFilter ref="A1:U300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10243</v>
      </c>
      <c r="H1" s="27" t="str">
        <f>"0x000001" &amp; DEC2HEX($I1,10)</f>
        <v>0x0000010000000001</v>
      </c>
      <c r="I1" s="26">
        <v>1</v>
      </c>
    </row>
    <row r="2" spans="1:9" x14ac:dyDescent="0.2">
      <c r="A2" s="29" t="s">
        <v>15396</v>
      </c>
      <c r="B2" s="29" t="s">
        <v>15397</v>
      </c>
      <c r="C2" s="11"/>
      <c r="D2" s="10" t="s">
        <v>15406</v>
      </c>
      <c r="E2" s="25" t="s">
        <v>1661</v>
      </c>
      <c r="F2" s="11"/>
      <c r="G2" s="14" t="s">
        <v>10400</v>
      </c>
      <c r="H2" s="27" t="str">
        <f t="shared" ref="H2:H65" si="0">"0x000001" &amp; DEC2HEX($I2,10)</f>
        <v>0x0000010000000002</v>
      </c>
      <c r="I2" s="26">
        <v>2</v>
      </c>
    </row>
    <row r="3" spans="1:9" x14ac:dyDescent="0.2">
      <c r="A3" s="29" t="s">
        <v>18</v>
      </c>
      <c r="B3" s="29" t="s">
        <v>19</v>
      </c>
      <c r="C3" s="11"/>
      <c r="D3" s="10" t="s">
        <v>1662</v>
      </c>
      <c r="E3" s="25" t="s">
        <v>1663</v>
      </c>
      <c r="F3" s="11"/>
      <c r="G3" s="14" t="s">
        <v>10402</v>
      </c>
      <c r="H3" s="27" t="str">
        <f t="shared" si="0"/>
        <v>0x0000010000000003</v>
      </c>
      <c r="I3" s="26">
        <v>3</v>
      </c>
    </row>
    <row r="4" spans="1:9" x14ac:dyDescent="0.2">
      <c r="A4" s="29" t="s">
        <v>15398</v>
      </c>
      <c r="B4" s="29" t="s">
        <v>15399</v>
      </c>
      <c r="C4" s="11"/>
      <c r="D4" s="21"/>
      <c r="E4" s="29"/>
      <c r="F4" s="11"/>
      <c r="G4" s="14" t="s">
        <v>10403</v>
      </c>
      <c r="H4" s="27" t="str">
        <f t="shared" si="0"/>
        <v>0x0000010000000004</v>
      </c>
      <c r="I4" s="26">
        <v>4</v>
      </c>
    </row>
    <row r="5" spans="1:9" x14ac:dyDescent="0.2">
      <c r="A5" s="29" t="s">
        <v>20</v>
      </c>
      <c r="B5" s="29" t="s">
        <v>21</v>
      </c>
      <c r="C5" s="11"/>
      <c r="D5" s="21"/>
      <c r="E5" s="29"/>
      <c r="F5" s="11"/>
      <c r="G5" s="14" t="s">
        <v>10401</v>
      </c>
      <c r="H5" s="27" t="str">
        <f t="shared" si="0"/>
        <v>0x0000010000000005</v>
      </c>
      <c r="I5" s="26">
        <v>5</v>
      </c>
    </row>
    <row r="6" spans="1:9" x14ac:dyDescent="0.2">
      <c r="A6" s="29" t="s">
        <v>22</v>
      </c>
      <c r="B6" s="29" t="s">
        <v>23</v>
      </c>
      <c r="C6" s="11"/>
      <c r="D6" s="21"/>
      <c r="E6" s="29"/>
      <c r="F6" s="11"/>
      <c r="G6" s="14" t="s">
        <v>10364</v>
      </c>
      <c r="H6" s="27" t="str">
        <f t="shared" si="0"/>
        <v>0x0000010000000006</v>
      </c>
      <c r="I6" s="26">
        <v>6</v>
      </c>
    </row>
    <row r="7" spans="1:9" x14ac:dyDescent="0.2">
      <c r="A7" s="29" t="s">
        <v>24</v>
      </c>
      <c r="B7" s="29" t="s">
        <v>25</v>
      </c>
      <c r="C7" s="11"/>
      <c r="D7" s="21"/>
      <c r="E7" s="29"/>
      <c r="F7" s="11"/>
      <c r="G7" s="14" t="s">
        <v>10363</v>
      </c>
      <c r="H7" s="27" t="str">
        <f t="shared" si="0"/>
        <v>0x0000010000000007</v>
      </c>
      <c r="I7" s="26">
        <v>7</v>
      </c>
    </row>
    <row r="8" spans="1:9" x14ac:dyDescent="0.2">
      <c r="A8" s="29" t="s">
        <v>26</v>
      </c>
      <c r="B8" s="29" t="s">
        <v>27</v>
      </c>
      <c r="C8" s="11"/>
      <c r="D8" s="21"/>
      <c r="F8" s="11"/>
      <c r="G8" s="14" t="s">
        <v>10204</v>
      </c>
      <c r="H8" s="27" t="str">
        <f t="shared" si="0"/>
        <v>0x0000010000000008</v>
      </c>
      <c r="I8" s="26">
        <v>8</v>
      </c>
    </row>
    <row r="9" spans="1:9" x14ac:dyDescent="0.2">
      <c r="A9" s="29" t="s">
        <v>28</v>
      </c>
      <c r="B9" s="29" t="s">
        <v>29</v>
      </c>
      <c r="C9" s="11"/>
      <c r="D9" s="21"/>
      <c r="F9" s="11"/>
      <c r="G9" s="14" t="s">
        <v>10195</v>
      </c>
      <c r="H9" s="27" t="str">
        <f t="shared" si="0"/>
        <v>0x0000010000000009</v>
      </c>
      <c r="I9" s="26">
        <v>9</v>
      </c>
    </row>
    <row r="10" spans="1:9" x14ac:dyDescent="0.2">
      <c r="A10" s="29" t="s">
        <v>15400</v>
      </c>
      <c r="B10" s="29" t="s">
        <v>15401</v>
      </c>
      <c r="C10" s="11"/>
      <c r="D10" s="21"/>
      <c r="E10" s="29"/>
      <c r="F10" s="11"/>
      <c r="G10" s="14" t="s">
        <v>10220</v>
      </c>
      <c r="H10" s="27" t="str">
        <f t="shared" si="0"/>
        <v>0x000001000000000A</v>
      </c>
      <c r="I10" s="26">
        <v>10</v>
      </c>
    </row>
    <row r="11" spans="1:9" x14ac:dyDescent="0.2">
      <c r="A11" s="29" t="s">
        <v>30</v>
      </c>
      <c r="B11" s="29" t="s">
        <v>31</v>
      </c>
      <c r="C11" s="11"/>
      <c r="D11" s="21"/>
      <c r="E11" s="29"/>
      <c r="F11" s="11"/>
      <c r="G11" s="14" t="s">
        <v>10219</v>
      </c>
      <c r="H11" s="27" t="str">
        <f t="shared" si="0"/>
        <v>0x000001000000000B</v>
      </c>
      <c r="I11" s="26">
        <v>11</v>
      </c>
    </row>
    <row r="12" spans="1:9" x14ac:dyDescent="0.2">
      <c r="A12" s="29" t="s">
        <v>15402</v>
      </c>
      <c r="B12" s="29" t="s">
        <v>15403</v>
      </c>
      <c r="C12" s="11"/>
      <c r="D12" s="21"/>
      <c r="E12" s="29"/>
      <c r="F12" s="11"/>
      <c r="G12" s="14" t="s">
        <v>10213</v>
      </c>
      <c r="H12" s="27" t="str">
        <f t="shared" si="0"/>
        <v>0x000001000000000C</v>
      </c>
      <c r="I12" s="26">
        <v>12</v>
      </c>
    </row>
    <row r="13" spans="1:9" x14ac:dyDescent="0.2">
      <c r="A13" s="29" t="s">
        <v>15404</v>
      </c>
      <c r="B13" s="29" t="s">
        <v>15405</v>
      </c>
      <c r="C13" s="11"/>
      <c r="D13" s="21"/>
      <c r="E13" s="29"/>
      <c r="F13" s="11"/>
      <c r="G13" s="14" t="s">
        <v>10211</v>
      </c>
      <c r="H13" s="27" t="str">
        <f t="shared" si="0"/>
        <v>0x000001000000000D</v>
      </c>
      <c r="I13" s="26">
        <v>13</v>
      </c>
    </row>
    <row r="14" spans="1:9" x14ac:dyDescent="0.2">
      <c r="A14" s="29" t="s">
        <v>32</v>
      </c>
      <c r="B14" s="29" t="s">
        <v>33</v>
      </c>
      <c r="C14" s="11"/>
      <c r="D14" s="21"/>
      <c r="E14" s="29"/>
      <c r="F14" s="11"/>
      <c r="G14" s="14" t="s">
        <v>10212</v>
      </c>
      <c r="H14" s="27" t="str">
        <f t="shared" si="0"/>
        <v>0x000001000000000E</v>
      </c>
      <c r="I14" s="26">
        <v>14</v>
      </c>
    </row>
    <row r="15" spans="1:9" x14ac:dyDescent="0.2">
      <c r="A15" s="29" t="s">
        <v>34</v>
      </c>
      <c r="B15" s="29" t="s">
        <v>35</v>
      </c>
      <c r="C15" s="11"/>
      <c r="D15" s="21"/>
      <c r="E15" s="29"/>
      <c r="F15" s="11"/>
      <c r="G15" s="14" t="s">
        <v>10210</v>
      </c>
      <c r="H15" s="27" t="str">
        <f t="shared" si="0"/>
        <v>0x000001000000000F</v>
      </c>
      <c r="I15" s="26">
        <v>15</v>
      </c>
    </row>
    <row r="16" spans="1:9" x14ac:dyDescent="0.2">
      <c r="A16" s="29" t="s">
        <v>36</v>
      </c>
      <c r="B16" s="29" t="s">
        <v>37</v>
      </c>
      <c r="C16" s="11"/>
      <c r="D16" s="21"/>
      <c r="E16" s="29"/>
      <c r="F16" s="11"/>
      <c r="G16" s="14" t="s">
        <v>10208</v>
      </c>
      <c r="H16" s="27" t="str">
        <f t="shared" si="0"/>
        <v>0x0000010000000010</v>
      </c>
      <c r="I16" s="26">
        <v>16</v>
      </c>
    </row>
    <row r="17" spans="1:9" x14ac:dyDescent="0.2">
      <c r="A17" s="29" t="s">
        <v>38</v>
      </c>
      <c r="B17" s="29" t="s">
        <v>39</v>
      </c>
      <c r="C17" s="11"/>
      <c r="D17" s="21"/>
      <c r="E17" s="29"/>
      <c r="F17" s="11"/>
      <c r="G17" s="14" t="s">
        <v>10209</v>
      </c>
      <c r="H17" s="27" t="str">
        <f t="shared" si="0"/>
        <v>0x0000010000000011</v>
      </c>
      <c r="I17" s="26">
        <v>17</v>
      </c>
    </row>
    <row r="18" spans="1:9" x14ac:dyDescent="0.2">
      <c r="A18" s="29" t="s">
        <v>40</v>
      </c>
      <c r="B18" s="29" t="s">
        <v>41</v>
      </c>
      <c r="C18" s="11"/>
      <c r="D18" s="21"/>
      <c r="E18" s="29"/>
      <c r="F18" s="11"/>
      <c r="G18" s="14" t="s">
        <v>10203</v>
      </c>
      <c r="H18" s="27" t="str">
        <f t="shared" si="0"/>
        <v>0x0000010000000012</v>
      </c>
      <c r="I18" s="26">
        <v>18</v>
      </c>
    </row>
    <row r="19" spans="1:9" x14ac:dyDescent="0.2">
      <c r="A19" s="29" t="s">
        <v>42</v>
      </c>
      <c r="B19" s="29" t="s">
        <v>43</v>
      </c>
      <c r="C19" s="11"/>
      <c r="D19" s="21"/>
      <c r="E19" s="29"/>
      <c r="F19" s="11"/>
      <c r="G19" s="14" t="s">
        <v>10223</v>
      </c>
      <c r="H19" s="27" t="str">
        <f t="shared" si="0"/>
        <v>0x0000010000000013</v>
      </c>
      <c r="I19" s="26">
        <v>19</v>
      </c>
    </row>
    <row r="20" spans="1:9" x14ac:dyDescent="0.2">
      <c r="A20" s="29" t="s">
        <v>44</v>
      </c>
      <c r="B20" s="29" t="s">
        <v>45</v>
      </c>
      <c r="C20" s="11"/>
      <c r="D20" s="21"/>
      <c r="E20" s="29"/>
      <c r="F20" s="11"/>
      <c r="G20" s="14" t="s">
        <v>10217</v>
      </c>
      <c r="H20" s="27" t="str">
        <f t="shared" si="0"/>
        <v>0x0000010000000014</v>
      </c>
      <c r="I20" s="26">
        <v>20</v>
      </c>
    </row>
    <row r="21" spans="1:9" x14ac:dyDescent="0.2">
      <c r="A21" s="29" t="s">
        <v>46</v>
      </c>
      <c r="B21" s="29" t="s">
        <v>47</v>
      </c>
      <c r="C21" s="11"/>
      <c r="D21" s="21"/>
      <c r="E21" s="29"/>
      <c r="F21" s="11"/>
      <c r="G21" s="14" t="s">
        <v>10215</v>
      </c>
      <c r="H21" s="27" t="str">
        <f t="shared" si="0"/>
        <v>0x0000010000000015</v>
      </c>
      <c r="I21" s="26">
        <v>21</v>
      </c>
    </row>
    <row r="22" spans="1:9" x14ac:dyDescent="0.2">
      <c r="A22" s="29" t="s">
        <v>48</v>
      </c>
      <c r="B22" s="29" t="s">
        <v>49</v>
      </c>
      <c r="C22" s="11"/>
      <c r="D22" s="21"/>
      <c r="E22" s="29"/>
      <c r="F22" s="11"/>
      <c r="G22" s="14" t="s">
        <v>10218</v>
      </c>
      <c r="H22" s="27" t="str">
        <f t="shared" si="0"/>
        <v>0x0000010000000016</v>
      </c>
      <c r="I22" s="26">
        <v>22</v>
      </c>
    </row>
    <row r="23" spans="1:9" x14ac:dyDescent="0.2">
      <c r="A23" s="29" t="s">
        <v>50</v>
      </c>
      <c r="B23" s="29" t="s">
        <v>51</v>
      </c>
      <c r="C23" s="11"/>
      <c r="D23" s="21"/>
      <c r="E23" s="29"/>
      <c r="F23" s="11"/>
      <c r="G23" s="14" t="s">
        <v>10206</v>
      </c>
      <c r="H23" s="27" t="str">
        <f t="shared" si="0"/>
        <v>0x0000010000000017</v>
      </c>
      <c r="I23" s="26">
        <v>23</v>
      </c>
    </row>
    <row r="24" spans="1:9" x14ac:dyDescent="0.2">
      <c r="A24" s="29" t="s">
        <v>52</v>
      </c>
      <c r="B24" s="29" t="s">
        <v>53</v>
      </c>
      <c r="C24" s="11"/>
      <c r="D24" s="21"/>
      <c r="E24" s="29"/>
      <c r="F24" s="11"/>
      <c r="G24" s="14" t="s">
        <v>10197</v>
      </c>
      <c r="H24" s="27" t="str">
        <f t="shared" si="0"/>
        <v>0x0000010000000018</v>
      </c>
      <c r="I24" s="26">
        <v>24</v>
      </c>
    </row>
    <row r="25" spans="1:9" x14ac:dyDescent="0.2">
      <c r="A25" s="29" t="s">
        <v>54</v>
      </c>
      <c r="B25" s="29" t="s">
        <v>55</v>
      </c>
      <c r="C25" s="11"/>
      <c r="D25" s="21"/>
      <c r="F25" s="11"/>
      <c r="G25" s="14" t="s">
        <v>10200</v>
      </c>
      <c r="H25" s="27" t="str">
        <f t="shared" si="0"/>
        <v>0x0000010000000019</v>
      </c>
      <c r="I25" s="26">
        <v>25</v>
      </c>
    </row>
    <row r="26" spans="1:9" x14ac:dyDescent="0.2">
      <c r="A26" s="29" t="s">
        <v>56</v>
      </c>
      <c r="B26" s="29" t="s">
        <v>57</v>
      </c>
      <c r="C26" s="11"/>
      <c r="D26" s="21"/>
      <c r="F26" s="11"/>
      <c r="G26" s="14" t="s">
        <v>10196</v>
      </c>
      <c r="H26" s="27" t="str">
        <f t="shared" si="0"/>
        <v>0x000001000000001A</v>
      </c>
      <c r="I26" s="26">
        <v>26</v>
      </c>
    </row>
    <row r="27" spans="1:9" x14ac:dyDescent="0.2">
      <c r="A27" s="29" t="s">
        <v>58</v>
      </c>
      <c r="B27" s="29" t="s">
        <v>59</v>
      </c>
      <c r="C27" s="11"/>
      <c r="D27" s="21"/>
      <c r="E27" s="29"/>
      <c r="F27" s="11"/>
      <c r="G27" s="14" t="s">
        <v>10198</v>
      </c>
      <c r="H27" s="27" t="str">
        <f t="shared" si="0"/>
        <v>0x000001000000001B</v>
      </c>
      <c r="I27" s="26">
        <v>27</v>
      </c>
    </row>
    <row r="28" spans="1:9" x14ac:dyDescent="0.2">
      <c r="A28" s="29" t="s">
        <v>60</v>
      </c>
      <c r="B28" s="29" t="s">
        <v>61</v>
      </c>
      <c r="C28" s="11"/>
      <c r="D28" s="21"/>
      <c r="E28" s="29"/>
      <c r="F28" s="11"/>
      <c r="G28" s="14" t="s">
        <v>10199</v>
      </c>
      <c r="H28" s="27" t="str">
        <f t="shared" si="0"/>
        <v>0x000001000000001C</v>
      </c>
      <c r="I28" s="26">
        <v>28</v>
      </c>
    </row>
    <row r="29" spans="1:9" x14ac:dyDescent="0.2">
      <c r="A29" s="29" t="s">
        <v>62</v>
      </c>
      <c r="B29" s="29" t="s">
        <v>63</v>
      </c>
      <c r="C29" s="11"/>
      <c r="D29" s="21"/>
      <c r="E29" s="29"/>
      <c r="F29" s="11"/>
      <c r="G29" s="14" t="s">
        <v>10201</v>
      </c>
      <c r="H29" s="27" t="str">
        <f t="shared" si="0"/>
        <v>0x000001000000001D</v>
      </c>
      <c r="I29" s="26">
        <v>29</v>
      </c>
    </row>
    <row r="30" spans="1:9" x14ac:dyDescent="0.2">
      <c r="A30" s="29" t="s">
        <v>64</v>
      </c>
      <c r="B30" s="29" t="s">
        <v>65</v>
      </c>
      <c r="C30" s="11"/>
      <c r="D30" s="21"/>
      <c r="E30" s="29"/>
      <c r="F30" s="11"/>
      <c r="G30" s="14" t="s">
        <v>10205</v>
      </c>
      <c r="H30" s="27" t="str">
        <f t="shared" si="0"/>
        <v>0x000001000000001E</v>
      </c>
      <c r="I30" s="26">
        <v>30</v>
      </c>
    </row>
    <row r="31" spans="1:9" x14ac:dyDescent="0.2">
      <c r="A31" s="29" t="s">
        <v>66</v>
      </c>
      <c r="B31" s="29" t="s">
        <v>67</v>
      </c>
      <c r="C31" s="11"/>
      <c r="D31" s="21"/>
      <c r="E31" s="29"/>
      <c r="F31" s="11"/>
      <c r="G31" s="14" t="s">
        <v>10202</v>
      </c>
      <c r="H31" s="27" t="str">
        <f t="shared" si="0"/>
        <v>0x000001000000001F</v>
      </c>
      <c r="I31" s="26">
        <v>31</v>
      </c>
    </row>
    <row r="32" spans="1:9" x14ac:dyDescent="0.2">
      <c r="A32" s="29" t="s">
        <v>68</v>
      </c>
      <c r="B32" s="29" t="s">
        <v>69</v>
      </c>
      <c r="C32" s="11"/>
      <c r="D32" s="21"/>
      <c r="E32" s="29"/>
      <c r="F32" s="11"/>
      <c r="G32" s="14" t="s">
        <v>10207</v>
      </c>
      <c r="H32" s="27" t="str">
        <f t="shared" si="0"/>
        <v>0x0000010000000020</v>
      </c>
      <c r="I32" s="26">
        <v>32</v>
      </c>
    </row>
    <row r="33" spans="1:9" x14ac:dyDescent="0.2">
      <c r="A33" s="29" t="s">
        <v>70</v>
      </c>
      <c r="B33" s="29" t="s">
        <v>71</v>
      </c>
      <c r="C33" s="11"/>
      <c r="D33" s="21"/>
      <c r="E33" s="29"/>
      <c r="F33" s="11"/>
      <c r="G33" s="14" t="s">
        <v>10214</v>
      </c>
      <c r="H33" s="27" t="str">
        <f t="shared" si="0"/>
        <v>0x0000010000000021</v>
      </c>
      <c r="I33" s="26">
        <v>33</v>
      </c>
    </row>
    <row r="34" spans="1:9" x14ac:dyDescent="0.2">
      <c r="A34" s="29" t="s">
        <v>72</v>
      </c>
      <c r="B34" s="29" t="s">
        <v>73</v>
      </c>
      <c r="C34" s="11"/>
      <c r="D34" s="21"/>
      <c r="E34" s="29"/>
      <c r="F34" s="11"/>
      <c r="G34" s="14" t="s">
        <v>10216</v>
      </c>
      <c r="H34" s="27" t="str">
        <f t="shared" si="0"/>
        <v>0x0000010000000022</v>
      </c>
      <c r="I34" s="26">
        <v>34</v>
      </c>
    </row>
    <row r="35" spans="1:9" x14ac:dyDescent="0.2">
      <c r="A35" s="29" t="s">
        <v>74</v>
      </c>
      <c r="B35" s="29" t="s">
        <v>75</v>
      </c>
      <c r="C35" s="11"/>
      <c r="D35" s="21"/>
      <c r="E35" s="29"/>
      <c r="F35" s="11"/>
      <c r="G35" s="14" t="s">
        <v>10221</v>
      </c>
      <c r="H35" s="27" t="str">
        <f t="shared" si="0"/>
        <v>0x0000010000000023</v>
      </c>
      <c r="I35" s="26">
        <v>35</v>
      </c>
    </row>
    <row r="36" spans="1:9" x14ac:dyDescent="0.2">
      <c r="A36" s="29" t="s">
        <v>10785</v>
      </c>
      <c r="B36" s="29" t="s">
        <v>10784</v>
      </c>
      <c r="C36" s="11"/>
      <c r="D36" s="21"/>
      <c r="E36" s="29"/>
      <c r="F36" s="11"/>
      <c r="G36" s="14" t="s">
        <v>10222</v>
      </c>
      <c r="H36" s="27" t="str">
        <f t="shared" si="0"/>
        <v>0x0000010000000024</v>
      </c>
      <c r="I36" s="26">
        <v>36</v>
      </c>
    </row>
    <row r="37" spans="1:9" x14ac:dyDescent="0.2">
      <c r="A37" s="29" t="s">
        <v>76</v>
      </c>
      <c r="B37" s="29" t="s">
        <v>77</v>
      </c>
      <c r="C37" s="11"/>
      <c r="D37" s="21"/>
      <c r="E37" s="29"/>
      <c r="F37" s="11"/>
      <c r="G37" s="14" t="s">
        <v>10224</v>
      </c>
      <c r="H37" s="27" t="str">
        <f t="shared" si="0"/>
        <v>0x0000010000000025</v>
      </c>
      <c r="I37" s="26">
        <v>37</v>
      </c>
    </row>
    <row r="38" spans="1:9" x14ac:dyDescent="0.2">
      <c r="A38" s="29" t="s">
        <v>78</v>
      </c>
      <c r="B38" s="29" t="s">
        <v>79</v>
      </c>
      <c r="C38" s="11"/>
      <c r="D38" s="21"/>
      <c r="E38" s="29"/>
      <c r="F38" s="11"/>
      <c r="G38" s="14" t="s">
        <v>10228</v>
      </c>
      <c r="H38" s="27" t="str">
        <f t="shared" si="0"/>
        <v>0x0000010000000026</v>
      </c>
      <c r="I38" s="26">
        <v>38</v>
      </c>
    </row>
    <row r="39" spans="1:9" x14ac:dyDescent="0.2">
      <c r="A39" s="29" t="s">
        <v>80</v>
      </c>
      <c r="B39" s="29" t="s">
        <v>81</v>
      </c>
      <c r="C39" s="11"/>
      <c r="D39" s="21"/>
      <c r="E39" s="29"/>
      <c r="F39" s="11"/>
      <c r="G39" s="14" t="s">
        <v>10226</v>
      </c>
      <c r="H39" s="27" t="str">
        <f t="shared" si="0"/>
        <v>0x0000010000000027</v>
      </c>
      <c r="I39" s="26">
        <v>39</v>
      </c>
    </row>
    <row r="40" spans="1:9" x14ac:dyDescent="0.2">
      <c r="A40" s="29" t="s">
        <v>82</v>
      </c>
      <c r="B40" s="29" t="s">
        <v>83</v>
      </c>
      <c r="C40" s="11"/>
      <c r="D40" s="21"/>
      <c r="E40" s="29"/>
      <c r="F40" s="11"/>
      <c r="G40" s="14" t="s">
        <v>10227</v>
      </c>
      <c r="H40" s="27" t="str">
        <f t="shared" si="0"/>
        <v>0x0000010000000028</v>
      </c>
      <c r="I40" s="26">
        <v>40</v>
      </c>
    </row>
    <row r="41" spans="1:9" x14ac:dyDescent="0.2">
      <c r="A41" s="29" t="s">
        <v>84</v>
      </c>
      <c r="B41" s="29" t="s">
        <v>85</v>
      </c>
      <c r="C41" s="11"/>
      <c r="D41" s="21"/>
      <c r="E41" s="29"/>
      <c r="F41" s="11"/>
      <c r="G41" s="14" t="s">
        <v>10225</v>
      </c>
      <c r="H41" s="27" t="str">
        <f t="shared" si="0"/>
        <v>0x0000010000000029</v>
      </c>
      <c r="I41" s="26">
        <v>41</v>
      </c>
    </row>
    <row r="42" spans="1:9" x14ac:dyDescent="0.2">
      <c r="A42" s="29" t="s">
        <v>86</v>
      </c>
      <c r="B42" s="29" t="s">
        <v>87</v>
      </c>
      <c r="C42" s="11"/>
      <c r="D42" s="21"/>
      <c r="E42" s="29"/>
      <c r="F42" s="11"/>
      <c r="G42" s="14" t="s">
        <v>10229</v>
      </c>
      <c r="H42" s="27" t="str">
        <f t="shared" si="0"/>
        <v>0x000001000000002A</v>
      </c>
      <c r="I42" s="26">
        <v>42</v>
      </c>
    </row>
    <row r="43" spans="1:9" x14ac:dyDescent="0.2">
      <c r="A43" s="29" t="s">
        <v>88</v>
      </c>
      <c r="B43" s="29" t="s">
        <v>89</v>
      </c>
      <c r="C43" s="11"/>
      <c r="D43" s="10"/>
      <c r="E43" s="25"/>
      <c r="F43" s="11"/>
      <c r="G43" s="14" t="s">
        <v>10232</v>
      </c>
      <c r="H43" s="27" t="str">
        <f t="shared" si="0"/>
        <v>0x000001000000002B</v>
      </c>
      <c r="I43" s="26">
        <v>43</v>
      </c>
    </row>
    <row r="44" spans="1:9" x14ac:dyDescent="0.2">
      <c r="A44" s="29" t="s">
        <v>90</v>
      </c>
      <c r="B44" s="29" t="s">
        <v>91</v>
      </c>
      <c r="C44" s="11"/>
      <c r="D44" s="10"/>
      <c r="E44" s="25"/>
      <c r="F44" s="11"/>
      <c r="G44" s="14" t="s">
        <v>10231</v>
      </c>
      <c r="H44" s="27" t="str">
        <f t="shared" si="0"/>
        <v>0x000001000000002C</v>
      </c>
      <c r="I44" s="26">
        <v>44</v>
      </c>
    </row>
    <row r="45" spans="1:9" x14ac:dyDescent="0.2">
      <c r="A45" s="29" t="s">
        <v>92</v>
      </c>
      <c r="B45" s="29" t="s">
        <v>93</v>
      </c>
      <c r="C45" s="11"/>
      <c r="D45" s="10"/>
      <c r="E45" s="25"/>
      <c r="F45" s="11"/>
      <c r="G45" s="14" t="s">
        <v>10230</v>
      </c>
      <c r="H45" s="27" t="str">
        <f t="shared" si="0"/>
        <v>0x000001000000002D</v>
      </c>
      <c r="I45" s="26">
        <v>45</v>
      </c>
    </row>
    <row r="46" spans="1:9" x14ac:dyDescent="0.2">
      <c r="A46" s="29" t="s">
        <v>94</v>
      </c>
      <c r="B46" s="29" t="s">
        <v>95</v>
      </c>
      <c r="C46" s="11"/>
      <c r="D46" s="10"/>
      <c r="E46" s="25"/>
      <c r="F46" s="11"/>
      <c r="G46" s="14" t="s">
        <v>10233</v>
      </c>
      <c r="H46" s="27" t="str">
        <f t="shared" si="0"/>
        <v>0x000001000000002E</v>
      </c>
      <c r="I46" s="26">
        <v>46</v>
      </c>
    </row>
    <row r="47" spans="1:9" x14ac:dyDescent="0.2">
      <c r="A47" s="29" t="s">
        <v>96</v>
      </c>
      <c r="B47" s="29" t="s">
        <v>97</v>
      </c>
      <c r="C47" s="11"/>
      <c r="D47" s="10"/>
      <c r="E47" s="25"/>
      <c r="F47" s="11"/>
      <c r="G47" s="14" t="s">
        <v>10234</v>
      </c>
      <c r="H47" s="27" t="str">
        <f t="shared" si="0"/>
        <v>0x000001000000002F</v>
      </c>
      <c r="I47" s="26">
        <v>47</v>
      </c>
    </row>
    <row r="48" spans="1:9" x14ac:dyDescent="0.2">
      <c r="A48" s="29" t="s">
        <v>10787</v>
      </c>
      <c r="B48" s="29" t="s">
        <v>10786</v>
      </c>
      <c r="C48" s="11"/>
      <c r="D48" s="10"/>
      <c r="E48" s="25"/>
      <c r="F48" s="11"/>
      <c r="G48" s="14" t="s">
        <v>10236</v>
      </c>
      <c r="H48" s="27" t="str">
        <f t="shared" si="0"/>
        <v>0x0000010000000030</v>
      </c>
      <c r="I48" s="26">
        <v>48</v>
      </c>
    </row>
    <row r="49" spans="1:9" x14ac:dyDescent="0.2">
      <c r="A49" s="29" t="s">
        <v>98</v>
      </c>
      <c r="B49" s="29" t="s">
        <v>99</v>
      </c>
      <c r="C49" s="11"/>
      <c r="D49" s="10"/>
      <c r="E49" s="25"/>
      <c r="F49" s="11"/>
      <c r="G49" s="14" t="s">
        <v>10237</v>
      </c>
      <c r="H49" s="27" t="str">
        <f t="shared" si="0"/>
        <v>0x0000010000000031</v>
      </c>
      <c r="I49" s="26">
        <v>49</v>
      </c>
    </row>
    <row r="50" spans="1:9" x14ac:dyDescent="0.2">
      <c r="A50" s="29" t="s">
        <v>100</v>
      </c>
      <c r="B50" s="29" t="s">
        <v>101</v>
      </c>
      <c r="C50" s="11"/>
      <c r="D50" s="10"/>
      <c r="E50" s="25"/>
      <c r="F50" s="11"/>
      <c r="G50" s="14" t="s">
        <v>10238</v>
      </c>
      <c r="H50" s="27" t="str">
        <f t="shared" si="0"/>
        <v>0x0000010000000032</v>
      </c>
      <c r="I50" s="26">
        <v>50</v>
      </c>
    </row>
    <row r="51" spans="1:9" x14ac:dyDescent="0.2">
      <c r="A51" s="29" t="s">
        <v>102</v>
      </c>
      <c r="B51" s="29" t="s">
        <v>103</v>
      </c>
      <c r="C51" s="11"/>
      <c r="D51" s="10"/>
      <c r="E51" s="25"/>
      <c r="F51" s="11"/>
      <c r="G51" s="14" t="s">
        <v>10239</v>
      </c>
      <c r="H51" s="27" t="str">
        <f t="shared" si="0"/>
        <v>0x0000010000000033</v>
      </c>
      <c r="I51" s="26">
        <v>51</v>
      </c>
    </row>
    <row r="52" spans="1:9" x14ac:dyDescent="0.2">
      <c r="A52" s="29" t="s">
        <v>104</v>
      </c>
      <c r="B52" s="29" t="s">
        <v>105</v>
      </c>
      <c r="C52" s="11"/>
      <c r="D52" s="10"/>
      <c r="E52" s="25"/>
      <c r="F52" s="11"/>
      <c r="G52" s="14" t="s">
        <v>10240</v>
      </c>
      <c r="H52" s="27" t="str">
        <f t="shared" si="0"/>
        <v>0x0000010000000034</v>
      </c>
      <c r="I52" s="26">
        <v>52</v>
      </c>
    </row>
    <row r="53" spans="1:9" x14ac:dyDescent="0.2">
      <c r="A53" s="29" t="s">
        <v>106</v>
      </c>
      <c r="B53" s="29" t="s">
        <v>107</v>
      </c>
      <c r="C53" s="11"/>
      <c r="D53" s="10"/>
      <c r="E53" s="25"/>
      <c r="F53" s="11"/>
      <c r="G53" s="14" t="s">
        <v>10235</v>
      </c>
      <c r="H53" s="27" t="str">
        <f t="shared" si="0"/>
        <v>0x0000010000000035</v>
      </c>
      <c r="I53" s="26">
        <v>53</v>
      </c>
    </row>
    <row r="54" spans="1:9" x14ac:dyDescent="0.2">
      <c r="A54" s="29" t="s">
        <v>108</v>
      </c>
      <c r="B54" s="29" t="s">
        <v>109</v>
      </c>
      <c r="C54" s="11"/>
      <c r="D54" s="10"/>
      <c r="E54" s="25"/>
      <c r="F54" s="11"/>
      <c r="G54" s="14" t="s">
        <v>10242</v>
      </c>
      <c r="H54" s="27" t="str">
        <f t="shared" si="0"/>
        <v>0x0000010000000036</v>
      </c>
      <c r="I54" s="26">
        <v>54</v>
      </c>
    </row>
    <row r="55" spans="1:9" x14ac:dyDescent="0.2">
      <c r="A55" s="29" t="s">
        <v>110</v>
      </c>
      <c r="B55" s="29" t="s">
        <v>111</v>
      </c>
      <c r="C55" s="11"/>
      <c r="D55" s="10"/>
      <c r="E55" s="25"/>
      <c r="F55" s="11"/>
      <c r="G55" s="14" t="s">
        <v>10241</v>
      </c>
      <c r="H55" s="27" t="str">
        <f t="shared" si="0"/>
        <v>0x0000010000000037</v>
      </c>
      <c r="I55" s="26">
        <v>55</v>
      </c>
    </row>
    <row r="56" spans="1:9" x14ac:dyDescent="0.2">
      <c r="A56" s="29" t="s">
        <v>112</v>
      </c>
      <c r="B56" s="29" t="s">
        <v>113</v>
      </c>
      <c r="C56" s="11"/>
      <c r="D56" s="10"/>
      <c r="E56" s="25"/>
      <c r="F56" s="11"/>
      <c r="G56" s="14" t="s">
        <v>10245</v>
      </c>
      <c r="H56" s="27" t="str">
        <f t="shared" si="0"/>
        <v>0x0000010000000038</v>
      </c>
      <c r="I56" s="26">
        <v>56</v>
      </c>
    </row>
    <row r="57" spans="1:9" x14ac:dyDescent="0.2">
      <c r="A57" s="29" t="s">
        <v>114</v>
      </c>
      <c r="B57" s="29" t="s">
        <v>115</v>
      </c>
      <c r="C57" s="11"/>
      <c r="D57" s="10"/>
      <c r="E57" s="25"/>
      <c r="F57" s="11"/>
      <c r="G57" s="14" t="s">
        <v>10246</v>
      </c>
      <c r="H57" s="27" t="str">
        <f t="shared" si="0"/>
        <v>0x0000010000000039</v>
      </c>
      <c r="I57" s="26">
        <v>57</v>
      </c>
    </row>
    <row r="58" spans="1:9" x14ac:dyDescent="0.2">
      <c r="A58" s="29" t="s">
        <v>116</v>
      </c>
      <c r="B58" s="29" t="s">
        <v>117</v>
      </c>
      <c r="C58" s="11"/>
      <c r="D58" s="10"/>
      <c r="E58" s="25"/>
      <c r="F58" s="11"/>
      <c r="G58" s="14" t="s">
        <v>10247</v>
      </c>
      <c r="H58" s="27" t="str">
        <f t="shared" si="0"/>
        <v>0x000001000000003A</v>
      </c>
      <c r="I58" s="26">
        <v>58</v>
      </c>
    </row>
    <row r="59" spans="1:9" x14ac:dyDescent="0.2">
      <c r="A59" s="29" t="s">
        <v>118</v>
      </c>
      <c r="B59" s="29" t="s">
        <v>119</v>
      </c>
      <c r="C59" s="11"/>
      <c r="D59" s="10"/>
      <c r="E59" s="25"/>
      <c r="F59" s="11"/>
      <c r="G59" s="14" t="s">
        <v>10249</v>
      </c>
      <c r="H59" s="27" t="str">
        <f t="shared" si="0"/>
        <v>0x000001000000003B</v>
      </c>
      <c r="I59" s="26">
        <v>59</v>
      </c>
    </row>
    <row r="60" spans="1:9" x14ac:dyDescent="0.2">
      <c r="A60" s="29" t="s">
        <v>120</v>
      </c>
      <c r="B60" s="29" t="s">
        <v>121</v>
      </c>
      <c r="C60" s="11"/>
      <c r="D60" s="10"/>
      <c r="E60" s="25"/>
      <c r="F60" s="11"/>
      <c r="G60" s="14" t="s">
        <v>10244</v>
      </c>
      <c r="H60" s="27" t="str">
        <f t="shared" si="0"/>
        <v>0x000001000000003C</v>
      </c>
      <c r="I60" s="26">
        <v>60</v>
      </c>
    </row>
    <row r="61" spans="1:9" x14ac:dyDescent="0.2">
      <c r="A61" s="29" t="s">
        <v>122</v>
      </c>
      <c r="B61" s="29" t="s">
        <v>123</v>
      </c>
      <c r="C61" s="11"/>
      <c r="D61" s="10"/>
      <c r="E61" s="25"/>
      <c r="F61" s="11"/>
      <c r="G61" s="14" t="s">
        <v>10248</v>
      </c>
      <c r="H61" s="27" t="str">
        <f t="shared" si="0"/>
        <v>0x000001000000003D</v>
      </c>
      <c r="I61" s="26">
        <v>61</v>
      </c>
    </row>
    <row r="62" spans="1:9" x14ac:dyDescent="0.2">
      <c r="A62" s="29" t="s">
        <v>124</v>
      </c>
      <c r="B62" s="29" t="s">
        <v>125</v>
      </c>
      <c r="C62" s="11"/>
      <c r="D62" s="10"/>
      <c r="E62" s="25"/>
      <c r="F62" s="11"/>
      <c r="G62" s="14" t="s">
        <v>10251</v>
      </c>
      <c r="H62" s="27" t="str">
        <f t="shared" si="0"/>
        <v>0x000001000000003E</v>
      </c>
      <c r="I62" s="26">
        <v>62</v>
      </c>
    </row>
    <row r="63" spans="1:9" x14ac:dyDescent="0.2">
      <c r="A63" s="29" t="s">
        <v>126</v>
      </c>
      <c r="B63" s="29" t="s">
        <v>127</v>
      </c>
      <c r="C63" s="11"/>
      <c r="D63" s="10"/>
      <c r="E63" s="25"/>
      <c r="F63" s="11"/>
      <c r="G63" s="14" t="s">
        <v>10250</v>
      </c>
      <c r="H63" s="27" t="str">
        <f t="shared" si="0"/>
        <v>0x000001000000003F</v>
      </c>
      <c r="I63" s="26">
        <v>63</v>
      </c>
    </row>
    <row r="64" spans="1:9" x14ac:dyDescent="0.2">
      <c r="A64" s="29" t="s">
        <v>128</v>
      </c>
      <c r="B64" s="29" t="s">
        <v>129</v>
      </c>
      <c r="C64" s="11"/>
      <c r="D64" s="10"/>
      <c r="E64" s="25"/>
      <c r="F64" s="11"/>
      <c r="G64" s="14" t="s">
        <v>10258</v>
      </c>
      <c r="H64" s="27" t="str">
        <f t="shared" si="0"/>
        <v>0x0000010000000040</v>
      </c>
      <c r="I64" s="26">
        <v>64</v>
      </c>
    </row>
    <row r="65" spans="1:9" x14ac:dyDescent="0.2">
      <c r="A65" s="29" t="s">
        <v>130</v>
      </c>
      <c r="B65" s="29" t="s">
        <v>131</v>
      </c>
      <c r="C65" s="11"/>
      <c r="D65" s="10"/>
      <c r="E65" s="25"/>
      <c r="F65" s="11"/>
      <c r="G65" s="14" t="s">
        <v>10259</v>
      </c>
      <c r="H65" s="27" t="str">
        <f t="shared" si="0"/>
        <v>0x0000010000000041</v>
      </c>
      <c r="I65" s="26">
        <v>65</v>
      </c>
    </row>
    <row r="66" spans="1:9" x14ac:dyDescent="0.2">
      <c r="A66" s="29" t="s">
        <v>132</v>
      </c>
      <c r="B66" s="29" t="s">
        <v>133</v>
      </c>
      <c r="C66" s="11"/>
      <c r="D66" s="10"/>
      <c r="E66" s="25"/>
      <c r="F66" s="11"/>
      <c r="G66" s="14" t="s">
        <v>10254</v>
      </c>
      <c r="H66" s="27" t="str">
        <f t="shared" ref="H66:H129" si="1">"0x000001" &amp; DEC2HEX($I66,10)</f>
        <v>0x0000010000000042</v>
      </c>
      <c r="I66" s="26">
        <v>66</v>
      </c>
    </row>
    <row r="67" spans="1:9" x14ac:dyDescent="0.2">
      <c r="A67" s="29" t="s">
        <v>134</v>
      </c>
      <c r="B67" s="29" t="s">
        <v>135</v>
      </c>
      <c r="C67" s="11"/>
      <c r="D67" s="10"/>
      <c r="E67" s="25"/>
      <c r="F67" s="11"/>
      <c r="G67" s="14" t="s">
        <v>10257</v>
      </c>
      <c r="H67" s="27" t="str">
        <f t="shared" si="1"/>
        <v>0x0000010000000043</v>
      </c>
      <c r="I67" s="26">
        <v>67</v>
      </c>
    </row>
    <row r="68" spans="1:9" x14ac:dyDescent="0.2">
      <c r="A68" s="29" t="s">
        <v>136</v>
      </c>
      <c r="B68" s="29" t="s">
        <v>137</v>
      </c>
      <c r="C68" s="11"/>
      <c r="D68" s="10"/>
      <c r="E68" s="25"/>
      <c r="F68" s="11"/>
      <c r="G68" s="14" t="s">
        <v>10255</v>
      </c>
      <c r="H68" s="27" t="str">
        <f t="shared" si="1"/>
        <v>0x0000010000000044</v>
      </c>
      <c r="I68" s="26">
        <v>68</v>
      </c>
    </row>
    <row r="69" spans="1:9" x14ac:dyDescent="0.2">
      <c r="A69" s="29" t="s">
        <v>138</v>
      </c>
      <c r="B69" s="29" t="s">
        <v>139</v>
      </c>
      <c r="C69" s="11"/>
      <c r="D69" s="10"/>
      <c r="E69" s="25"/>
      <c r="F69" s="11"/>
      <c r="G69" s="14" t="s">
        <v>10253</v>
      </c>
      <c r="H69" s="27" t="str">
        <f t="shared" si="1"/>
        <v>0x0000010000000045</v>
      </c>
      <c r="I69" s="26">
        <v>69</v>
      </c>
    </row>
    <row r="70" spans="1:9" x14ac:dyDescent="0.2">
      <c r="A70" s="29" t="s">
        <v>140</v>
      </c>
      <c r="B70" s="29" t="s">
        <v>141</v>
      </c>
      <c r="C70" s="11"/>
      <c r="D70" s="10"/>
      <c r="E70" s="25"/>
      <c r="F70" s="11"/>
      <c r="G70" s="14" t="s">
        <v>10252</v>
      </c>
      <c r="H70" s="27" t="str">
        <f t="shared" si="1"/>
        <v>0x0000010000000046</v>
      </c>
      <c r="I70" s="26">
        <v>70</v>
      </c>
    </row>
    <row r="71" spans="1:9" x14ac:dyDescent="0.2">
      <c r="A71" s="29" t="s">
        <v>142</v>
      </c>
      <c r="B71" s="29" t="s">
        <v>143</v>
      </c>
      <c r="C71" s="11"/>
      <c r="D71" s="10"/>
      <c r="E71" s="25"/>
      <c r="F71" s="11"/>
      <c r="G71" s="14" t="s">
        <v>10256</v>
      </c>
      <c r="H71" s="27" t="str">
        <f t="shared" si="1"/>
        <v>0x0000010000000047</v>
      </c>
      <c r="I71" s="26">
        <v>71</v>
      </c>
    </row>
    <row r="72" spans="1:9" x14ac:dyDescent="0.2">
      <c r="A72" s="29" t="s">
        <v>144</v>
      </c>
      <c r="B72" s="29" t="s">
        <v>145</v>
      </c>
      <c r="C72" s="11"/>
      <c r="D72" s="10"/>
      <c r="E72" s="25"/>
      <c r="F72" s="11"/>
      <c r="G72" s="14" t="s">
        <v>10267</v>
      </c>
      <c r="H72" s="27" t="str">
        <f t="shared" si="1"/>
        <v>0x0000010000000048</v>
      </c>
      <c r="I72" s="26">
        <v>72</v>
      </c>
    </row>
    <row r="73" spans="1:9" x14ac:dyDescent="0.2">
      <c r="A73" s="29" t="s">
        <v>146</v>
      </c>
      <c r="B73" s="29" t="s">
        <v>147</v>
      </c>
      <c r="C73" s="11"/>
      <c r="D73" s="10"/>
      <c r="E73" s="25"/>
      <c r="F73" s="11"/>
      <c r="G73" s="14" t="s">
        <v>10268</v>
      </c>
      <c r="H73" s="27" t="str">
        <f t="shared" si="1"/>
        <v>0x0000010000000049</v>
      </c>
      <c r="I73" s="26">
        <v>73</v>
      </c>
    </row>
    <row r="74" spans="1:9" x14ac:dyDescent="0.2">
      <c r="A74" s="29" t="s">
        <v>10789</v>
      </c>
      <c r="B74" s="29" t="s">
        <v>10788</v>
      </c>
      <c r="C74" s="11"/>
      <c r="D74" s="10"/>
      <c r="E74" s="25"/>
      <c r="F74" s="11"/>
      <c r="G74" s="14" t="s">
        <v>10264</v>
      </c>
      <c r="H74" s="27" t="str">
        <f t="shared" si="1"/>
        <v>0x000001000000004A</v>
      </c>
      <c r="I74" s="26">
        <v>74</v>
      </c>
    </row>
    <row r="75" spans="1:9" x14ac:dyDescent="0.2">
      <c r="A75" s="29" t="s">
        <v>148</v>
      </c>
      <c r="B75" s="29" t="s">
        <v>149</v>
      </c>
      <c r="C75" s="11"/>
      <c r="D75" s="10"/>
      <c r="E75" s="25"/>
      <c r="F75" s="11"/>
      <c r="G75" s="14" t="s">
        <v>10266</v>
      </c>
      <c r="H75" s="27" t="str">
        <f t="shared" si="1"/>
        <v>0x000001000000004B</v>
      </c>
      <c r="I75" s="26">
        <v>75</v>
      </c>
    </row>
    <row r="76" spans="1:9" x14ac:dyDescent="0.2">
      <c r="A76" s="29" t="s">
        <v>150</v>
      </c>
      <c r="B76" s="29" t="s">
        <v>151</v>
      </c>
      <c r="C76" s="11"/>
      <c r="D76" s="10"/>
      <c r="E76" s="25"/>
      <c r="F76" s="11"/>
      <c r="G76" s="14" t="s">
        <v>10263</v>
      </c>
      <c r="H76" s="27" t="str">
        <f t="shared" si="1"/>
        <v>0x000001000000004C</v>
      </c>
      <c r="I76" s="26">
        <v>76</v>
      </c>
    </row>
    <row r="77" spans="1:9" x14ac:dyDescent="0.2">
      <c r="A77" s="29" t="s">
        <v>152</v>
      </c>
      <c r="B77" s="29" t="s">
        <v>153</v>
      </c>
      <c r="C77" s="11"/>
      <c r="D77" s="10"/>
      <c r="E77" s="25"/>
      <c r="F77" s="11"/>
      <c r="G77" s="14" t="s">
        <v>10260</v>
      </c>
      <c r="H77" s="27" t="str">
        <f t="shared" si="1"/>
        <v>0x000001000000004D</v>
      </c>
      <c r="I77" s="26">
        <v>77</v>
      </c>
    </row>
    <row r="78" spans="1:9" x14ac:dyDescent="0.2">
      <c r="A78" s="29" t="s">
        <v>154</v>
      </c>
      <c r="B78" s="29" t="s">
        <v>155</v>
      </c>
      <c r="C78" s="11"/>
      <c r="D78" s="10"/>
      <c r="E78" s="25"/>
      <c r="F78" s="11"/>
      <c r="G78" s="14" t="s">
        <v>10265</v>
      </c>
      <c r="H78" s="27" t="str">
        <f t="shared" si="1"/>
        <v>0x000001000000004E</v>
      </c>
      <c r="I78" s="26">
        <v>78</v>
      </c>
    </row>
    <row r="79" spans="1:9" x14ac:dyDescent="0.2">
      <c r="A79" s="29" t="s">
        <v>156</v>
      </c>
      <c r="B79" s="29" t="s">
        <v>157</v>
      </c>
      <c r="C79" s="11"/>
      <c r="D79" s="10"/>
      <c r="E79" s="25"/>
      <c r="F79" s="11"/>
      <c r="G79" s="14" t="s">
        <v>10261</v>
      </c>
      <c r="H79" s="27" t="str">
        <f t="shared" si="1"/>
        <v>0x000001000000004F</v>
      </c>
      <c r="I79" s="26">
        <v>79</v>
      </c>
    </row>
    <row r="80" spans="1:9" x14ac:dyDescent="0.2">
      <c r="A80" s="29" t="s">
        <v>158</v>
      </c>
      <c r="B80" s="29" t="s">
        <v>159</v>
      </c>
      <c r="C80" s="11"/>
      <c r="D80" s="10"/>
      <c r="E80" s="25"/>
      <c r="F80" s="11"/>
      <c r="G80" s="14" t="s">
        <v>10262</v>
      </c>
      <c r="H80" s="27" t="str">
        <f t="shared" si="1"/>
        <v>0x0000010000000050</v>
      </c>
      <c r="I80" s="26">
        <v>80</v>
      </c>
    </row>
    <row r="81" spans="1:9" x14ac:dyDescent="0.2">
      <c r="A81" s="29" t="s">
        <v>160</v>
      </c>
      <c r="B81" s="29" t="s">
        <v>161</v>
      </c>
      <c r="C81" s="11"/>
      <c r="D81" s="10"/>
      <c r="E81" s="25"/>
      <c r="F81" s="11"/>
      <c r="G81" s="14" t="s">
        <v>10269</v>
      </c>
      <c r="H81" s="27" t="str">
        <f t="shared" si="1"/>
        <v>0x0000010000000051</v>
      </c>
      <c r="I81" s="26">
        <v>81</v>
      </c>
    </row>
    <row r="82" spans="1:9" x14ac:dyDescent="0.2">
      <c r="A82" s="29" t="s">
        <v>162</v>
      </c>
      <c r="B82" s="29" t="s">
        <v>163</v>
      </c>
      <c r="C82" s="11"/>
      <c r="D82" s="10"/>
      <c r="E82" s="25"/>
      <c r="F82" s="11"/>
      <c r="G82" s="14" t="s">
        <v>10270</v>
      </c>
      <c r="H82" s="27" t="str">
        <f t="shared" si="1"/>
        <v>0x0000010000000052</v>
      </c>
      <c r="I82" s="26">
        <v>82</v>
      </c>
    </row>
    <row r="83" spans="1:9" x14ac:dyDescent="0.2">
      <c r="A83" s="29" t="s">
        <v>164</v>
      </c>
      <c r="B83" s="29" t="s">
        <v>165</v>
      </c>
      <c r="C83" s="11"/>
      <c r="D83" s="10"/>
      <c r="E83" s="25"/>
      <c r="F83" s="11"/>
      <c r="G83" s="14" t="s">
        <v>10287</v>
      </c>
      <c r="H83" s="27" t="str">
        <f t="shared" si="1"/>
        <v>0x0000010000000053</v>
      </c>
      <c r="I83" s="26">
        <v>83</v>
      </c>
    </row>
    <row r="84" spans="1:9" x14ac:dyDescent="0.2">
      <c r="A84" s="29" t="s">
        <v>166</v>
      </c>
      <c r="B84" s="29" t="s">
        <v>167</v>
      </c>
      <c r="C84" s="11"/>
      <c r="D84" s="10"/>
      <c r="E84" s="25"/>
      <c r="F84" s="11"/>
      <c r="G84" s="14" t="s">
        <v>10286</v>
      </c>
      <c r="H84" s="27" t="str">
        <f t="shared" si="1"/>
        <v>0x0000010000000054</v>
      </c>
      <c r="I84" s="26">
        <v>84</v>
      </c>
    </row>
    <row r="85" spans="1:9" x14ac:dyDescent="0.2">
      <c r="A85" s="29" t="s">
        <v>168</v>
      </c>
      <c r="B85" s="29" t="s">
        <v>169</v>
      </c>
      <c r="C85" s="11"/>
      <c r="D85" s="10"/>
      <c r="E85" s="25"/>
      <c r="F85" s="11"/>
      <c r="G85" s="14" t="s">
        <v>10285</v>
      </c>
      <c r="H85" s="27" t="str">
        <f t="shared" si="1"/>
        <v>0x0000010000000055</v>
      </c>
      <c r="I85" s="26">
        <v>85</v>
      </c>
    </row>
    <row r="86" spans="1:9" x14ac:dyDescent="0.2">
      <c r="A86" s="29" t="s">
        <v>170</v>
      </c>
      <c r="B86" s="29" t="s">
        <v>171</v>
      </c>
      <c r="C86" s="11"/>
      <c r="D86" s="10"/>
      <c r="E86" s="25"/>
      <c r="F86" s="11"/>
      <c r="G86" s="14" t="s">
        <v>10290</v>
      </c>
      <c r="H86" s="27" t="str">
        <f t="shared" si="1"/>
        <v>0x0000010000000056</v>
      </c>
      <c r="I86" s="26">
        <v>86</v>
      </c>
    </row>
    <row r="87" spans="1:9" x14ac:dyDescent="0.2">
      <c r="A87" s="29" t="s">
        <v>172</v>
      </c>
      <c r="B87" s="29" t="s">
        <v>173</v>
      </c>
      <c r="C87" s="11"/>
      <c r="D87" s="10"/>
      <c r="E87" s="25"/>
      <c r="F87" s="11"/>
      <c r="G87" s="14" t="s">
        <v>10289</v>
      </c>
      <c r="H87" s="27" t="str">
        <f t="shared" si="1"/>
        <v>0x0000010000000057</v>
      </c>
      <c r="I87" s="26">
        <v>87</v>
      </c>
    </row>
    <row r="88" spans="1:9" x14ac:dyDescent="0.2">
      <c r="A88" s="29" t="s">
        <v>174</v>
      </c>
      <c r="B88" s="29" t="s">
        <v>175</v>
      </c>
      <c r="C88" s="11"/>
      <c r="D88" s="10"/>
      <c r="E88" s="25"/>
      <c r="F88" s="11"/>
      <c r="G88" s="14" t="s">
        <v>10288</v>
      </c>
      <c r="H88" s="27" t="str">
        <f t="shared" si="1"/>
        <v>0x0000010000000058</v>
      </c>
      <c r="I88" s="26">
        <v>88</v>
      </c>
    </row>
    <row r="89" spans="1:9" x14ac:dyDescent="0.2">
      <c r="A89" s="29" t="s">
        <v>176</v>
      </c>
      <c r="B89" s="29" t="s">
        <v>177</v>
      </c>
      <c r="C89" s="11"/>
      <c r="D89" s="10"/>
      <c r="E89" s="25"/>
      <c r="F89" s="11"/>
      <c r="G89" s="14" t="s">
        <v>10280</v>
      </c>
      <c r="H89" s="27" t="str">
        <f t="shared" si="1"/>
        <v>0x0000010000000059</v>
      </c>
      <c r="I89" s="26">
        <v>89</v>
      </c>
    </row>
    <row r="90" spans="1:9" x14ac:dyDescent="0.2">
      <c r="A90" s="29" t="s">
        <v>178</v>
      </c>
      <c r="B90" s="29" t="s">
        <v>179</v>
      </c>
      <c r="C90" s="11"/>
      <c r="D90" s="10"/>
      <c r="E90" s="25"/>
      <c r="F90" s="11"/>
      <c r="G90" s="14" t="s">
        <v>10277</v>
      </c>
      <c r="H90" s="27" t="str">
        <f t="shared" si="1"/>
        <v>0x000001000000005A</v>
      </c>
      <c r="I90" s="26">
        <v>90</v>
      </c>
    </row>
    <row r="91" spans="1:9" x14ac:dyDescent="0.2">
      <c r="A91" s="29" t="s">
        <v>180</v>
      </c>
      <c r="B91" s="29" t="s">
        <v>181</v>
      </c>
      <c r="C91" s="11"/>
      <c r="D91" s="10"/>
      <c r="E91" s="25"/>
      <c r="F91" s="11"/>
      <c r="G91" s="14" t="s">
        <v>10278</v>
      </c>
      <c r="H91" s="27" t="str">
        <f t="shared" si="1"/>
        <v>0x000001000000005B</v>
      </c>
      <c r="I91" s="26">
        <v>91</v>
      </c>
    </row>
    <row r="92" spans="1:9" x14ac:dyDescent="0.2">
      <c r="A92" s="29" t="s">
        <v>182</v>
      </c>
      <c r="B92" s="29" t="s">
        <v>183</v>
      </c>
      <c r="C92" s="11"/>
      <c r="D92" s="10"/>
      <c r="E92" s="25"/>
      <c r="F92" s="11"/>
      <c r="G92" s="14" t="s">
        <v>10281</v>
      </c>
      <c r="H92" s="27" t="str">
        <f t="shared" si="1"/>
        <v>0x000001000000005C</v>
      </c>
      <c r="I92" s="26">
        <v>92</v>
      </c>
    </row>
    <row r="93" spans="1:9" x14ac:dyDescent="0.2">
      <c r="A93" s="29" t="s">
        <v>184</v>
      </c>
      <c r="B93" s="29" t="s">
        <v>185</v>
      </c>
      <c r="C93" s="11"/>
      <c r="D93" s="10"/>
      <c r="E93" s="25"/>
      <c r="F93" s="11"/>
      <c r="G93" s="14" t="s">
        <v>10283</v>
      </c>
      <c r="H93" s="27" t="str">
        <f t="shared" si="1"/>
        <v>0x000001000000005D</v>
      </c>
      <c r="I93" s="26">
        <v>93</v>
      </c>
    </row>
    <row r="94" spans="1:9" x14ac:dyDescent="0.2">
      <c r="A94" s="29" t="s">
        <v>186</v>
      </c>
      <c r="B94" s="29" t="s">
        <v>187</v>
      </c>
      <c r="C94" s="11"/>
      <c r="D94" s="10"/>
      <c r="E94" s="25"/>
      <c r="F94" s="11"/>
      <c r="G94" s="14" t="s">
        <v>10282</v>
      </c>
      <c r="H94" s="27" t="str">
        <f t="shared" si="1"/>
        <v>0x000001000000005E</v>
      </c>
      <c r="I94" s="26">
        <v>94</v>
      </c>
    </row>
    <row r="95" spans="1:9" x14ac:dyDescent="0.2">
      <c r="A95" s="29" t="s">
        <v>188</v>
      </c>
      <c r="B95" s="29" t="s">
        <v>189</v>
      </c>
      <c r="C95" s="11"/>
      <c r="D95" s="10"/>
      <c r="E95" s="25"/>
      <c r="F95" s="11"/>
      <c r="G95" s="14" t="s">
        <v>10279</v>
      </c>
      <c r="H95" s="27" t="str">
        <f t="shared" si="1"/>
        <v>0x000001000000005F</v>
      </c>
      <c r="I95" s="26">
        <v>95</v>
      </c>
    </row>
    <row r="96" spans="1:9" x14ac:dyDescent="0.2">
      <c r="A96" s="29" t="s">
        <v>190</v>
      </c>
      <c r="B96" s="29" t="s">
        <v>191</v>
      </c>
      <c r="C96" s="11"/>
      <c r="D96" s="10"/>
      <c r="E96" s="25"/>
      <c r="F96" s="11"/>
      <c r="G96" s="14" t="s">
        <v>10284</v>
      </c>
      <c r="H96" s="27" t="str">
        <f t="shared" si="1"/>
        <v>0x0000010000000060</v>
      </c>
      <c r="I96" s="26">
        <v>96</v>
      </c>
    </row>
    <row r="97" spans="1:9" x14ac:dyDescent="0.2">
      <c r="A97" s="29" t="s">
        <v>192</v>
      </c>
      <c r="B97" s="29" t="s">
        <v>193</v>
      </c>
      <c r="C97" s="11"/>
      <c r="D97" s="10"/>
      <c r="E97" s="25"/>
      <c r="F97" s="11"/>
      <c r="G97" s="14" t="s">
        <v>10276</v>
      </c>
      <c r="H97" s="27" t="str">
        <f t="shared" si="1"/>
        <v>0x0000010000000061</v>
      </c>
      <c r="I97" s="26">
        <v>97</v>
      </c>
    </row>
    <row r="98" spans="1:9" x14ac:dyDescent="0.2">
      <c r="A98" s="29" t="s">
        <v>194</v>
      </c>
      <c r="B98" s="29" t="s">
        <v>195</v>
      </c>
      <c r="C98" s="11"/>
      <c r="D98" s="10"/>
      <c r="E98" s="25"/>
      <c r="F98" s="11"/>
      <c r="G98" s="14" t="s">
        <v>10275</v>
      </c>
      <c r="H98" s="27" t="str">
        <f t="shared" si="1"/>
        <v>0x0000010000000062</v>
      </c>
      <c r="I98" s="26">
        <v>98</v>
      </c>
    </row>
    <row r="99" spans="1:9" x14ac:dyDescent="0.2">
      <c r="A99" s="29" t="s">
        <v>196</v>
      </c>
      <c r="B99" s="29" t="s">
        <v>197</v>
      </c>
      <c r="C99" s="11"/>
      <c r="D99" s="10"/>
      <c r="E99" s="25"/>
      <c r="F99" s="11"/>
      <c r="G99" s="14" t="s">
        <v>10272</v>
      </c>
      <c r="H99" s="27" t="str">
        <f t="shared" si="1"/>
        <v>0x0000010000000063</v>
      </c>
      <c r="I99" s="26">
        <v>99</v>
      </c>
    </row>
    <row r="100" spans="1:9" x14ac:dyDescent="0.2">
      <c r="A100" s="29" t="s">
        <v>198</v>
      </c>
      <c r="B100" s="29" t="s">
        <v>199</v>
      </c>
      <c r="C100" s="11"/>
      <c r="D100" s="10"/>
      <c r="E100" s="25"/>
      <c r="F100" s="11"/>
      <c r="G100" s="14" t="s">
        <v>10273</v>
      </c>
      <c r="H100" s="27" t="str">
        <f t="shared" si="1"/>
        <v>0x0000010000000064</v>
      </c>
      <c r="I100" s="26">
        <v>100</v>
      </c>
    </row>
    <row r="101" spans="1:9" x14ac:dyDescent="0.2">
      <c r="A101" s="29" t="s">
        <v>10791</v>
      </c>
      <c r="B101" s="29" t="s">
        <v>10790</v>
      </c>
      <c r="C101" s="11"/>
      <c r="D101" s="10"/>
      <c r="E101" s="25"/>
      <c r="F101" s="11"/>
      <c r="G101" s="14" t="s">
        <v>10271</v>
      </c>
      <c r="H101" s="27" t="str">
        <f t="shared" si="1"/>
        <v>0x0000010000000065</v>
      </c>
      <c r="I101" s="26">
        <v>101</v>
      </c>
    </row>
    <row r="102" spans="1:9" x14ac:dyDescent="0.2">
      <c r="A102" s="29" t="s">
        <v>200</v>
      </c>
      <c r="B102" s="29" t="s">
        <v>201</v>
      </c>
      <c r="C102" s="11"/>
      <c r="D102" s="10"/>
      <c r="E102" s="25"/>
      <c r="F102" s="11"/>
      <c r="G102" s="14" t="s">
        <v>10274</v>
      </c>
      <c r="H102" s="27" t="str">
        <f t="shared" si="1"/>
        <v>0x0000010000000066</v>
      </c>
      <c r="I102" s="26">
        <v>102</v>
      </c>
    </row>
    <row r="103" spans="1:9" x14ac:dyDescent="0.2">
      <c r="A103" s="29" t="s">
        <v>202</v>
      </c>
      <c r="B103" s="29" t="s">
        <v>203</v>
      </c>
      <c r="C103" s="11"/>
      <c r="D103" s="10"/>
      <c r="E103" s="25"/>
      <c r="F103" s="11"/>
      <c r="G103" s="14" t="s">
        <v>10296</v>
      </c>
      <c r="H103" s="27" t="str">
        <f t="shared" si="1"/>
        <v>0x0000010000000067</v>
      </c>
      <c r="I103" s="26">
        <v>103</v>
      </c>
    </row>
    <row r="104" spans="1:9" x14ac:dyDescent="0.2">
      <c r="A104" s="29" t="s">
        <v>204</v>
      </c>
      <c r="B104" s="29" t="s">
        <v>205</v>
      </c>
      <c r="C104" s="11"/>
      <c r="D104" s="10"/>
      <c r="E104" s="25"/>
      <c r="F104" s="11"/>
      <c r="G104" s="14" t="s">
        <v>10293</v>
      </c>
      <c r="H104" s="27" t="str">
        <f t="shared" si="1"/>
        <v>0x0000010000000068</v>
      </c>
      <c r="I104" s="26">
        <v>104</v>
      </c>
    </row>
    <row r="105" spans="1:9" x14ac:dyDescent="0.2">
      <c r="A105" s="29" t="s">
        <v>206</v>
      </c>
      <c r="B105" s="29" t="s">
        <v>207</v>
      </c>
      <c r="C105" s="11"/>
      <c r="D105" s="10"/>
      <c r="E105" s="25"/>
      <c r="F105" s="11"/>
      <c r="G105" s="14" t="s">
        <v>10294</v>
      </c>
      <c r="H105" s="27" t="str">
        <f t="shared" si="1"/>
        <v>0x0000010000000069</v>
      </c>
      <c r="I105" s="26">
        <v>105</v>
      </c>
    </row>
    <row r="106" spans="1:9" x14ac:dyDescent="0.2">
      <c r="A106" s="29" t="s">
        <v>208</v>
      </c>
      <c r="B106" s="29" t="s">
        <v>209</v>
      </c>
      <c r="C106" s="11"/>
      <c r="D106" s="10"/>
      <c r="E106" s="25"/>
      <c r="F106" s="11"/>
      <c r="G106" s="14" t="s">
        <v>10292</v>
      </c>
      <c r="H106" s="27" t="str">
        <f t="shared" si="1"/>
        <v>0x000001000000006A</v>
      </c>
      <c r="I106" s="26">
        <v>106</v>
      </c>
    </row>
    <row r="107" spans="1:9" x14ac:dyDescent="0.2">
      <c r="A107" s="29" t="s">
        <v>210</v>
      </c>
      <c r="B107" s="29" t="s">
        <v>211</v>
      </c>
      <c r="C107" s="11"/>
      <c r="D107" s="10"/>
      <c r="E107" s="25"/>
      <c r="F107" s="11"/>
      <c r="G107" s="14" t="s">
        <v>10295</v>
      </c>
      <c r="H107" s="27" t="str">
        <f t="shared" si="1"/>
        <v>0x000001000000006B</v>
      </c>
      <c r="I107" s="26">
        <v>107</v>
      </c>
    </row>
    <row r="108" spans="1:9" x14ac:dyDescent="0.2">
      <c r="A108" s="29" t="s">
        <v>10793</v>
      </c>
      <c r="B108" s="29" t="s">
        <v>10792</v>
      </c>
      <c r="C108" s="11"/>
      <c r="D108" s="10"/>
      <c r="E108" s="25"/>
      <c r="F108" s="11"/>
      <c r="G108" s="14" t="s">
        <v>10291</v>
      </c>
      <c r="H108" s="27" t="str">
        <f t="shared" si="1"/>
        <v>0x000001000000006C</v>
      </c>
      <c r="I108" s="26">
        <v>108</v>
      </c>
    </row>
    <row r="109" spans="1:9" x14ac:dyDescent="0.2">
      <c r="A109" s="29" t="s">
        <v>10795</v>
      </c>
      <c r="B109" s="29" t="s">
        <v>10794</v>
      </c>
      <c r="C109" s="11"/>
      <c r="D109" s="10"/>
      <c r="E109" s="25"/>
      <c r="F109" s="11"/>
      <c r="G109" s="14" t="s">
        <v>10297</v>
      </c>
      <c r="H109" s="27" t="str">
        <f t="shared" si="1"/>
        <v>0x000001000000006D</v>
      </c>
      <c r="I109" s="26">
        <v>109</v>
      </c>
    </row>
    <row r="110" spans="1:9" x14ac:dyDescent="0.2">
      <c r="A110" s="29" t="s">
        <v>10797</v>
      </c>
      <c r="B110" s="29" t="s">
        <v>10796</v>
      </c>
      <c r="C110" s="11"/>
      <c r="D110" s="10"/>
      <c r="E110" s="25"/>
      <c r="F110" s="11"/>
      <c r="G110" s="14" t="s">
        <v>10304</v>
      </c>
      <c r="H110" s="27" t="str">
        <f t="shared" si="1"/>
        <v>0x000001000000006E</v>
      </c>
      <c r="I110" s="26">
        <v>110</v>
      </c>
    </row>
    <row r="111" spans="1:9" x14ac:dyDescent="0.2">
      <c r="A111" s="29" t="s">
        <v>10799</v>
      </c>
      <c r="B111" s="29" t="s">
        <v>10798</v>
      </c>
      <c r="C111" s="11"/>
      <c r="D111" s="10"/>
      <c r="E111" s="25"/>
      <c r="F111" s="11"/>
      <c r="G111" s="14" t="s">
        <v>10303</v>
      </c>
      <c r="H111" s="27" t="str">
        <f t="shared" si="1"/>
        <v>0x000001000000006F</v>
      </c>
      <c r="I111" s="26">
        <v>111</v>
      </c>
    </row>
    <row r="112" spans="1:9" x14ac:dyDescent="0.2">
      <c r="A112" s="29" t="s">
        <v>212</v>
      </c>
      <c r="B112" s="29" t="s">
        <v>213</v>
      </c>
      <c r="C112" s="11"/>
      <c r="D112" s="10"/>
      <c r="E112" s="25"/>
      <c r="F112" s="11"/>
      <c r="G112" s="14" t="s">
        <v>10299</v>
      </c>
      <c r="H112" s="27" t="str">
        <f t="shared" si="1"/>
        <v>0x0000010000000070</v>
      </c>
      <c r="I112" s="26">
        <v>112</v>
      </c>
    </row>
    <row r="113" spans="1:9" x14ac:dyDescent="0.2">
      <c r="A113" s="29" t="s">
        <v>214</v>
      </c>
      <c r="B113" s="29" t="s">
        <v>215</v>
      </c>
      <c r="C113" s="11"/>
      <c r="D113" s="10"/>
      <c r="E113" s="25"/>
      <c r="F113" s="11"/>
      <c r="G113" s="14" t="s">
        <v>10298</v>
      </c>
      <c r="H113" s="27" t="str">
        <f t="shared" si="1"/>
        <v>0x0000010000000071</v>
      </c>
      <c r="I113" s="26">
        <v>113</v>
      </c>
    </row>
    <row r="114" spans="1:9" x14ac:dyDescent="0.2">
      <c r="A114" s="29" t="s">
        <v>216</v>
      </c>
      <c r="B114" s="29" t="s">
        <v>217</v>
      </c>
      <c r="C114" s="11"/>
      <c r="D114" s="10"/>
      <c r="E114" s="25"/>
      <c r="F114" s="11"/>
      <c r="G114" s="14" t="s">
        <v>10301</v>
      </c>
      <c r="H114" s="27" t="str">
        <f t="shared" si="1"/>
        <v>0x0000010000000072</v>
      </c>
      <c r="I114" s="26">
        <v>114</v>
      </c>
    </row>
    <row r="115" spans="1:9" x14ac:dyDescent="0.2">
      <c r="A115" s="29" t="s">
        <v>218</v>
      </c>
      <c r="B115" s="29" t="s">
        <v>219</v>
      </c>
      <c r="C115" s="11"/>
      <c r="D115" s="10"/>
      <c r="E115" s="25"/>
      <c r="F115" s="11"/>
      <c r="G115" s="14" t="s">
        <v>10302</v>
      </c>
      <c r="H115" s="27" t="str">
        <f t="shared" si="1"/>
        <v>0x0000010000000073</v>
      </c>
      <c r="I115" s="26">
        <v>115</v>
      </c>
    </row>
    <row r="116" spans="1:9" x14ac:dyDescent="0.2">
      <c r="A116" s="29" t="s">
        <v>220</v>
      </c>
      <c r="B116" s="29" t="s">
        <v>221</v>
      </c>
      <c r="C116" s="11"/>
      <c r="D116" s="10"/>
      <c r="E116" s="25"/>
      <c r="F116" s="11"/>
      <c r="G116" s="14" t="s">
        <v>10300</v>
      </c>
      <c r="H116" s="27" t="str">
        <f t="shared" si="1"/>
        <v>0x0000010000000074</v>
      </c>
      <c r="I116" s="26">
        <v>116</v>
      </c>
    </row>
    <row r="117" spans="1:9" x14ac:dyDescent="0.2">
      <c r="A117" s="29" t="s">
        <v>222</v>
      </c>
      <c r="B117" s="29" t="s">
        <v>223</v>
      </c>
      <c r="C117" s="11"/>
      <c r="D117" s="10"/>
      <c r="E117" s="25"/>
      <c r="F117" s="11"/>
      <c r="G117" s="14" t="s">
        <v>10307</v>
      </c>
      <c r="H117" s="27" t="str">
        <f t="shared" si="1"/>
        <v>0x0000010000000075</v>
      </c>
      <c r="I117" s="26">
        <v>117</v>
      </c>
    </row>
    <row r="118" spans="1:9" x14ac:dyDescent="0.2">
      <c r="A118" s="29" t="s">
        <v>224</v>
      </c>
      <c r="B118" s="29" t="s">
        <v>225</v>
      </c>
      <c r="C118" s="11"/>
      <c r="D118" s="10"/>
      <c r="E118" s="25"/>
      <c r="F118" s="11"/>
      <c r="G118" s="14" t="s">
        <v>10309</v>
      </c>
      <c r="H118" s="27" t="str">
        <f t="shared" si="1"/>
        <v>0x0000010000000076</v>
      </c>
      <c r="I118" s="26">
        <v>118</v>
      </c>
    </row>
    <row r="119" spans="1:9" x14ac:dyDescent="0.2">
      <c r="A119" s="29" t="s">
        <v>226</v>
      </c>
      <c r="B119" s="29" t="s">
        <v>227</v>
      </c>
      <c r="C119" s="11"/>
      <c r="D119" s="10"/>
      <c r="E119" s="25"/>
      <c r="F119" s="11"/>
      <c r="G119" s="14" t="s">
        <v>10308</v>
      </c>
      <c r="H119" s="27" t="str">
        <f t="shared" si="1"/>
        <v>0x0000010000000077</v>
      </c>
      <c r="I119" s="26">
        <v>119</v>
      </c>
    </row>
    <row r="120" spans="1:9" x14ac:dyDescent="0.2">
      <c r="A120" s="29" t="s">
        <v>228</v>
      </c>
      <c r="B120" s="29" t="s">
        <v>229</v>
      </c>
      <c r="C120" s="11"/>
      <c r="D120" s="10"/>
      <c r="E120" s="25"/>
      <c r="F120" s="11"/>
      <c r="G120" s="14" t="s">
        <v>10306</v>
      </c>
      <c r="H120" s="27" t="str">
        <f t="shared" si="1"/>
        <v>0x0000010000000078</v>
      </c>
      <c r="I120" s="26">
        <v>120</v>
      </c>
    </row>
    <row r="121" spans="1:9" x14ac:dyDescent="0.2">
      <c r="A121" s="29" t="s">
        <v>230</v>
      </c>
      <c r="B121" s="29" t="s">
        <v>231</v>
      </c>
      <c r="C121" s="11"/>
      <c r="D121" s="10"/>
      <c r="E121" s="25"/>
      <c r="F121" s="11"/>
      <c r="G121" s="14" t="s">
        <v>10305</v>
      </c>
      <c r="H121" s="27" t="str">
        <f t="shared" si="1"/>
        <v>0x0000010000000079</v>
      </c>
      <c r="I121" s="26">
        <v>121</v>
      </c>
    </row>
    <row r="122" spans="1:9" x14ac:dyDescent="0.2">
      <c r="A122" s="29" t="s">
        <v>232</v>
      </c>
      <c r="B122" s="29" t="s">
        <v>233</v>
      </c>
      <c r="C122" s="11"/>
      <c r="D122" s="10"/>
      <c r="E122" s="25"/>
      <c r="F122" s="11"/>
      <c r="G122" s="14" t="s">
        <v>10322</v>
      </c>
      <c r="H122" s="27" t="str">
        <f t="shared" si="1"/>
        <v>0x000001000000007A</v>
      </c>
      <c r="I122" s="26">
        <v>122</v>
      </c>
    </row>
    <row r="123" spans="1:9" x14ac:dyDescent="0.2">
      <c r="A123" s="29" t="s">
        <v>234</v>
      </c>
      <c r="B123" s="29" t="s">
        <v>235</v>
      </c>
      <c r="C123" s="11"/>
      <c r="D123" s="10"/>
      <c r="E123" s="25"/>
      <c r="F123" s="11"/>
      <c r="G123" s="14" t="s">
        <v>10324</v>
      </c>
      <c r="H123" s="27" t="str">
        <f t="shared" si="1"/>
        <v>0x000001000000007B</v>
      </c>
      <c r="I123" s="26">
        <v>123</v>
      </c>
    </row>
    <row r="124" spans="1:9" x14ac:dyDescent="0.2">
      <c r="A124" s="29" t="s">
        <v>236</v>
      </c>
      <c r="B124" s="29" t="s">
        <v>237</v>
      </c>
      <c r="C124" s="11"/>
      <c r="D124" s="10"/>
      <c r="E124" s="25"/>
      <c r="F124" s="11"/>
      <c r="G124" s="14" t="s">
        <v>10321</v>
      </c>
      <c r="H124" s="27" t="str">
        <f t="shared" si="1"/>
        <v>0x000001000000007C</v>
      </c>
      <c r="I124" s="26">
        <v>124</v>
      </c>
    </row>
    <row r="125" spans="1:9" x14ac:dyDescent="0.2">
      <c r="A125" s="29" t="s">
        <v>238</v>
      </c>
      <c r="B125" s="29" t="s">
        <v>239</v>
      </c>
      <c r="C125" s="11"/>
      <c r="D125" s="10"/>
      <c r="E125" s="25"/>
      <c r="F125" s="11"/>
      <c r="G125" s="14" t="s">
        <v>10323</v>
      </c>
      <c r="H125" s="27" t="str">
        <f t="shared" si="1"/>
        <v>0x000001000000007D</v>
      </c>
      <c r="I125" s="26">
        <v>125</v>
      </c>
    </row>
    <row r="126" spans="1:9" x14ac:dyDescent="0.2">
      <c r="A126" s="29" t="s">
        <v>240</v>
      </c>
      <c r="B126" s="29" t="s">
        <v>241</v>
      </c>
      <c r="C126" s="11"/>
      <c r="D126" s="10"/>
      <c r="E126" s="25"/>
      <c r="F126" s="11"/>
      <c r="G126" s="14" t="s">
        <v>10313</v>
      </c>
      <c r="H126" s="27" t="str">
        <f t="shared" si="1"/>
        <v>0x000001000000007E</v>
      </c>
      <c r="I126" s="26">
        <v>126</v>
      </c>
    </row>
    <row r="127" spans="1:9" x14ac:dyDescent="0.2">
      <c r="A127" s="29" t="s">
        <v>242</v>
      </c>
      <c r="B127" s="29" t="s">
        <v>243</v>
      </c>
      <c r="C127" s="11"/>
      <c r="D127" s="10"/>
      <c r="E127" s="25"/>
      <c r="F127" s="11"/>
      <c r="G127" s="14" t="s">
        <v>10319</v>
      </c>
      <c r="H127" s="27" t="str">
        <f t="shared" si="1"/>
        <v>0x000001000000007F</v>
      </c>
      <c r="I127" s="26">
        <v>127</v>
      </c>
    </row>
    <row r="128" spans="1:9" x14ac:dyDescent="0.2">
      <c r="A128" s="29" t="s">
        <v>244</v>
      </c>
      <c r="B128" s="29" t="s">
        <v>245</v>
      </c>
      <c r="C128" s="11"/>
      <c r="D128" s="10"/>
      <c r="E128" s="25"/>
      <c r="F128" s="11"/>
      <c r="G128" s="14" t="s">
        <v>10315</v>
      </c>
      <c r="H128" s="27" t="str">
        <f t="shared" si="1"/>
        <v>0x0000010000000080</v>
      </c>
      <c r="I128" s="26">
        <v>128</v>
      </c>
    </row>
    <row r="129" spans="1:9" x14ac:dyDescent="0.2">
      <c r="A129" s="29" t="s">
        <v>246</v>
      </c>
      <c r="B129" s="29" t="s">
        <v>247</v>
      </c>
      <c r="C129" s="11"/>
      <c r="D129" s="10"/>
      <c r="E129" s="25"/>
      <c r="F129" s="11"/>
      <c r="G129" s="14" t="s">
        <v>10317</v>
      </c>
      <c r="H129" s="27" t="str">
        <f t="shared" si="1"/>
        <v>0x0000010000000081</v>
      </c>
      <c r="I129" s="26">
        <v>129</v>
      </c>
    </row>
    <row r="130" spans="1:9" x14ac:dyDescent="0.2">
      <c r="A130" s="29" t="s">
        <v>248</v>
      </c>
      <c r="B130" s="29" t="s">
        <v>249</v>
      </c>
      <c r="C130" s="11"/>
      <c r="D130" s="10"/>
      <c r="E130" s="25"/>
      <c r="F130" s="11"/>
      <c r="G130" s="14" t="s">
        <v>10314</v>
      </c>
      <c r="H130" s="27" t="str">
        <f t="shared" ref="H130:H193" si="2">"0x000001" &amp; DEC2HEX($I130,10)</f>
        <v>0x0000010000000082</v>
      </c>
      <c r="I130" s="26">
        <v>130</v>
      </c>
    </row>
    <row r="131" spans="1:9" x14ac:dyDescent="0.2">
      <c r="A131" s="29" t="s">
        <v>250</v>
      </c>
      <c r="B131" s="29" t="s">
        <v>251</v>
      </c>
      <c r="C131" s="11"/>
      <c r="D131" s="10"/>
      <c r="E131" s="25"/>
      <c r="F131" s="11"/>
      <c r="G131" s="14" t="s">
        <v>10316</v>
      </c>
      <c r="H131" s="27" t="str">
        <f t="shared" si="2"/>
        <v>0x0000010000000083</v>
      </c>
      <c r="I131" s="26">
        <v>131</v>
      </c>
    </row>
    <row r="132" spans="1:9" x14ac:dyDescent="0.2">
      <c r="A132" s="29" t="s">
        <v>252</v>
      </c>
      <c r="B132" s="29" t="s">
        <v>253</v>
      </c>
      <c r="C132" s="11"/>
      <c r="D132" s="10"/>
      <c r="E132" s="25"/>
      <c r="F132" s="11"/>
      <c r="G132" s="14" t="s">
        <v>10312</v>
      </c>
      <c r="H132" s="27" t="str">
        <f t="shared" si="2"/>
        <v>0x0000010000000084</v>
      </c>
      <c r="I132" s="26">
        <v>132</v>
      </c>
    </row>
    <row r="133" spans="1:9" x14ac:dyDescent="0.2">
      <c r="A133" s="29" t="s">
        <v>254</v>
      </c>
      <c r="B133" s="29" t="s">
        <v>255</v>
      </c>
      <c r="C133" s="11"/>
      <c r="D133" s="10"/>
      <c r="E133" s="25"/>
      <c r="F133" s="11"/>
      <c r="G133" s="14" t="s">
        <v>10310</v>
      </c>
      <c r="H133" s="27" t="str">
        <f t="shared" si="2"/>
        <v>0x0000010000000085</v>
      </c>
      <c r="I133" s="26">
        <v>133</v>
      </c>
    </row>
    <row r="134" spans="1:9" x14ac:dyDescent="0.2">
      <c r="A134" s="29" t="s">
        <v>256</v>
      </c>
      <c r="B134" s="29" t="s">
        <v>257</v>
      </c>
      <c r="C134" s="11"/>
      <c r="D134" s="10"/>
      <c r="E134" s="25"/>
      <c r="F134" s="11"/>
      <c r="G134" s="14" t="s">
        <v>10311</v>
      </c>
      <c r="H134" s="27" t="str">
        <f t="shared" si="2"/>
        <v>0x0000010000000086</v>
      </c>
      <c r="I134" s="26">
        <v>134</v>
      </c>
    </row>
    <row r="135" spans="1:9" x14ac:dyDescent="0.2">
      <c r="A135" s="29" t="s">
        <v>258</v>
      </c>
      <c r="B135" s="29" t="s">
        <v>259</v>
      </c>
      <c r="C135" s="11"/>
      <c r="D135" s="10"/>
      <c r="E135" s="25"/>
      <c r="F135" s="11"/>
      <c r="G135" s="14" t="s">
        <v>10320</v>
      </c>
      <c r="H135" s="27" t="str">
        <f t="shared" si="2"/>
        <v>0x0000010000000087</v>
      </c>
      <c r="I135" s="26">
        <v>135</v>
      </c>
    </row>
    <row r="136" spans="1:9" x14ac:dyDescent="0.2">
      <c r="A136" s="29" t="s">
        <v>260</v>
      </c>
      <c r="B136" s="29" t="s">
        <v>261</v>
      </c>
      <c r="C136" s="11"/>
      <c r="D136" s="10"/>
      <c r="E136" s="25"/>
      <c r="F136" s="11"/>
      <c r="G136" s="14" t="s">
        <v>10318</v>
      </c>
      <c r="H136" s="27" t="str">
        <f t="shared" si="2"/>
        <v>0x0000010000000088</v>
      </c>
      <c r="I136" s="26">
        <v>136</v>
      </c>
    </row>
    <row r="137" spans="1:9" x14ac:dyDescent="0.2">
      <c r="A137" s="29" t="s">
        <v>262</v>
      </c>
      <c r="B137" s="29" t="s">
        <v>263</v>
      </c>
      <c r="C137" s="11"/>
      <c r="D137" s="10"/>
      <c r="E137" s="25"/>
      <c r="F137" s="11"/>
      <c r="G137" s="14" t="s">
        <v>10336</v>
      </c>
      <c r="H137" s="27" t="str">
        <f t="shared" si="2"/>
        <v>0x0000010000000089</v>
      </c>
      <c r="I137" s="26">
        <v>137</v>
      </c>
    </row>
    <row r="138" spans="1:9" x14ac:dyDescent="0.2">
      <c r="A138" s="29" t="s">
        <v>264</v>
      </c>
      <c r="B138" s="29" t="s">
        <v>265</v>
      </c>
      <c r="C138" s="11"/>
      <c r="D138" s="10"/>
      <c r="E138" s="25"/>
      <c r="F138" s="11"/>
      <c r="G138" s="14" t="s">
        <v>10326</v>
      </c>
      <c r="H138" s="27" t="str">
        <f t="shared" si="2"/>
        <v>0x000001000000008A</v>
      </c>
      <c r="I138" s="26">
        <v>138</v>
      </c>
    </row>
    <row r="139" spans="1:9" x14ac:dyDescent="0.2">
      <c r="A139" s="29" t="s">
        <v>10801</v>
      </c>
      <c r="B139" s="29" t="s">
        <v>10800</v>
      </c>
      <c r="C139" s="11"/>
      <c r="D139" s="10"/>
      <c r="E139" s="25"/>
      <c r="F139" s="11"/>
      <c r="G139" s="14" t="s">
        <v>10328</v>
      </c>
      <c r="H139" s="27" t="str">
        <f t="shared" si="2"/>
        <v>0x000001000000008B</v>
      </c>
      <c r="I139" s="26">
        <v>139</v>
      </c>
    </row>
    <row r="140" spans="1:9" x14ac:dyDescent="0.2">
      <c r="A140" s="29" t="s">
        <v>10803</v>
      </c>
      <c r="B140" s="29" t="s">
        <v>10802</v>
      </c>
      <c r="C140" s="11"/>
      <c r="D140" s="10"/>
      <c r="E140" s="25"/>
      <c r="F140" s="11"/>
      <c r="G140" s="14" t="s">
        <v>10332</v>
      </c>
      <c r="H140" s="27" t="str">
        <f t="shared" si="2"/>
        <v>0x000001000000008C</v>
      </c>
      <c r="I140" s="26">
        <v>140</v>
      </c>
    </row>
    <row r="141" spans="1:9" x14ac:dyDescent="0.2">
      <c r="A141" s="29" t="s">
        <v>266</v>
      </c>
      <c r="B141" s="29" t="s">
        <v>267</v>
      </c>
      <c r="C141" s="11"/>
      <c r="D141" s="10"/>
      <c r="E141" s="25"/>
      <c r="F141" s="11"/>
      <c r="G141" s="14" t="s">
        <v>10330</v>
      </c>
      <c r="H141" s="27" t="str">
        <f t="shared" si="2"/>
        <v>0x000001000000008D</v>
      </c>
      <c r="I141" s="26">
        <v>141</v>
      </c>
    </row>
    <row r="142" spans="1:9" x14ac:dyDescent="0.2">
      <c r="A142" s="29" t="s">
        <v>268</v>
      </c>
      <c r="B142" s="29" t="s">
        <v>269</v>
      </c>
      <c r="C142" s="11"/>
      <c r="D142" s="10"/>
      <c r="E142" s="25"/>
      <c r="F142" s="11"/>
      <c r="G142" s="14" t="s">
        <v>10329</v>
      </c>
      <c r="H142" s="27" t="str">
        <f t="shared" si="2"/>
        <v>0x000001000000008E</v>
      </c>
      <c r="I142" s="26">
        <v>142</v>
      </c>
    </row>
    <row r="143" spans="1:9" x14ac:dyDescent="0.2">
      <c r="A143" s="29" t="s">
        <v>270</v>
      </c>
      <c r="B143" s="29" t="s">
        <v>271</v>
      </c>
      <c r="C143" s="11"/>
      <c r="D143" s="10"/>
      <c r="E143" s="25"/>
      <c r="F143" s="11"/>
      <c r="G143" s="14" t="s">
        <v>10334</v>
      </c>
      <c r="H143" s="27" t="str">
        <f t="shared" si="2"/>
        <v>0x000001000000008F</v>
      </c>
      <c r="I143" s="26">
        <v>143</v>
      </c>
    </row>
    <row r="144" spans="1:9" x14ac:dyDescent="0.2">
      <c r="A144" s="29" t="s">
        <v>272</v>
      </c>
      <c r="B144" s="29" t="s">
        <v>273</v>
      </c>
      <c r="C144" s="11"/>
      <c r="D144" s="10"/>
      <c r="E144" s="25"/>
      <c r="F144" s="11"/>
      <c r="G144" s="14" t="s">
        <v>10327</v>
      </c>
      <c r="H144" s="27" t="str">
        <f t="shared" si="2"/>
        <v>0x0000010000000090</v>
      </c>
      <c r="I144" s="26">
        <v>144</v>
      </c>
    </row>
    <row r="145" spans="1:9" x14ac:dyDescent="0.2">
      <c r="A145" s="29" t="s">
        <v>274</v>
      </c>
      <c r="B145" s="29" t="s">
        <v>275</v>
      </c>
      <c r="C145" s="11"/>
      <c r="D145" s="10"/>
      <c r="E145" s="25"/>
      <c r="F145" s="11"/>
      <c r="G145" s="14" t="s">
        <v>10335</v>
      </c>
      <c r="H145" s="27" t="str">
        <f t="shared" si="2"/>
        <v>0x0000010000000091</v>
      </c>
      <c r="I145" s="26">
        <v>145</v>
      </c>
    </row>
    <row r="146" spans="1:9" x14ac:dyDescent="0.2">
      <c r="A146" s="29" t="s">
        <v>276</v>
      </c>
      <c r="B146" s="29" t="s">
        <v>277</v>
      </c>
      <c r="C146" s="11"/>
      <c r="D146" s="10"/>
      <c r="E146" s="25"/>
      <c r="F146" s="11"/>
      <c r="G146" s="14" t="s">
        <v>10331</v>
      </c>
      <c r="H146" s="27" t="str">
        <f t="shared" si="2"/>
        <v>0x0000010000000092</v>
      </c>
      <c r="I146" s="26">
        <v>146</v>
      </c>
    </row>
    <row r="147" spans="1:9" x14ac:dyDescent="0.2">
      <c r="A147" s="29" t="s">
        <v>278</v>
      </c>
      <c r="B147" s="29" t="s">
        <v>279</v>
      </c>
      <c r="C147" s="11"/>
      <c r="D147" s="10"/>
      <c r="E147" s="25"/>
      <c r="F147" s="11"/>
      <c r="G147" s="14" t="s">
        <v>10333</v>
      </c>
      <c r="H147" s="27" t="str">
        <f t="shared" si="2"/>
        <v>0x0000010000000093</v>
      </c>
      <c r="I147" s="26">
        <v>147</v>
      </c>
    </row>
    <row r="148" spans="1:9" x14ac:dyDescent="0.2">
      <c r="A148" s="29" t="s">
        <v>280</v>
      </c>
      <c r="B148" s="29" t="s">
        <v>281</v>
      </c>
      <c r="C148" s="11"/>
      <c r="D148" s="10"/>
      <c r="E148" s="25"/>
      <c r="F148" s="11"/>
      <c r="G148" s="14" t="s">
        <v>10325</v>
      </c>
      <c r="H148" s="27" t="str">
        <f t="shared" si="2"/>
        <v>0x0000010000000094</v>
      </c>
      <c r="I148" s="26">
        <v>148</v>
      </c>
    </row>
    <row r="149" spans="1:9" x14ac:dyDescent="0.2">
      <c r="A149" s="29" t="s">
        <v>282</v>
      </c>
      <c r="B149" s="29" t="s">
        <v>283</v>
      </c>
      <c r="C149" s="11"/>
      <c r="D149" s="10"/>
      <c r="E149" s="25"/>
      <c r="F149" s="11"/>
      <c r="G149" s="14" t="s">
        <v>10338</v>
      </c>
      <c r="H149" s="27" t="str">
        <f t="shared" si="2"/>
        <v>0x0000010000000095</v>
      </c>
      <c r="I149" s="26">
        <v>149</v>
      </c>
    </row>
    <row r="150" spans="1:9" x14ac:dyDescent="0.2">
      <c r="A150" s="29" t="s">
        <v>284</v>
      </c>
      <c r="B150" s="29" t="s">
        <v>285</v>
      </c>
      <c r="C150" s="11"/>
      <c r="D150" s="10"/>
      <c r="E150" s="25"/>
      <c r="F150" s="11"/>
      <c r="G150" s="14" t="s">
        <v>10339</v>
      </c>
      <c r="H150" s="27" t="str">
        <f t="shared" si="2"/>
        <v>0x0000010000000096</v>
      </c>
      <c r="I150" s="26">
        <v>150</v>
      </c>
    </row>
    <row r="151" spans="1:9" x14ac:dyDescent="0.2">
      <c r="A151" s="29" t="s">
        <v>286</v>
      </c>
      <c r="B151" s="29" t="s">
        <v>287</v>
      </c>
      <c r="C151" s="11"/>
      <c r="D151" s="10"/>
      <c r="E151" s="25"/>
      <c r="F151" s="11"/>
      <c r="G151" s="14" t="s">
        <v>10337</v>
      </c>
      <c r="H151" s="27" t="str">
        <f t="shared" si="2"/>
        <v>0x0000010000000097</v>
      </c>
      <c r="I151" s="26">
        <v>151</v>
      </c>
    </row>
    <row r="152" spans="1:9" x14ac:dyDescent="0.2">
      <c r="A152" s="29" t="s">
        <v>288</v>
      </c>
      <c r="B152" s="29" t="s">
        <v>289</v>
      </c>
      <c r="C152" s="11"/>
      <c r="D152" s="10"/>
      <c r="E152" s="25"/>
      <c r="F152" s="11"/>
      <c r="G152" s="14" t="s">
        <v>10340</v>
      </c>
      <c r="H152" s="27" t="str">
        <f t="shared" si="2"/>
        <v>0x0000010000000098</v>
      </c>
      <c r="I152" s="26">
        <v>152</v>
      </c>
    </row>
    <row r="153" spans="1:9" x14ac:dyDescent="0.2">
      <c r="A153" s="29" t="s">
        <v>10805</v>
      </c>
      <c r="B153" s="29" t="s">
        <v>10804</v>
      </c>
      <c r="C153" s="11"/>
      <c r="D153" s="10"/>
      <c r="E153" s="25"/>
      <c r="F153" s="11"/>
      <c r="G153" s="14" t="s">
        <v>10343</v>
      </c>
      <c r="H153" s="27" t="str">
        <f t="shared" si="2"/>
        <v>0x0000010000000099</v>
      </c>
      <c r="I153" s="26">
        <v>153</v>
      </c>
    </row>
    <row r="154" spans="1:9" x14ac:dyDescent="0.2">
      <c r="A154" s="29" t="s">
        <v>10807</v>
      </c>
      <c r="B154" s="29" t="s">
        <v>10806</v>
      </c>
      <c r="C154" s="11"/>
      <c r="D154" s="10"/>
      <c r="E154" s="25"/>
      <c r="F154" s="11"/>
      <c r="G154" s="14" t="s">
        <v>10342</v>
      </c>
      <c r="H154" s="27" t="str">
        <f t="shared" si="2"/>
        <v>0x000001000000009A</v>
      </c>
      <c r="I154" s="26">
        <v>154</v>
      </c>
    </row>
    <row r="155" spans="1:9" x14ac:dyDescent="0.2">
      <c r="A155" s="29" t="s">
        <v>290</v>
      </c>
      <c r="B155" s="29" t="s">
        <v>291</v>
      </c>
      <c r="C155" s="11"/>
      <c r="D155" s="10"/>
      <c r="E155" s="25"/>
      <c r="F155" s="11"/>
      <c r="G155" s="14" t="s">
        <v>10341</v>
      </c>
      <c r="H155" s="27" t="str">
        <f t="shared" si="2"/>
        <v>0x000001000000009B</v>
      </c>
      <c r="I155" s="26">
        <v>155</v>
      </c>
    </row>
    <row r="156" spans="1:9" x14ac:dyDescent="0.2">
      <c r="A156" s="29" t="s">
        <v>292</v>
      </c>
      <c r="B156" s="29" t="s">
        <v>293</v>
      </c>
      <c r="C156" s="11"/>
      <c r="D156" s="10"/>
      <c r="E156" s="25"/>
      <c r="F156" s="11"/>
      <c r="G156" s="14" t="s">
        <v>10345</v>
      </c>
      <c r="H156" s="27" t="str">
        <f t="shared" si="2"/>
        <v>0x000001000000009C</v>
      </c>
      <c r="I156" s="26">
        <v>156</v>
      </c>
    </row>
    <row r="157" spans="1:9" x14ac:dyDescent="0.2">
      <c r="A157" s="29" t="s">
        <v>294</v>
      </c>
      <c r="B157" s="29" t="s">
        <v>295</v>
      </c>
      <c r="C157" s="11"/>
      <c r="D157" s="10"/>
      <c r="E157" s="25"/>
      <c r="F157" s="11"/>
      <c r="G157" s="14" t="s">
        <v>10344</v>
      </c>
      <c r="H157" s="27" t="str">
        <f t="shared" si="2"/>
        <v>0x000001000000009D</v>
      </c>
      <c r="I157" s="26">
        <v>157</v>
      </c>
    </row>
    <row r="158" spans="1:9" x14ac:dyDescent="0.2">
      <c r="A158" s="29" t="s">
        <v>296</v>
      </c>
      <c r="B158" s="29" t="s">
        <v>297</v>
      </c>
      <c r="C158" s="11"/>
      <c r="D158" s="10"/>
      <c r="E158" s="25"/>
      <c r="F158" s="11"/>
      <c r="G158" s="14" t="s">
        <v>10349</v>
      </c>
      <c r="H158" s="27" t="str">
        <f t="shared" si="2"/>
        <v>0x000001000000009E</v>
      </c>
      <c r="I158" s="26">
        <v>158</v>
      </c>
    </row>
    <row r="159" spans="1:9" x14ac:dyDescent="0.2">
      <c r="A159" s="29" t="s">
        <v>298</v>
      </c>
      <c r="B159" s="29" t="s">
        <v>299</v>
      </c>
      <c r="C159" s="11"/>
      <c r="D159" s="10"/>
      <c r="E159" s="25"/>
      <c r="F159" s="11"/>
      <c r="G159" s="14" t="s">
        <v>10347</v>
      </c>
      <c r="H159" s="27" t="str">
        <f t="shared" si="2"/>
        <v>0x000001000000009F</v>
      </c>
      <c r="I159" s="26">
        <v>159</v>
      </c>
    </row>
    <row r="160" spans="1:9" x14ac:dyDescent="0.2">
      <c r="A160" s="29" t="s">
        <v>300</v>
      </c>
      <c r="B160" s="29" t="s">
        <v>301</v>
      </c>
      <c r="C160" s="11"/>
      <c r="D160" s="10"/>
      <c r="E160" s="25"/>
      <c r="F160" s="11"/>
      <c r="G160" s="14" t="s">
        <v>10359</v>
      </c>
      <c r="H160" s="27" t="str">
        <f t="shared" si="2"/>
        <v>0x00000100000000A0</v>
      </c>
      <c r="I160" s="26">
        <v>160</v>
      </c>
    </row>
    <row r="161" spans="1:9" x14ac:dyDescent="0.2">
      <c r="A161" s="29" t="s">
        <v>302</v>
      </c>
      <c r="B161" s="29" t="s">
        <v>303</v>
      </c>
      <c r="C161" s="11"/>
      <c r="D161" s="10"/>
      <c r="E161" s="25"/>
      <c r="F161" s="11"/>
      <c r="G161" s="14" t="s">
        <v>10361</v>
      </c>
      <c r="H161" s="27" t="str">
        <f t="shared" si="2"/>
        <v>0x00000100000000A1</v>
      </c>
      <c r="I161" s="26">
        <v>161</v>
      </c>
    </row>
    <row r="162" spans="1:9" x14ac:dyDescent="0.2">
      <c r="A162" s="29" t="s">
        <v>304</v>
      </c>
      <c r="B162" s="29" t="s">
        <v>305</v>
      </c>
      <c r="C162" s="11"/>
      <c r="D162" s="10"/>
      <c r="E162" s="25"/>
      <c r="F162" s="11"/>
      <c r="G162" s="14" t="s">
        <v>10354</v>
      </c>
      <c r="H162" s="27" t="str">
        <f t="shared" si="2"/>
        <v>0x00000100000000A2</v>
      </c>
      <c r="I162" s="26">
        <v>162</v>
      </c>
    </row>
    <row r="163" spans="1:9" x14ac:dyDescent="0.2">
      <c r="A163" s="29" t="s">
        <v>10809</v>
      </c>
      <c r="B163" s="29" t="s">
        <v>10808</v>
      </c>
      <c r="C163" s="11"/>
      <c r="D163" s="10"/>
      <c r="E163" s="25"/>
      <c r="F163" s="11"/>
      <c r="G163" s="14" t="s">
        <v>10348</v>
      </c>
      <c r="H163" s="27" t="str">
        <f t="shared" si="2"/>
        <v>0x00000100000000A3</v>
      </c>
      <c r="I163" s="26">
        <v>163</v>
      </c>
    </row>
    <row r="164" spans="1:9" x14ac:dyDescent="0.2">
      <c r="A164" s="29" t="s">
        <v>306</v>
      </c>
      <c r="B164" s="29" t="s">
        <v>307</v>
      </c>
      <c r="C164" s="11"/>
      <c r="D164" s="10"/>
      <c r="E164" s="25"/>
      <c r="F164" s="11"/>
      <c r="G164" s="14" t="s">
        <v>10360</v>
      </c>
      <c r="H164" s="27" t="str">
        <f t="shared" si="2"/>
        <v>0x00000100000000A4</v>
      </c>
      <c r="I164" s="26">
        <v>164</v>
      </c>
    </row>
    <row r="165" spans="1:9" x14ac:dyDescent="0.2">
      <c r="A165" s="29" t="s">
        <v>308</v>
      </c>
      <c r="B165" s="29" t="s">
        <v>309</v>
      </c>
      <c r="C165" s="11"/>
      <c r="D165" s="10"/>
      <c r="E165" s="25"/>
      <c r="F165" s="11"/>
      <c r="G165" s="14" t="s">
        <v>10362</v>
      </c>
      <c r="H165" s="27" t="str">
        <f t="shared" si="2"/>
        <v>0x00000100000000A5</v>
      </c>
      <c r="I165" s="26">
        <v>165</v>
      </c>
    </row>
    <row r="166" spans="1:9" x14ac:dyDescent="0.2">
      <c r="A166" s="29" t="s">
        <v>310</v>
      </c>
      <c r="B166" s="29" t="s">
        <v>311</v>
      </c>
      <c r="C166" s="11"/>
      <c r="D166" s="10"/>
      <c r="E166" s="25"/>
      <c r="F166" s="11"/>
      <c r="G166" s="14" t="s">
        <v>10350</v>
      </c>
      <c r="H166" s="27" t="str">
        <f t="shared" si="2"/>
        <v>0x00000100000000A6</v>
      </c>
      <c r="I166" s="26">
        <v>166</v>
      </c>
    </row>
    <row r="167" spans="1:9" x14ac:dyDescent="0.2">
      <c r="A167" s="29" t="s">
        <v>312</v>
      </c>
      <c r="B167" s="29" t="s">
        <v>313</v>
      </c>
      <c r="C167" s="11"/>
      <c r="D167" s="10"/>
      <c r="E167" s="25"/>
      <c r="F167" s="11"/>
      <c r="G167" s="14" t="s">
        <v>10535</v>
      </c>
      <c r="H167" s="27" t="str">
        <f t="shared" si="2"/>
        <v>0x00000100000000A7</v>
      </c>
      <c r="I167" s="26">
        <v>167</v>
      </c>
    </row>
    <row r="168" spans="1:9" x14ac:dyDescent="0.2">
      <c r="A168" s="29" t="s">
        <v>314</v>
      </c>
      <c r="B168" s="29" t="s">
        <v>315</v>
      </c>
      <c r="C168" s="11"/>
      <c r="D168" s="10"/>
      <c r="E168" s="25"/>
      <c r="F168" s="11"/>
      <c r="G168" s="14" t="s">
        <v>10536</v>
      </c>
      <c r="H168" s="27" t="str">
        <f t="shared" si="2"/>
        <v>0x00000100000000A8</v>
      </c>
      <c r="I168" s="26">
        <v>168</v>
      </c>
    </row>
    <row r="169" spans="1:9" x14ac:dyDescent="0.2">
      <c r="A169" s="29" t="s">
        <v>316</v>
      </c>
      <c r="B169" s="29" t="s">
        <v>317</v>
      </c>
      <c r="C169" s="11"/>
      <c r="D169" s="10"/>
      <c r="E169" s="25"/>
      <c r="F169" s="11"/>
      <c r="G169" s="14" t="s">
        <v>10352</v>
      </c>
      <c r="H169" s="27" t="str">
        <f t="shared" si="2"/>
        <v>0x00000100000000A9</v>
      </c>
      <c r="I169" s="26">
        <v>169</v>
      </c>
    </row>
    <row r="170" spans="1:9" x14ac:dyDescent="0.2">
      <c r="A170" s="29" t="s">
        <v>318</v>
      </c>
      <c r="B170" s="29" t="s">
        <v>319</v>
      </c>
      <c r="C170" s="11"/>
      <c r="D170" s="10"/>
      <c r="E170" s="25"/>
      <c r="F170" s="11"/>
      <c r="G170" s="14" t="s">
        <v>10351</v>
      </c>
      <c r="H170" s="27" t="str">
        <f t="shared" si="2"/>
        <v>0x00000100000000AA</v>
      </c>
      <c r="I170" s="26">
        <v>170</v>
      </c>
    </row>
    <row r="171" spans="1:9" x14ac:dyDescent="0.2">
      <c r="A171" s="29" t="s">
        <v>320</v>
      </c>
      <c r="B171" s="29" t="s">
        <v>321</v>
      </c>
      <c r="C171" s="11"/>
      <c r="D171" s="10"/>
      <c r="E171" s="25"/>
      <c r="F171" s="11"/>
      <c r="G171" s="14" t="s">
        <v>10353</v>
      </c>
      <c r="H171" s="27" t="str">
        <f t="shared" si="2"/>
        <v>0x00000100000000AB</v>
      </c>
      <c r="I171" s="26">
        <v>171</v>
      </c>
    </row>
    <row r="172" spans="1:9" x14ac:dyDescent="0.2">
      <c r="A172" s="29" t="s">
        <v>322</v>
      </c>
      <c r="B172" s="29" t="s">
        <v>323</v>
      </c>
      <c r="C172" s="11"/>
      <c r="D172" s="10"/>
      <c r="E172" s="25"/>
      <c r="F172" s="11"/>
      <c r="G172" s="14" t="s">
        <v>10346</v>
      </c>
      <c r="H172" s="27" t="str">
        <f t="shared" si="2"/>
        <v>0x00000100000000AC</v>
      </c>
      <c r="I172" s="26">
        <v>172</v>
      </c>
    </row>
    <row r="173" spans="1:9" x14ac:dyDescent="0.2">
      <c r="A173" s="29" t="s">
        <v>324</v>
      </c>
      <c r="B173" s="29" t="s">
        <v>325</v>
      </c>
      <c r="C173" s="11"/>
      <c r="D173" s="10"/>
      <c r="E173" s="25"/>
      <c r="F173" s="11"/>
      <c r="G173" s="14" t="s">
        <v>10358</v>
      </c>
      <c r="H173" s="27" t="str">
        <f t="shared" si="2"/>
        <v>0x00000100000000AD</v>
      </c>
      <c r="I173" s="26">
        <v>173</v>
      </c>
    </row>
    <row r="174" spans="1:9" x14ac:dyDescent="0.2">
      <c r="A174" s="29" t="s">
        <v>326</v>
      </c>
      <c r="B174" s="29" t="s">
        <v>327</v>
      </c>
      <c r="C174" s="11"/>
      <c r="D174" s="10"/>
      <c r="E174" s="25"/>
      <c r="F174" s="11"/>
      <c r="G174" s="14" t="s">
        <v>10357</v>
      </c>
      <c r="H174" s="27" t="str">
        <f t="shared" si="2"/>
        <v>0x00000100000000AE</v>
      </c>
      <c r="I174" s="26">
        <v>174</v>
      </c>
    </row>
    <row r="175" spans="1:9" x14ac:dyDescent="0.2">
      <c r="A175" s="29" t="s">
        <v>328</v>
      </c>
      <c r="B175" s="29" t="s">
        <v>329</v>
      </c>
      <c r="C175" s="11"/>
      <c r="D175" s="10"/>
      <c r="E175" s="25"/>
      <c r="F175" s="11"/>
      <c r="G175" s="14" t="s">
        <v>10356</v>
      </c>
      <c r="H175" s="27" t="str">
        <f t="shared" si="2"/>
        <v>0x00000100000000AF</v>
      </c>
      <c r="I175" s="26">
        <v>175</v>
      </c>
    </row>
    <row r="176" spans="1:9" x14ac:dyDescent="0.2">
      <c r="A176" s="29" t="s">
        <v>330</v>
      </c>
      <c r="B176" s="29" t="s">
        <v>331</v>
      </c>
      <c r="C176" s="11"/>
      <c r="D176" s="10"/>
      <c r="E176" s="25"/>
      <c r="F176" s="11"/>
      <c r="G176" s="14" t="s">
        <v>10355</v>
      </c>
      <c r="H176" s="27" t="str">
        <f t="shared" si="2"/>
        <v>0x00000100000000B0</v>
      </c>
      <c r="I176" s="26">
        <v>176</v>
      </c>
    </row>
    <row r="177" spans="1:9" x14ac:dyDescent="0.2">
      <c r="A177" s="29" t="s">
        <v>332</v>
      </c>
      <c r="B177" s="29" t="s">
        <v>333</v>
      </c>
      <c r="C177" s="11"/>
      <c r="D177" s="10"/>
      <c r="E177" s="25"/>
      <c r="F177" s="11"/>
      <c r="G177" s="14" t="s">
        <v>10366</v>
      </c>
      <c r="H177" s="27" t="str">
        <f t="shared" si="2"/>
        <v>0x00000100000000B1</v>
      </c>
      <c r="I177" s="26">
        <v>177</v>
      </c>
    </row>
    <row r="178" spans="1:9" x14ac:dyDescent="0.2">
      <c r="A178" s="29" t="s">
        <v>334</v>
      </c>
      <c r="B178" s="29" t="s">
        <v>335</v>
      </c>
      <c r="C178" s="11"/>
      <c r="D178" s="10"/>
      <c r="E178" s="25"/>
      <c r="F178" s="11"/>
      <c r="G178" s="14" t="s">
        <v>10381</v>
      </c>
      <c r="H178" s="27" t="str">
        <f t="shared" si="2"/>
        <v>0x00000100000000B2</v>
      </c>
      <c r="I178" s="26">
        <v>178</v>
      </c>
    </row>
    <row r="179" spans="1:9" x14ac:dyDescent="0.2">
      <c r="A179" s="29" t="s">
        <v>336</v>
      </c>
      <c r="B179" s="29" t="s">
        <v>337</v>
      </c>
      <c r="C179" s="11"/>
      <c r="D179" s="10"/>
      <c r="E179" s="25"/>
      <c r="F179" s="11"/>
      <c r="G179" s="14" t="s">
        <v>10369</v>
      </c>
      <c r="H179" s="27" t="str">
        <f t="shared" si="2"/>
        <v>0x00000100000000B3</v>
      </c>
      <c r="I179" s="26">
        <v>179</v>
      </c>
    </row>
    <row r="180" spans="1:9" x14ac:dyDescent="0.2">
      <c r="A180" s="29" t="s">
        <v>338</v>
      </c>
      <c r="B180" s="29" t="s">
        <v>339</v>
      </c>
      <c r="C180" s="11"/>
      <c r="D180" s="10"/>
      <c r="E180" s="25"/>
      <c r="F180" s="11"/>
      <c r="G180" s="14" t="s">
        <v>10365</v>
      </c>
      <c r="H180" s="27" t="str">
        <f t="shared" si="2"/>
        <v>0x00000100000000B4</v>
      </c>
      <c r="I180" s="26">
        <v>180</v>
      </c>
    </row>
    <row r="181" spans="1:9" x14ac:dyDescent="0.2">
      <c r="A181" s="29" t="s">
        <v>340</v>
      </c>
      <c r="B181" s="29" t="s">
        <v>341</v>
      </c>
      <c r="C181" s="11"/>
      <c r="D181" s="10"/>
      <c r="E181" s="25"/>
      <c r="F181" s="11"/>
      <c r="G181" s="14" t="s">
        <v>10375</v>
      </c>
      <c r="H181" s="27" t="str">
        <f t="shared" si="2"/>
        <v>0x00000100000000B5</v>
      </c>
      <c r="I181" s="26">
        <v>181</v>
      </c>
    </row>
    <row r="182" spans="1:9" x14ac:dyDescent="0.2">
      <c r="A182" s="29" t="s">
        <v>342</v>
      </c>
      <c r="B182" s="29" t="s">
        <v>343</v>
      </c>
      <c r="C182" s="11"/>
      <c r="D182" s="10"/>
      <c r="E182" s="25"/>
      <c r="F182" s="11"/>
      <c r="G182" s="14" t="s">
        <v>10376</v>
      </c>
      <c r="H182" s="27" t="str">
        <f t="shared" si="2"/>
        <v>0x00000100000000B6</v>
      </c>
      <c r="I182" s="26">
        <v>182</v>
      </c>
    </row>
    <row r="183" spans="1:9" x14ac:dyDescent="0.2">
      <c r="A183" s="29" t="s">
        <v>344</v>
      </c>
      <c r="B183" s="29" t="s">
        <v>345</v>
      </c>
      <c r="C183" s="11"/>
      <c r="D183" s="10"/>
      <c r="E183" s="25"/>
      <c r="F183" s="11"/>
      <c r="G183" s="14" t="s">
        <v>10378</v>
      </c>
      <c r="H183" s="27" t="str">
        <f t="shared" si="2"/>
        <v>0x00000100000000B7</v>
      </c>
      <c r="I183" s="26">
        <v>183</v>
      </c>
    </row>
    <row r="184" spans="1:9" x14ac:dyDescent="0.2">
      <c r="A184" s="29" t="s">
        <v>346</v>
      </c>
      <c r="B184" s="29" t="s">
        <v>347</v>
      </c>
      <c r="C184" s="11"/>
      <c r="D184" s="10"/>
      <c r="E184" s="25"/>
      <c r="F184" s="11"/>
      <c r="G184" s="14" t="s">
        <v>10377</v>
      </c>
      <c r="H184" s="27" t="str">
        <f t="shared" si="2"/>
        <v>0x00000100000000B8</v>
      </c>
      <c r="I184" s="26">
        <v>184</v>
      </c>
    </row>
    <row r="185" spans="1:9" x14ac:dyDescent="0.2">
      <c r="A185" s="29" t="s">
        <v>348</v>
      </c>
      <c r="B185" s="29" t="s">
        <v>349</v>
      </c>
      <c r="C185" s="11"/>
      <c r="D185" s="10"/>
      <c r="E185" s="25"/>
      <c r="F185" s="11"/>
      <c r="G185" s="14" t="s">
        <v>10379</v>
      </c>
      <c r="H185" s="27" t="str">
        <f t="shared" si="2"/>
        <v>0x00000100000000B9</v>
      </c>
      <c r="I185" s="26">
        <v>185</v>
      </c>
    </row>
    <row r="186" spans="1:9" x14ac:dyDescent="0.2">
      <c r="A186" s="29" t="s">
        <v>350</v>
      </c>
      <c r="B186" s="29" t="s">
        <v>351</v>
      </c>
      <c r="C186" s="11"/>
      <c r="D186" s="10"/>
      <c r="E186" s="25"/>
      <c r="F186" s="11"/>
      <c r="G186" s="14" t="s">
        <v>10373</v>
      </c>
      <c r="H186" s="27" t="str">
        <f t="shared" si="2"/>
        <v>0x00000100000000BA</v>
      </c>
      <c r="I186" s="26">
        <v>186</v>
      </c>
    </row>
    <row r="187" spans="1:9" x14ac:dyDescent="0.2">
      <c r="A187" s="29" t="s">
        <v>352</v>
      </c>
      <c r="B187" s="29" t="s">
        <v>353</v>
      </c>
      <c r="C187" s="11"/>
      <c r="D187" s="10"/>
      <c r="E187" s="25"/>
      <c r="F187" s="11"/>
      <c r="G187" s="14" t="s">
        <v>10374</v>
      </c>
      <c r="H187" s="27" t="str">
        <f t="shared" si="2"/>
        <v>0x00000100000000BB</v>
      </c>
      <c r="I187" s="26">
        <v>187</v>
      </c>
    </row>
    <row r="188" spans="1:9" x14ac:dyDescent="0.2">
      <c r="A188" s="29" t="s">
        <v>354</v>
      </c>
      <c r="B188" s="29" t="s">
        <v>355</v>
      </c>
      <c r="C188" s="11"/>
      <c r="D188" s="10"/>
      <c r="E188" s="25"/>
      <c r="F188" s="11"/>
      <c r="G188" s="14" t="s">
        <v>10368</v>
      </c>
      <c r="H188" s="27" t="str">
        <f t="shared" si="2"/>
        <v>0x00000100000000BC</v>
      </c>
      <c r="I188" s="26">
        <v>188</v>
      </c>
    </row>
    <row r="189" spans="1:9" x14ac:dyDescent="0.2">
      <c r="A189" s="29" t="s">
        <v>356</v>
      </c>
      <c r="B189" s="29" t="s">
        <v>357</v>
      </c>
      <c r="C189" s="11"/>
      <c r="D189" s="10"/>
      <c r="E189" s="25"/>
      <c r="F189" s="11"/>
      <c r="G189" s="14" t="s">
        <v>10367</v>
      </c>
      <c r="H189" s="27" t="str">
        <f t="shared" si="2"/>
        <v>0x00000100000000BD</v>
      </c>
      <c r="I189" s="26">
        <v>189</v>
      </c>
    </row>
    <row r="190" spans="1:9" x14ac:dyDescent="0.2">
      <c r="A190" s="29" t="s">
        <v>358</v>
      </c>
      <c r="B190" s="29" t="s">
        <v>359</v>
      </c>
      <c r="C190" s="11"/>
      <c r="D190" s="10"/>
      <c r="E190" s="25"/>
      <c r="F190" s="11"/>
      <c r="G190" s="14" t="s">
        <v>10380</v>
      </c>
      <c r="H190" s="27" t="str">
        <f t="shared" si="2"/>
        <v>0x00000100000000BE</v>
      </c>
      <c r="I190" s="26">
        <v>190</v>
      </c>
    </row>
    <row r="191" spans="1:9" x14ac:dyDescent="0.2">
      <c r="A191" s="29" t="s">
        <v>360</v>
      </c>
      <c r="B191" s="29" t="s">
        <v>361</v>
      </c>
      <c r="C191" s="11"/>
      <c r="D191" s="10"/>
      <c r="E191" s="25"/>
      <c r="F191" s="11"/>
      <c r="G191" s="14" t="s">
        <v>10372</v>
      </c>
      <c r="H191" s="27" t="str">
        <f t="shared" si="2"/>
        <v>0x00000100000000BF</v>
      </c>
      <c r="I191" s="26">
        <v>191</v>
      </c>
    </row>
    <row r="192" spans="1:9" x14ac:dyDescent="0.2">
      <c r="A192" s="29" t="s">
        <v>362</v>
      </c>
      <c r="B192" s="29" t="s">
        <v>363</v>
      </c>
      <c r="C192" s="11"/>
      <c r="D192" s="10"/>
      <c r="E192" s="25"/>
      <c r="F192" s="11"/>
      <c r="G192" s="14" t="s">
        <v>10371</v>
      </c>
      <c r="H192" s="27" t="str">
        <f t="shared" si="2"/>
        <v>0x00000100000000C0</v>
      </c>
      <c r="I192" s="26">
        <v>192</v>
      </c>
    </row>
    <row r="193" spans="1:9" x14ac:dyDescent="0.2">
      <c r="A193" s="29" t="s">
        <v>364</v>
      </c>
      <c r="B193" s="29" t="s">
        <v>365</v>
      </c>
      <c r="C193" s="11"/>
      <c r="D193" s="10"/>
      <c r="E193" s="25"/>
      <c r="F193" s="11"/>
      <c r="G193" s="14" t="s">
        <v>10370</v>
      </c>
      <c r="H193" s="27" t="str">
        <f t="shared" si="2"/>
        <v>0x00000100000000C1</v>
      </c>
      <c r="I193" s="26">
        <v>193</v>
      </c>
    </row>
    <row r="194" spans="1:9" x14ac:dyDescent="0.2">
      <c r="A194" s="29" t="s">
        <v>366</v>
      </c>
      <c r="B194" s="29" t="s">
        <v>367</v>
      </c>
      <c r="C194" s="11"/>
      <c r="D194" s="10"/>
      <c r="E194" s="25"/>
      <c r="F194" s="11"/>
      <c r="G194" s="14" t="s">
        <v>10383</v>
      </c>
      <c r="H194" s="27" t="str">
        <f t="shared" ref="H194:H257" si="3">"0x000001" &amp; DEC2HEX($I194,10)</f>
        <v>0x00000100000000C2</v>
      </c>
      <c r="I194" s="26">
        <v>194</v>
      </c>
    </row>
    <row r="195" spans="1:9" x14ac:dyDescent="0.2">
      <c r="A195" s="29" t="s">
        <v>368</v>
      </c>
      <c r="B195" s="29" t="s">
        <v>369</v>
      </c>
      <c r="C195" s="11"/>
      <c r="D195" s="10"/>
      <c r="E195" s="25"/>
      <c r="F195" s="11"/>
      <c r="G195" s="14" t="s">
        <v>10385</v>
      </c>
      <c r="H195" s="27" t="str">
        <f t="shared" si="3"/>
        <v>0x00000100000000C3</v>
      </c>
      <c r="I195" s="26">
        <v>195</v>
      </c>
    </row>
    <row r="196" spans="1:9" x14ac:dyDescent="0.2">
      <c r="A196" s="29" t="s">
        <v>370</v>
      </c>
      <c r="B196" s="29" t="s">
        <v>371</v>
      </c>
      <c r="C196" s="11"/>
      <c r="D196" s="10"/>
      <c r="E196" s="25"/>
      <c r="F196" s="11"/>
      <c r="G196" s="14" t="s">
        <v>10389</v>
      </c>
      <c r="H196" s="27" t="str">
        <f t="shared" si="3"/>
        <v>0x00000100000000C4</v>
      </c>
      <c r="I196" s="26">
        <v>196</v>
      </c>
    </row>
    <row r="197" spans="1:9" x14ac:dyDescent="0.2">
      <c r="A197" s="29" t="s">
        <v>372</v>
      </c>
      <c r="B197" s="29" t="s">
        <v>373</v>
      </c>
      <c r="C197" s="11"/>
      <c r="D197" s="10"/>
      <c r="E197" s="25"/>
      <c r="F197" s="11"/>
      <c r="G197" s="14" t="s">
        <v>10382</v>
      </c>
      <c r="H197" s="27" t="str">
        <f t="shared" si="3"/>
        <v>0x00000100000000C5</v>
      </c>
      <c r="I197" s="26">
        <v>197</v>
      </c>
    </row>
    <row r="198" spans="1:9" x14ac:dyDescent="0.2">
      <c r="A198" s="29" t="s">
        <v>374</v>
      </c>
      <c r="B198" s="29" t="s">
        <v>375</v>
      </c>
      <c r="C198" s="11"/>
      <c r="D198" s="10"/>
      <c r="E198" s="25"/>
      <c r="F198" s="11"/>
      <c r="G198" s="14" t="s">
        <v>10386</v>
      </c>
      <c r="H198" s="27" t="str">
        <f t="shared" si="3"/>
        <v>0x00000100000000C6</v>
      </c>
      <c r="I198" s="26">
        <v>198</v>
      </c>
    </row>
    <row r="199" spans="1:9" x14ac:dyDescent="0.2">
      <c r="A199" s="29" t="s">
        <v>376</v>
      </c>
      <c r="B199" s="29" t="s">
        <v>377</v>
      </c>
      <c r="C199" s="11"/>
      <c r="D199" s="10"/>
      <c r="E199" s="25"/>
      <c r="F199" s="11"/>
      <c r="G199" s="14" t="s">
        <v>10387</v>
      </c>
      <c r="H199" s="27" t="str">
        <f t="shared" si="3"/>
        <v>0x00000100000000C7</v>
      </c>
      <c r="I199" s="26">
        <v>199</v>
      </c>
    </row>
    <row r="200" spans="1:9" x14ac:dyDescent="0.2">
      <c r="A200" s="29" t="s">
        <v>10811</v>
      </c>
      <c r="B200" s="29" t="s">
        <v>10810</v>
      </c>
      <c r="C200" s="11"/>
      <c r="D200" s="10"/>
      <c r="E200" s="25"/>
      <c r="F200" s="11"/>
      <c r="G200" s="14" t="s">
        <v>10384</v>
      </c>
      <c r="H200" s="27" t="str">
        <f t="shared" si="3"/>
        <v>0x00000100000000C8</v>
      </c>
      <c r="I200" s="26">
        <v>200</v>
      </c>
    </row>
    <row r="201" spans="1:9" x14ac:dyDescent="0.2">
      <c r="A201" s="29" t="s">
        <v>10813</v>
      </c>
      <c r="B201" s="29" t="s">
        <v>10812</v>
      </c>
      <c r="C201" s="11"/>
      <c r="D201" s="10"/>
      <c r="E201" s="25"/>
      <c r="F201" s="11"/>
      <c r="G201" s="14" t="s">
        <v>10388</v>
      </c>
      <c r="H201" s="27" t="str">
        <f t="shared" si="3"/>
        <v>0x00000100000000C9</v>
      </c>
      <c r="I201" s="26">
        <v>201</v>
      </c>
    </row>
    <row r="202" spans="1:9" x14ac:dyDescent="0.2">
      <c r="A202" s="29" t="s">
        <v>10815</v>
      </c>
      <c r="B202" s="29" t="s">
        <v>10814</v>
      </c>
      <c r="C202" s="11"/>
      <c r="D202" s="10"/>
      <c r="E202" s="25"/>
      <c r="F202" s="11"/>
      <c r="G202" s="14" t="s">
        <v>10390</v>
      </c>
      <c r="H202" s="27" t="str">
        <f t="shared" si="3"/>
        <v>0x00000100000000CA</v>
      </c>
      <c r="I202" s="26">
        <v>202</v>
      </c>
    </row>
    <row r="203" spans="1:9" x14ac:dyDescent="0.2">
      <c r="A203" s="29" t="s">
        <v>10817</v>
      </c>
      <c r="B203" s="29" t="s">
        <v>10816</v>
      </c>
      <c r="C203" s="11"/>
      <c r="D203" s="10"/>
      <c r="E203" s="25"/>
      <c r="F203" s="11"/>
      <c r="G203" s="14" t="s">
        <v>10393</v>
      </c>
      <c r="H203" s="27" t="str">
        <f t="shared" si="3"/>
        <v>0x00000100000000CB</v>
      </c>
      <c r="I203" s="26">
        <v>203</v>
      </c>
    </row>
    <row r="204" spans="1:9" x14ac:dyDescent="0.2">
      <c r="A204" s="29" t="s">
        <v>10819</v>
      </c>
      <c r="B204" s="29" t="s">
        <v>10818</v>
      </c>
      <c r="C204" s="11"/>
      <c r="D204" s="10"/>
      <c r="E204" s="25"/>
      <c r="F204" s="11"/>
      <c r="G204" s="14" t="s">
        <v>10395</v>
      </c>
      <c r="H204" s="27" t="str">
        <f t="shared" si="3"/>
        <v>0x00000100000000CC</v>
      </c>
      <c r="I204" s="26">
        <v>204</v>
      </c>
    </row>
    <row r="205" spans="1:9" x14ac:dyDescent="0.2">
      <c r="A205" s="29" t="s">
        <v>10821</v>
      </c>
      <c r="B205" s="29" t="s">
        <v>10820</v>
      </c>
      <c r="C205" s="11"/>
      <c r="D205" s="10"/>
      <c r="E205" s="25"/>
      <c r="F205" s="11"/>
      <c r="G205" s="14" t="s">
        <v>10394</v>
      </c>
      <c r="H205" s="27" t="str">
        <f t="shared" si="3"/>
        <v>0x00000100000000CD</v>
      </c>
      <c r="I205" s="26">
        <v>205</v>
      </c>
    </row>
    <row r="206" spans="1:9" x14ac:dyDescent="0.2">
      <c r="A206" s="29" t="s">
        <v>10823</v>
      </c>
      <c r="B206" s="29" t="s">
        <v>10822</v>
      </c>
      <c r="C206" s="11"/>
      <c r="D206" s="10"/>
      <c r="E206" s="25"/>
      <c r="F206" s="11"/>
      <c r="G206" s="14" t="s">
        <v>10392</v>
      </c>
      <c r="H206" s="27" t="str">
        <f t="shared" si="3"/>
        <v>0x00000100000000CE</v>
      </c>
      <c r="I206" s="26">
        <v>206</v>
      </c>
    </row>
    <row r="207" spans="1:9" x14ac:dyDescent="0.2">
      <c r="A207" s="29" t="s">
        <v>378</v>
      </c>
      <c r="B207" s="29" t="s">
        <v>379</v>
      </c>
      <c r="C207" s="11"/>
      <c r="D207" s="10"/>
      <c r="E207" s="25"/>
      <c r="F207" s="11"/>
      <c r="G207" s="14" t="s">
        <v>10391</v>
      </c>
      <c r="H207" s="27" t="str">
        <f t="shared" si="3"/>
        <v>0x00000100000000CF</v>
      </c>
      <c r="I207" s="26">
        <v>207</v>
      </c>
    </row>
    <row r="208" spans="1:9" x14ac:dyDescent="0.2">
      <c r="A208" s="29" t="s">
        <v>380</v>
      </c>
      <c r="B208" s="29" t="s">
        <v>381</v>
      </c>
      <c r="C208" s="11"/>
      <c r="D208" s="10"/>
      <c r="E208" s="25"/>
      <c r="F208" s="11"/>
      <c r="G208" s="14" t="s">
        <v>10398</v>
      </c>
      <c r="H208" s="27" t="str">
        <f t="shared" si="3"/>
        <v>0x00000100000000D0</v>
      </c>
      <c r="I208" s="26">
        <v>208</v>
      </c>
    </row>
    <row r="209" spans="1:9" x14ac:dyDescent="0.2">
      <c r="A209" s="29" t="s">
        <v>382</v>
      </c>
      <c r="B209" s="29" t="s">
        <v>383</v>
      </c>
      <c r="C209" s="11"/>
      <c r="D209" s="10"/>
      <c r="E209" s="25"/>
      <c r="F209" s="11"/>
      <c r="G209" s="14" t="s">
        <v>10399</v>
      </c>
      <c r="H209" s="27" t="str">
        <f t="shared" si="3"/>
        <v>0x00000100000000D1</v>
      </c>
      <c r="I209" s="26">
        <v>209</v>
      </c>
    </row>
    <row r="210" spans="1:9" x14ac:dyDescent="0.2">
      <c r="A210" s="29" t="s">
        <v>384</v>
      </c>
      <c r="B210" s="29" t="s">
        <v>385</v>
      </c>
      <c r="C210" s="11"/>
      <c r="D210" s="10"/>
      <c r="E210" s="25"/>
      <c r="F210" s="11"/>
      <c r="G210" s="14" t="s">
        <v>10397</v>
      </c>
      <c r="H210" s="27" t="str">
        <f t="shared" si="3"/>
        <v>0x00000100000000D2</v>
      </c>
      <c r="I210" s="26">
        <v>210</v>
      </c>
    </row>
    <row r="211" spans="1:9" x14ac:dyDescent="0.2">
      <c r="A211" s="29" t="s">
        <v>386</v>
      </c>
      <c r="B211" s="29" t="s">
        <v>387</v>
      </c>
      <c r="C211" s="11"/>
      <c r="D211" s="10"/>
      <c r="E211" s="25"/>
      <c r="F211" s="11"/>
      <c r="G211" s="14" t="s">
        <v>10396</v>
      </c>
      <c r="H211" s="27" t="str">
        <f t="shared" si="3"/>
        <v>0x00000100000000D3</v>
      </c>
      <c r="I211" s="26">
        <v>211</v>
      </c>
    </row>
    <row r="212" spans="1:9" x14ac:dyDescent="0.2">
      <c r="A212" s="29" t="s">
        <v>388</v>
      </c>
      <c r="B212" s="29" t="s">
        <v>389</v>
      </c>
      <c r="C212" s="11"/>
      <c r="D212" s="10"/>
      <c r="E212" s="25"/>
      <c r="F212" s="11"/>
      <c r="G212" s="4" t="s">
        <v>10712</v>
      </c>
      <c r="H212" s="27" t="str">
        <f t="shared" si="3"/>
        <v>0x00000100000000D4</v>
      </c>
      <c r="I212" s="26">
        <v>212</v>
      </c>
    </row>
    <row r="213" spans="1:9" x14ac:dyDescent="0.2">
      <c r="A213" s="29" t="s">
        <v>10825</v>
      </c>
      <c r="B213" s="29" t="s">
        <v>10824</v>
      </c>
      <c r="C213" s="11"/>
      <c r="D213" s="10"/>
      <c r="E213" s="25"/>
      <c r="F213" s="11"/>
      <c r="G213" s="10" t="s">
        <v>15544</v>
      </c>
      <c r="H213" s="27" t="str">
        <f t="shared" si="3"/>
        <v>0x00000100000000D5</v>
      </c>
      <c r="I213" s="26">
        <v>213</v>
      </c>
    </row>
    <row r="214" spans="1:9" x14ac:dyDescent="0.2">
      <c r="A214" s="29" t="s">
        <v>10827</v>
      </c>
      <c r="B214" s="29" t="s">
        <v>10826</v>
      </c>
      <c r="C214" s="11"/>
      <c r="D214" s="10"/>
      <c r="E214" s="25"/>
      <c r="F214" s="11"/>
      <c r="G214" s="10" t="s">
        <v>15548</v>
      </c>
      <c r="H214" s="27" t="str">
        <f t="shared" si="3"/>
        <v>0x00000100000000D6</v>
      </c>
      <c r="I214" s="26">
        <v>214</v>
      </c>
    </row>
    <row r="215" spans="1:9" x14ac:dyDescent="0.2">
      <c r="A215" s="29" t="s">
        <v>10829</v>
      </c>
      <c r="B215" s="29" t="s">
        <v>10828</v>
      </c>
      <c r="C215" s="11"/>
      <c r="D215" s="10"/>
      <c r="E215" s="25"/>
      <c r="F215" s="11"/>
      <c r="G215" s="10" t="s">
        <v>15556</v>
      </c>
      <c r="H215" s="27" t="str">
        <f t="shared" si="3"/>
        <v>0x00000100000000D7</v>
      </c>
      <c r="I215" s="26">
        <v>215</v>
      </c>
    </row>
    <row r="216" spans="1:9" x14ac:dyDescent="0.2">
      <c r="A216" s="29" t="s">
        <v>10831</v>
      </c>
      <c r="B216" s="29" t="s">
        <v>10830</v>
      </c>
      <c r="C216" s="11"/>
      <c r="D216" s="10"/>
      <c r="E216" s="25"/>
      <c r="F216" s="11"/>
      <c r="G216" s="18" t="s">
        <v>15562</v>
      </c>
      <c r="H216" s="27" t="str">
        <f t="shared" si="3"/>
        <v>0x00000100000000D8</v>
      </c>
      <c r="I216" s="26">
        <v>216</v>
      </c>
    </row>
    <row r="217" spans="1:9" x14ac:dyDescent="0.2">
      <c r="A217" s="29" t="s">
        <v>10833</v>
      </c>
      <c r="B217" s="29" t="s">
        <v>10832</v>
      </c>
      <c r="C217" s="11"/>
      <c r="D217" s="10"/>
      <c r="E217" s="25"/>
      <c r="F217" s="11"/>
      <c r="G217" s="18" t="s">
        <v>15575</v>
      </c>
      <c r="H217" s="27" t="str">
        <f t="shared" si="3"/>
        <v>0x00000100000000D9</v>
      </c>
      <c r="I217" s="26">
        <v>217</v>
      </c>
    </row>
    <row r="218" spans="1:9" x14ac:dyDescent="0.2">
      <c r="A218" s="29" t="s">
        <v>10835</v>
      </c>
      <c r="B218" s="29" t="s">
        <v>10834</v>
      </c>
      <c r="C218" s="11"/>
      <c r="D218" s="10"/>
      <c r="E218" s="25"/>
      <c r="F218" s="11"/>
      <c r="G218" s="18" t="s">
        <v>15576</v>
      </c>
      <c r="H218" s="27" t="str">
        <f t="shared" si="3"/>
        <v>0x00000100000000DA</v>
      </c>
      <c r="I218" s="26">
        <v>218</v>
      </c>
    </row>
    <row r="219" spans="1:9" x14ac:dyDescent="0.2">
      <c r="A219" s="29" t="s">
        <v>10837</v>
      </c>
      <c r="B219" s="29" t="s">
        <v>10836</v>
      </c>
      <c r="C219" s="11"/>
      <c r="D219" s="10"/>
      <c r="E219" s="25"/>
      <c r="F219" s="11"/>
      <c r="G219" s="18" t="s">
        <v>15577</v>
      </c>
      <c r="H219" s="27" t="str">
        <f t="shared" si="3"/>
        <v>0x00000100000000DB</v>
      </c>
      <c r="I219" s="26">
        <v>219</v>
      </c>
    </row>
    <row r="220" spans="1:9" x14ac:dyDescent="0.2">
      <c r="A220" s="29" t="s">
        <v>394</v>
      </c>
      <c r="B220" s="29" t="s">
        <v>395</v>
      </c>
      <c r="C220" s="11"/>
      <c r="D220" s="10"/>
      <c r="E220" s="25"/>
      <c r="F220" s="11"/>
      <c r="G220" s="18" t="s">
        <v>15564</v>
      </c>
      <c r="H220" s="27" t="str">
        <f t="shared" si="3"/>
        <v>0x00000100000000DC</v>
      </c>
      <c r="I220" s="26">
        <v>220</v>
      </c>
    </row>
    <row r="221" spans="1:9" x14ac:dyDescent="0.2">
      <c r="A221" s="29" t="s">
        <v>10839</v>
      </c>
      <c r="B221" s="29" t="s">
        <v>10838</v>
      </c>
      <c r="C221" s="11"/>
      <c r="D221" s="10"/>
      <c r="E221" s="25"/>
      <c r="F221" s="11"/>
      <c r="G221" s="18" t="s">
        <v>15579</v>
      </c>
      <c r="H221" s="27" t="str">
        <f t="shared" si="3"/>
        <v>0x00000100000000DD</v>
      </c>
      <c r="I221" s="26">
        <v>221</v>
      </c>
    </row>
    <row r="222" spans="1:9" x14ac:dyDescent="0.2">
      <c r="A222" s="29" t="s">
        <v>10841</v>
      </c>
      <c r="B222" s="29" t="s">
        <v>10840</v>
      </c>
      <c r="C222" s="11"/>
      <c r="D222" s="10"/>
      <c r="E222" s="25"/>
      <c r="F222" s="11"/>
      <c r="G222" s="18" t="s">
        <v>15606</v>
      </c>
      <c r="H222" s="27" t="str">
        <f t="shared" si="3"/>
        <v>0x00000100000000DE</v>
      </c>
      <c r="I222" s="26">
        <v>222</v>
      </c>
    </row>
    <row r="223" spans="1:9" x14ac:dyDescent="0.2">
      <c r="A223" s="29" t="s">
        <v>396</v>
      </c>
      <c r="B223" s="29" t="s">
        <v>397</v>
      </c>
      <c r="C223" s="11"/>
      <c r="D223" s="10"/>
      <c r="E223" s="25"/>
      <c r="F223" s="11"/>
      <c r="G223" s="6" t="s">
        <v>15612</v>
      </c>
      <c r="H223" s="27" t="str">
        <f t="shared" si="3"/>
        <v>0x00000100000000DF</v>
      </c>
      <c r="I223" s="26">
        <v>223</v>
      </c>
    </row>
    <row r="224" spans="1:9" x14ac:dyDescent="0.2">
      <c r="A224" s="29" t="s">
        <v>398</v>
      </c>
      <c r="B224" s="29" t="s">
        <v>399</v>
      </c>
      <c r="C224" s="11"/>
      <c r="D224" s="10"/>
      <c r="E224" s="25"/>
      <c r="F224" s="11"/>
      <c r="G224" s="21" t="s">
        <v>15615</v>
      </c>
      <c r="H224" s="27" t="str">
        <f t="shared" si="3"/>
        <v>0x00000100000000E0</v>
      </c>
      <c r="I224" s="26">
        <v>224</v>
      </c>
    </row>
    <row r="225" spans="1:9" x14ac:dyDescent="0.2">
      <c r="A225" s="29" t="s">
        <v>400</v>
      </c>
      <c r="B225" s="29" t="s">
        <v>401</v>
      </c>
      <c r="C225" s="11"/>
      <c r="D225" s="10"/>
      <c r="E225" s="25"/>
      <c r="F225" s="11"/>
      <c r="G225" s="21" t="s">
        <v>15614</v>
      </c>
      <c r="H225" s="27" t="str">
        <f t="shared" si="3"/>
        <v>0x00000100000000E1</v>
      </c>
      <c r="I225" s="26">
        <v>225</v>
      </c>
    </row>
    <row r="226" spans="1:9" x14ac:dyDescent="0.2">
      <c r="A226" s="29" t="s">
        <v>402</v>
      </c>
      <c r="B226" s="29" t="s">
        <v>403</v>
      </c>
      <c r="C226" s="11"/>
      <c r="D226" s="10"/>
      <c r="E226" s="25"/>
      <c r="F226" s="11"/>
      <c r="G226" s="21" t="s">
        <v>15613</v>
      </c>
      <c r="H226" s="27" t="str">
        <f t="shared" si="3"/>
        <v>0x00000100000000E2</v>
      </c>
      <c r="I226" s="26">
        <v>226</v>
      </c>
    </row>
    <row r="227" spans="1:9" x14ac:dyDescent="0.2">
      <c r="A227" s="29" t="s">
        <v>404</v>
      </c>
      <c r="B227" s="29" t="s">
        <v>405</v>
      </c>
      <c r="C227" s="11"/>
      <c r="D227" s="10"/>
      <c r="E227" s="25"/>
      <c r="F227" s="11"/>
      <c r="G227" s="6" t="s">
        <v>15607</v>
      </c>
      <c r="H227" s="27" t="str">
        <f t="shared" si="3"/>
        <v>0x00000100000000E3</v>
      </c>
      <c r="I227" s="26">
        <v>227</v>
      </c>
    </row>
    <row r="228" spans="1:9" x14ac:dyDescent="0.2">
      <c r="A228" s="29" t="s">
        <v>406</v>
      </c>
      <c r="B228" s="29" t="s">
        <v>407</v>
      </c>
      <c r="C228" s="11"/>
      <c r="D228" s="10"/>
      <c r="E228" s="25"/>
      <c r="F228" s="11"/>
      <c r="G228" s="21" t="s">
        <v>15608</v>
      </c>
      <c r="H228" s="27" t="str">
        <f t="shared" si="3"/>
        <v>0x00000100000000E4</v>
      </c>
      <c r="I228" s="26">
        <v>228</v>
      </c>
    </row>
    <row r="229" spans="1:9" x14ac:dyDescent="0.2">
      <c r="A229" s="29" t="s">
        <v>408</v>
      </c>
      <c r="B229" s="29" t="s">
        <v>409</v>
      </c>
      <c r="C229" s="11"/>
      <c r="D229" s="10"/>
      <c r="E229" s="25"/>
      <c r="F229" s="11"/>
      <c r="G229" s="6" t="s">
        <v>15605</v>
      </c>
      <c r="H229" s="27" t="str">
        <f t="shared" si="3"/>
        <v>0x00000100000000E5</v>
      </c>
      <c r="I229" s="26">
        <v>229</v>
      </c>
    </row>
    <row r="230" spans="1:9" x14ac:dyDescent="0.2">
      <c r="A230" s="29" t="s">
        <v>410</v>
      </c>
      <c r="B230" s="29" t="s">
        <v>411</v>
      </c>
      <c r="C230" s="11"/>
      <c r="D230" s="10"/>
      <c r="E230" s="25"/>
      <c r="F230" s="11"/>
      <c r="G230" s="10" t="s">
        <v>15566</v>
      </c>
      <c r="H230" s="27" t="str">
        <f t="shared" si="3"/>
        <v>0x00000100000000E6</v>
      </c>
      <c r="I230" s="26">
        <v>230</v>
      </c>
    </row>
    <row r="231" spans="1:9" x14ac:dyDescent="0.2">
      <c r="A231" s="29" t="s">
        <v>412</v>
      </c>
      <c r="B231" s="29" t="s">
        <v>413</v>
      </c>
      <c r="C231" s="11"/>
      <c r="D231" s="10"/>
      <c r="E231" s="25"/>
      <c r="F231" s="11"/>
      <c r="G231" s="10" t="s">
        <v>15567</v>
      </c>
      <c r="H231" s="27" t="str">
        <f t="shared" si="3"/>
        <v>0x00000100000000E7</v>
      </c>
      <c r="I231" s="26">
        <v>231</v>
      </c>
    </row>
    <row r="232" spans="1:9" x14ac:dyDescent="0.2">
      <c r="A232" s="29" t="s">
        <v>10843</v>
      </c>
      <c r="B232" s="29" t="s">
        <v>10842</v>
      </c>
      <c r="C232" s="11"/>
      <c r="D232" s="10"/>
      <c r="E232" s="25"/>
      <c r="F232" s="11"/>
      <c r="G232" s="10" t="s">
        <v>15568</v>
      </c>
      <c r="H232" s="27" t="str">
        <f t="shared" si="3"/>
        <v>0x00000100000000E8</v>
      </c>
      <c r="I232" s="26">
        <v>232</v>
      </c>
    </row>
    <row r="233" spans="1:9" x14ac:dyDescent="0.2">
      <c r="A233" s="29" t="s">
        <v>414</v>
      </c>
      <c r="B233" s="29" t="s">
        <v>415</v>
      </c>
      <c r="C233" s="11"/>
      <c r="D233" s="10"/>
      <c r="E233" s="25"/>
      <c r="F233" s="11"/>
      <c r="G233" s="10" t="s">
        <v>15569</v>
      </c>
      <c r="H233" s="27" t="str">
        <f t="shared" si="3"/>
        <v>0x00000100000000E9</v>
      </c>
      <c r="I233" s="26">
        <v>233</v>
      </c>
    </row>
    <row r="234" spans="1:9" x14ac:dyDescent="0.2">
      <c r="A234" s="29" t="s">
        <v>416</v>
      </c>
      <c r="B234" s="29" t="s">
        <v>417</v>
      </c>
      <c r="C234" s="11"/>
      <c r="D234" s="10"/>
      <c r="E234" s="25"/>
      <c r="F234" s="11"/>
      <c r="G234" s="10" t="s">
        <v>15570</v>
      </c>
      <c r="H234" s="27" t="str">
        <f t="shared" si="3"/>
        <v>0x00000100000000EA</v>
      </c>
      <c r="I234" s="26">
        <v>234</v>
      </c>
    </row>
    <row r="235" spans="1:9" x14ac:dyDescent="0.2">
      <c r="A235" s="29" t="s">
        <v>418</v>
      </c>
      <c r="B235" s="29" t="s">
        <v>419</v>
      </c>
      <c r="C235" s="11"/>
      <c r="D235" s="10"/>
      <c r="E235" s="25"/>
      <c r="F235" s="11"/>
      <c r="G235" s="6" t="s">
        <v>15647</v>
      </c>
      <c r="H235" s="27" t="str">
        <f t="shared" si="3"/>
        <v>0x00000100000000EB</v>
      </c>
      <c r="I235" s="26">
        <v>235</v>
      </c>
    </row>
    <row r="236" spans="1:9" x14ac:dyDescent="0.2">
      <c r="A236" s="29" t="s">
        <v>10845</v>
      </c>
      <c r="B236" s="29" t="s">
        <v>10844</v>
      </c>
      <c r="C236" s="11"/>
      <c r="D236" s="10"/>
      <c r="E236" s="25"/>
      <c r="F236" s="11"/>
      <c r="G236" s="10" t="s">
        <v>15571</v>
      </c>
      <c r="H236" s="27" t="str">
        <f t="shared" si="3"/>
        <v>0x00000100000000EC</v>
      </c>
      <c r="I236" s="26">
        <v>236</v>
      </c>
    </row>
    <row r="237" spans="1:9" x14ac:dyDescent="0.2">
      <c r="A237" s="29" t="s">
        <v>420</v>
      </c>
      <c r="B237" s="29" t="s">
        <v>421</v>
      </c>
      <c r="C237" s="11"/>
      <c r="D237" s="10"/>
      <c r="E237" s="25"/>
      <c r="F237" s="11"/>
      <c r="G237" s="10" t="s">
        <v>15572</v>
      </c>
      <c r="H237" s="27" t="str">
        <f t="shared" si="3"/>
        <v>0x00000100000000ED</v>
      </c>
      <c r="I237" s="26">
        <v>237</v>
      </c>
    </row>
    <row r="238" spans="1:9" x14ac:dyDescent="0.2">
      <c r="A238" s="29" t="s">
        <v>422</v>
      </c>
      <c r="B238" s="29" t="s">
        <v>423</v>
      </c>
      <c r="C238" s="11"/>
      <c r="D238" s="10"/>
      <c r="E238" s="25"/>
      <c r="F238" s="11"/>
      <c r="G238" s="10" t="s">
        <v>15573</v>
      </c>
      <c r="H238" s="27" t="str">
        <f t="shared" si="3"/>
        <v>0x00000100000000EE</v>
      </c>
      <c r="I238" s="26">
        <v>238</v>
      </c>
    </row>
    <row r="239" spans="1:9" x14ac:dyDescent="0.2">
      <c r="A239" s="29" t="s">
        <v>424</v>
      </c>
      <c r="B239" s="29" t="s">
        <v>425</v>
      </c>
      <c r="C239" s="11"/>
      <c r="D239" s="10"/>
      <c r="E239" s="25"/>
      <c r="F239" s="11"/>
      <c r="G239" s="10" t="s">
        <v>15574</v>
      </c>
      <c r="H239" s="27" t="str">
        <f t="shared" si="3"/>
        <v>0x00000100000000EF</v>
      </c>
      <c r="I239" s="26">
        <v>239</v>
      </c>
    </row>
    <row r="240" spans="1:9" x14ac:dyDescent="0.2">
      <c r="A240" s="29" t="s">
        <v>10847</v>
      </c>
      <c r="B240" s="29" t="s">
        <v>10846</v>
      </c>
      <c r="C240" s="11"/>
      <c r="D240" s="10"/>
      <c r="E240" s="25"/>
      <c r="F240" s="11"/>
      <c r="G240" s="10" t="s">
        <v>15621</v>
      </c>
      <c r="H240" s="27" t="str">
        <f t="shared" si="3"/>
        <v>0x00000100000000F0</v>
      </c>
      <c r="I240" s="26">
        <v>240</v>
      </c>
    </row>
    <row r="241" spans="1:9" x14ac:dyDescent="0.2">
      <c r="A241" s="29" t="s">
        <v>426</v>
      </c>
      <c r="B241" s="29" t="s">
        <v>427</v>
      </c>
      <c r="C241" s="11"/>
      <c r="D241" s="10"/>
      <c r="E241" s="25"/>
      <c r="F241" s="11"/>
      <c r="G241" s="10" t="s">
        <v>15622</v>
      </c>
      <c r="H241" s="27" t="str">
        <f t="shared" si="3"/>
        <v>0x00000100000000F1</v>
      </c>
      <c r="I241" s="26">
        <v>241</v>
      </c>
    </row>
    <row r="242" spans="1:9" x14ac:dyDescent="0.2">
      <c r="A242" s="29" t="s">
        <v>428</v>
      </c>
      <c r="B242" s="29" t="s">
        <v>429</v>
      </c>
      <c r="C242" s="11"/>
      <c r="D242" s="10"/>
      <c r="E242" s="25"/>
      <c r="F242" s="11"/>
      <c r="G242" s="10" t="s">
        <v>15623</v>
      </c>
      <c r="H242" s="27" t="str">
        <f t="shared" si="3"/>
        <v>0x00000100000000F2</v>
      </c>
      <c r="I242" s="26">
        <v>242</v>
      </c>
    </row>
    <row r="243" spans="1:9" x14ac:dyDescent="0.2">
      <c r="A243" s="29" t="s">
        <v>430</v>
      </c>
      <c r="B243" s="29" t="s">
        <v>431</v>
      </c>
      <c r="C243" s="11"/>
      <c r="D243" s="10"/>
      <c r="E243" s="25"/>
      <c r="F243" s="11"/>
      <c r="G243" s="10" t="s">
        <v>15624</v>
      </c>
      <c r="H243" s="27" t="str">
        <f t="shared" si="3"/>
        <v>0x00000100000000F3</v>
      </c>
      <c r="I243" s="26">
        <v>243</v>
      </c>
    </row>
    <row r="244" spans="1:9" x14ac:dyDescent="0.2">
      <c r="A244" s="29" t="s">
        <v>432</v>
      </c>
      <c r="B244" s="29" t="s">
        <v>433</v>
      </c>
      <c r="C244" s="11"/>
      <c r="D244" s="10"/>
      <c r="E244" s="25"/>
      <c r="F244" s="11"/>
      <c r="G244" s="10" t="s">
        <v>15625</v>
      </c>
      <c r="H244" s="27" t="str">
        <f t="shared" si="3"/>
        <v>0x00000100000000F4</v>
      </c>
      <c r="I244" s="26">
        <v>244</v>
      </c>
    </row>
    <row r="245" spans="1:9" x14ac:dyDescent="0.2">
      <c r="A245" s="29" t="s">
        <v>434</v>
      </c>
      <c r="B245" s="29" t="s">
        <v>435</v>
      </c>
      <c r="C245" s="11"/>
      <c r="D245" s="10"/>
      <c r="E245" s="25"/>
      <c r="F245" s="11"/>
      <c r="G245" s="10" t="s">
        <v>15626</v>
      </c>
      <c r="H245" s="27" t="str">
        <f t="shared" si="3"/>
        <v>0x00000100000000F5</v>
      </c>
      <c r="I245" s="26">
        <v>245</v>
      </c>
    </row>
    <row r="246" spans="1:9" x14ac:dyDescent="0.2">
      <c r="A246" s="29" t="s">
        <v>10849</v>
      </c>
      <c r="B246" s="29" t="s">
        <v>10848</v>
      </c>
      <c r="C246" s="11"/>
      <c r="D246" s="10"/>
      <c r="E246" s="25"/>
      <c r="F246" s="11"/>
      <c r="G246" s="10" t="s">
        <v>15637</v>
      </c>
      <c r="H246" s="27" t="str">
        <f t="shared" si="3"/>
        <v>0x00000100000000F6</v>
      </c>
      <c r="I246" s="26">
        <v>246</v>
      </c>
    </row>
    <row r="247" spans="1:9" x14ac:dyDescent="0.2">
      <c r="A247" s="29" t="s">
        <v>10851</v>
      </c>
      <c r="B247" s="29" t="s">
        <v>10850</v>
      </c>
      <c r="C247" s="11"/>
      <c r="D247" s="10"/>
      <c r="E247" s="25"/>
      <c r="F247" s="11"/>
      <c r="G247" s="10" t="s">
        <v>18049</v>
      </c>
      <c r="H247" s="27" t="str">
        <f t="shared" si="3"/>
        <v>0x00000100000000F7</v>
      </c>
      <c r="I247" s="26">
        <v>247</v>
      </c>
    </row>
    <row r="248" spans="1:9" x14ac:dyDescent="0.2">
      <c r="A248" s="29" t="s">
        <v>436</v>
      </c>
      <c r="B248" s="29" t="s">
        <v>437</v>
      </c>
      <c r="C248" s="11"/>
      <c r="D248" s="10"/>
      <c r="E248" s="25"/>
      <c r="F248" s="11"/>
      <c r="G248" s="10" t="s">
        <v>18050</v>
      </c>
      <c r="H248" s="27" t="str">
        <f t="shared" si="3"/>
        <v>0x00000100000000F8</v>
      </c>
      <c r="I248" s="26">
        <v>248</v>
      </c>
    </row>
    <row r="249" spans="1:9" x14ac:dyDescent="0.2">
      <c r="A249" s="29" t="s">
        <v>438</v>
      </c>
      <c r="B249" s="29" t="s">
        <v>439</v>
      </c>
      <c r="C249" s="11"/>
      <c r="D249" s="10"/>
      <c r="E249" s="25"/>
      <c r="F249" s="11"/>
      <c r="G249" s="10" t="s">
        <v>18073</v>
      </c>
      <c r="H249" s="27" t="str">
        <f t="shared" si="3"/>
        <v>0x00000100000000F9</v>
      </c>
      <c r="I249" s="26">
        <v>249</v>
      </c>
    </row>
    <row r="250" spans="1:9" x14ac:dyDescent="0.2">
      <c r="A250" s="29" t="s">
        <v>440</v>
      </c>
      <c r="B250" s="29" t="s">
        <v>441</v>
      </c>
      <c r="C250" s="11"/>
      <c r="D250" s="10"/>
      <c r="E250" s="25"/>
      <c r="F250" s="11"/>
      <c r="G250" s="10" t="s">
        <v>18074</v>
      </c>
      <c r="H250" s="27" t="str">
        <f t="shared" si="3"/>
        <v>0x00000100000000FA</v>
      </c>
      <c r="I250" s="26">
        <v>250</v>
      </c>
    </row>
    <row r="251" spans="1:9" x14ac:dyDescent="0.2">
      <c r="A251" s="29" t="s">
        <v>442</v>
      </c>
      <c r="B251" s="29" t="s">
        <v>443</v>
      </c>
      <c r="C251" s="11"/>
      <c r="D251" s="10"/>
      <c r="E251" s="25"/>
      <c r="F251" s="11"/>
      <c r="G251" s="10" t="s">
        <v>18075</v>
      </c>
      <c r="H251" s="27" t="str">
        <f t="shared" si="3"/>
        <v>0x00000100000000FB</v>
      </c>
      <c r="I251" s="26">
        <v>251</v>
      </c>
    </row>
    <row r="252" spans="1:9" x14ac:dyDescent="0.2">
      <c r="A252" s="29" t="s">
        <v>444</v>
      </c>
      <c r="B252" s="29" t="s">
        <v>445</v>
      </c>
      <c r="C252" s="11"/>
      <c r="D252" s="10"/>
      <c r="E252" s="25"/>
      <c r="F252" s="11"/>
      <c r="G252" s="10" t="s">
        <v>18076</v>
      </c>
      <c r="H252" s="27" t="str">
        <f t="shared" si="3"/>
        <v>0x00000100000000FC</v>
      </c>
      <c r="I252" s="26">
        <v>252</v>
      </c>
    </row>
    <row r="253" spans="1:9" x14ac:dyDescent="0.2">
      <c r="A253" s="29" t="s">
        <v>10853</v>
      </c>
      <c r="B253" s="29" t="s">
        <v>10852</v>
      </c>
      <c r="C253" s="11"/>
      <c r="D253" s="10"/>
      <c r="E253" s="25"/>
      <c r="F253" s="11"/>
      <c r="G253" s="10" t="s">
        <v>18077</v>
      </c>
      <c r="H253" s="27" t="str">
        <f t="shared" si="3"/>
        <v>0x00000100000000FD</v>
      </c>
      <c r="I253" s="26">
        <v>253</v>
      </c>
    </row>
    <row r="254" spans="1:9" x14ac:dyDescent="0.2">
      <c r="A254" s="29" t="s">
        <v>446</v>
      </c>
      <c r="B254" s="29" t="s">
        <v>447</v>
      </c>
      <c r="C254" s="11"/>
      <c r="D254" s="10"/>
      <c r="E254" s="25"/>
      <c r="F254" s="11"/>
      <c r="G254" s="10" t="s">
        <v>18078</v>
      </c>
      <c r="H254" s="27" t="str">
        <f t="shared" si="3"/>
        <v>0x00000100000000FE</v>
      </c>
      <c r="I254" s="26">
        <v>254</v>
      </c>
    </row>
    <row r="255" spans="1:9" x14ac:dyDescent="0.2">
      <c r="A255" s="29" t="s">
        <v>448</v>
      </c>
      <c r="B255" s="29" t="s">
        <v>449</v>
      </c>
      <c r="C255" s="11"/>
      <c r="D255" s="10"/>
      <c r="E255" s="25"/>
      <c r="F255" s="11"/>
      <c r="G255" s="10" t="s">
        <v>18079</v>
      </c>
      <c r="H255" s="27" t="str">
        <f t="shared" si="3"/>
        <v>0x00000100000000FF</v>
      </c>
      <c r="I255" s="26">
        <v>255</v>
      </c>
    </row>
    <row r="256" spans="1:9" x14ac:dyDescent="0.2">
      <c r="A256" s="29" t="s">
        <v>450</v>
      </c>
      <c r="B256" s="29" t="s">
        <v>451</v>
      </c>
      <c r="C256" s="11"/>
      <c r="D256" s="10"/>
      <c r="E256" s="25"/>
      <c r="F256" s="11"/>
      <c r="G256" s="10" t="s">
        <v>18080</v>
      </c>
      <c r="H256" s="27" t="str">
        <f t="shared" si="3"/>
        <v>0x0000010000000100</v>
      </c>
      <c r="I256" s="26">
        <v>256</v>
      </c>
    </row>
    <row r="257" spans="1:9" x14ac:dyDescent="0.2">
      <c r="A257" s="29" t="s">
        <v>452</v>
      </c>
      <c r="B257" s="29" t="s">
        <v>453</v>
      </c>
      <c r="C257" s="11"/>
      <c r="D257" s="10"/>
      <c r="E257" s="25"/>
      <c r="F257" s="11"/>
      <c r="G257" s="10" t="s">
        <v>18081</v>
      </c>
      <c r="H257" s="27" t="str">
        <f t="shared" si="3"/>
        <v>0x0000010000000101</v>
      </c>
      <c r="I257" s="26">
        <v>257</v>
      </c>
    </row>
    <row r="258" spans="1:9" x14ac:dyDescent="0.2">
      <c r="A258" s="29" t="s">
        <v>10855</v>
      </c>
      <c r="B258" s="29" t="s">
        <v>10854</v>
      </c>
      <c r="C258" s="11"/>
      <c r="D258" s="10"/>
      <c r="E258" s="25"/>
      <c r="F258" s="11"/>
      <c r="G258" s="10" t="s">
        <v>18317</v>
      </c>
      <c r="H258" s="27" t="str">
        <f>"0x000001" &amp; DEC2HEX($I258,10)</f>
        <v>0x0000010000000102</v>
      </c>
      <c r="I258" s="26">
        <v>258</v>
      </c>
    </row>
    <row r="259" spans="1:9" x14ac:dyDescent="0.2">
      <c r="A259" s="29" t="s">
        <v>10857</v>
      </c>
      <c r="B259" s="29" t="s">
        <v>10856</v>
      </c>
      <c r="C259" s="11"/>
      <c r="D259" s="10"/>
      <c r="E259" s="25"/>
      <c r="F259" s="11"/>
      <c r="G259" s="10"/>
      <c r="H259" s="27"/>
    </row>
    <row r="260" spans="1:9" x14ac:dyDescent="0.2">
      <c r="A260" s="29" t="s">
        <v>10859</v>
      </c>
      <c r="B260" s="29" t="s">
        <v>10858</v>
      </c>
      <c r="C260" s="11"/>
      <c r="D260" s="10"/>
      <c r="E260" s="25"/>
      <c r="F260" s="11"/>
      <c r="G260" s="10"/>
      <c r="H260" s="27"/>
    </row>
    <row r="261" spans="1:9" x14ac:dyDescent="0.2">
      <c r="A261" s="29" t="s">
        <v>10861</v>
      </c>
      <c r="B261" s="29" t="s">
        <v>10860</v>
      </c>
      <c r="C261" s="11"/>
      <c r="D261" s="10"/>
      <c r="E261" s="25"/>
      <c r="F261" s="11"/>
      <c r="G261" s="10"/>
      <c r="H261" s="27"/>
    </row>
    <row r="262" spans="1:9" x14ac:dyDescent="0.2">
      <c r="A262" s="29" t="s">
        <v>10863</v>
      </c>
      <c r="B262" s="29" t="s">
        <v>10862</v>
      </c>
      <c r="C262" s="11"/>
      <c r="D262" s="10"/>
      <c r="E262" s="25"/>
      <c r="F262" s="11"/>
      <c r="G262" s="10"/>
      <c r="H262" s="27"/>
    </row>
    <row r="263" spans="1:9" x14ac:dyDescent="0.2">
      <c r="A263" s="29" t="s">
        <v>10865</v>
      </c>
      <c r="B263" s="29" t="s">
        <v>10864</v>
      </c>
      <c r="C263" s="11"/>
      <c r="D263" s="10"/>
      <c r="E263" s="25"/>
      <c r="F263" s="11"/>
      <c r="G263" s="10"/>
      <c r="H263" s="27"/>
    </row>
    <row r="264" spans="1:9" x14ac:dyDescent="0.2">
      <c r="A264" s="29" t="s">
        <v>10867</v>
      </c>
      <c r="B264" s="29" t="s">
        <v>10866</v>
      </c>
      <c r="C264" s="11"/>
      <c r="D264" s="10"/>
      <c r="E264" s="25"/>
      <c r="F264" s="11"/>
      <c r="G264" s="10"/>
      <c r="H264" s="27"/>
    </row>
    <row r="265" spans="1:9" x14ac:dyDescent="0.2">
      <c r="A265" s="29" t="s">
        <v>10869</v>
      </c>
      <c r="B265" s="29" t="s">
        <v>10868</v>
      </c>
      <c r="C265" s="11"/>
      <c r="D265" s="10"/>
      <c r="E265" s="25"/>
      <c r="F265" s="11"/>
      <c r="G265" s="10"/>
      <c r="H265" s="27"/>
    </row>
    <row r="266" spans="1:9" x14ac:dyDescent="0.2">
      <c r="A266" s="29" t="s">
        <v>10871</v>
      </c>
      <c r="B266" s="29" t="s">
        <v>10870</v>
      </c>
      <c r="C266" s="11"/>
      <c r="D266" s="10"/>
      <c r="E266" s="25"/>
      <c r="F266" s="11"/>
      <c r="G266" s="10"/>
      <c r="H266" s="27"/>
    </row>
    <row r="267" spans="1:9" x14ac:dyDescent="0.2">
      <c r="A267" s="29" t="s">
        <v>10873</v>
      </c>
      <c r="B267" s="29" t="s">
        <v>10872</v>
      </c>
      <c r="C267" s="11"/>
      <c r="D267" s="10"/>
      <c r="E267" s="25"/>
      <c r="F267" s="11"/>
      <c r="G267" s="10"/>
      <c r="H267" s="27"/>
    </row>
    <row r="268" spans="1:9" x14ac:dyDescent="0.2">
      <c r="A268" s="29" t="s">
        <v>10875</v>
      </c>
      <c r="B268" s="29" t="s">
        <v>10874</v>
      </c>
      <c r="C268" s="11"/>
      <c r="D268" s="10"/>
      <c r="E268" s="25"/>
      <c r="F268" s="11"/>
      <c r="G268" s="10"/>
      <c r="H268" s="27"/>
    </row>
    <row r="269" spans="1:9" x14ac:dyDescent="0.2">
      <c r="A269" s="29" t="s">
        <v>10877</v>
      </c>
      <c r="B269" s="29" t="s">
        <v>10876</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10879</v>
      </c>
      <c r="B271" s="29" t="s">
        <v>10878</v>
      </c>
      <c r="C271" s="11"/>
      <c r="D271" s="10"/>
      <c r="E271" s="25"/>
      <c r="F271" s="11"/>
      <c r="G271" s="10"/>
      <c r="H271" s="27"/>
    </row>
    <row r="272" spans="1:9" x14ac:dyDescent="0.2">
      <c r="A272" s="29" t="s">
        <v>10881</v>
      </c>
      <c r="B272" s="29" t="s">
        <v>10880</v>
      </c>
      <c r="C272" s="11"/>
      <c r="D272" s="10"/>
      <c r="E272" s="25"/>
      <c r="F272" s="11"/>
      <c r="G272" s="10"/>
      <c r="H272" s="27"/>
    </row>
    <row r="273" spans="1:8" x14ac:dyDescent="0.2">
      <c r="A273" s="29" t="s">
        <v>10883</v>
      </c>
      <c r="B273" s="29" t="s">
        <v>10882</v>
      </c>
      <c r="C273" s="11"/>
      <c r="D273" s="10"/>
      <c r="E273" s="25"/>
      <c r="F273" s="11"/>
      <c r="G273" s="10"/>
      <c r="H273" s="27"/>
    </row>
    <row r="274" spans="1:8" x14ac:dyDescent="0.2">
      <c r="A274" s="29" t="s">
        <v>10885</v>
      </c>
      <c r="B274" s="29" t="s">
        <v>10884</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10887</v>
      </c>
      <c r="B276" s="29" t="s">
        <v>10886</v>
      </c>
      <c r="C276" s="11"/>
      <c r="D276" s="10"/>
      <c r="E276" s="25"/>
      <c r="F276" s="11"/>
      <c r="G276" s="10"/>
      <c r="H276" s="27"/>
    </row>
    <row r="277" spans="1:8" x14ac:dyDescent="0.2">
      <c r="A277" s="29" t="s">
        <v>10889</v>
      </c>
      <c r="B277" s="29" t="s">
        <v>10888</v>
      </c>
      <c r="C277" s="11"/>
      <c r="D277" s="10"/>
      <c r="E277" s="25"/>
      <c r="F277" s="11"/>
      <c r="G277" s="10"/>
      <c r="H277" s="27"/>
    </row>
    <row r="278" spans="1:8" x14ac:dyDescent="0.2">
      <c r="A278" s="29" t="s">
        <v>10891</v>
      </c>
      <c r="B278" s="29" t="s">
        <v>10890</v>
      </c>
      <c r="C278" s="11"/>
      <c r="D278" s="10"/>
      <c r="E278" s="25"/>
      <c r="F278" s="11"/>
      <c r="G278" s="10"/>
      <c r="H278" s="27"/>
    </row>
    <row r="279" spans="1:8" x14ac:dyDescent="0.2">
      <c r="A279" s="29" t="s">
        <v>10893</v>
      </c>
      <c r="B279" s="29" t="s">
        <v>10892</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10895</v>
      </c>
      <c r="B283" s="29" t="s">
        <v>10894</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10897</v>
      </c>
      <c r="B286" s="29" t="s">
        <v>10896</v>
      </c>
      <c r="C286" s="11"/>
      <c r="D286" s="10"/>
      <c r="E286" s="25"/>
      <c r="F286" s="11"/>
      <c r="G286" s="10"/>
      <c r="H286" s="27"/>
    </row>
    <row r="287" spans="1:8" x14ac:dyDescent="0.2">
      <c r="A287" s="29" t="s">
        <v>10899</v>
      </c>
      <c r="B287" s="29" t="s">
        <v>10898</v>
      </c>
      <c r="C287" s="11"/>
      <c r="D287" s="10"/>
      <c r="E287" s="25"/>
      <c r="F287" s="11"/>
      <c r="G287" s="10"/>
      <c r="H287" s="27"/>
    </row>
    <row r="288" spans="1:8" x14ac:dyDescent="0.2">
      <c r="A288" s="29" t="s">
        <v>10901</v>
      </c>
      <c r="B288" s="29" t="s">
        <v>10900</v>
      </c>
      <c r="C288" s="11"/>
      <c r="D288" s="10"/>
      <c r="E288" s="25"/>
      <c r="F288" s="11"/>
      <c r="G288" s="10"/>
      <c r="H288" s="27"/>
    </row>
    <row r="289" spans="1:8" x14ac:dyDescent="0.2">
      <c r="A289" s="29" t="s">
        <v>10903</v>
      </c>
      <c r="B289" s="29" t="s">
        <v>10902</v>
      </c>
      <c r="C289" s="11"/>
      <c r="D289" s="10"/>
      <c r="E289" s="25"/>
      <c r="F289" s="11"/>
      <c r="G289" s="10"/>
      <c r="H289" s="27"/>
    </row>
    <row r="290" spans="1:8" x14ac:dyDescent="0.2">
      <c r="A290" s="29" t="s">
        <v>10905</v>
      </c>
      <c r="B290" s="29" t="s">
        <v>10904</v>
      </c>
      <c r="C290" s="11"/>
      <c r="D290" s="10"/>
      <c r="E290" s="25"/>
      <c r="F290" s="11"/>
      <c r="G290" s="10"/>
      <c r="H290" s="27"/>
    </row>
    <row r="291" spans="1:8" x14ac:dyDescent="0.2">
      <c r="A291" s="29" t="s">
        <v>10907</v>
      </c>
      <c r="B291" s="29" t="s">
        <v>10906</v>
      </c>
      <c r="C291" s="11"/>
      <c r="D291" s="10"/>
      <c r="E291" s="25"/>
      <c r="F291" s="11"/>
      <c r="G291" s="10"/>
      <c r="H291" s="27"/>
    </row>
    <row r="292" spans="1:8" x14ac:dyDescent="0.2">
      <c r="A292" s="29" t="s">
        <v>10909</v>
      </c>
      <c r="B292" s="29" t="s">
        <v>10908</v>
      </c>
      <c r="C292" s="11"/>
      <c r="D292" s="10"/>
      <c r="E292" s="25"/>
      <c r="F292" s="11"/>
      <c r="G292" s="10"/>
      <c r="H292" s="27"/>
    </row>
    <row r="293" spans="1:8" x14ac:dyDescent="0.2">
      <c r="A293" s="29" t="s">
        <v>10911</v>
      </c>
      <c r="B293" s="29" t="s">
        <v>10910</v>
      </c>
      <c r="C293" s="11"/>
      <c r="D293" s="10"/>
      <c r="E293" s="25"/>
      <c r="F293" s="11"/>
      <c r="G293" s="10"/>
      <c r="H293" s="27"/>
    </row>
    <row r="294" spans="1:8" x14ac:dyDescent="0.2">
      <c r="A294" s="29" t="s">
        <v>10913</v>
      </c>
      <c r="B294" s="29" t="s">
        <v>10912</v>
      </c>
      <c r="C294" s="11"/>
      <c r="D294" s="10"/>
      <c r="E294" s="25"/>
      <c r="F294" s="11"/>
      <c r="G294" s="10"/>
      <c r="H294" s="27"/>
    </row>
    <row r="295" spans="1:8" x14ac:dyDescent="0.2">
      <c r="A295" s="29" t="s">
        <v>10915</v>
      </c>
      <c r="B295" s="29" t="s">
        <v>10914</v>
      </c>
      <c r="C295" s="11"/>
      <c r="D295" s="10"/>
      <c r="E295" s="25"/>
      <c r="F295" s="11"/>
      <c r="G295" s="10"/>
      <c r="H295" s="27"/>
    </row>
    <row r="296" spans="1:8" x14ac:dyDescent="0.2">
      <c r="A296" s="29" t="s">
        <v>10917</v>
      </c>
      <c r="B296" s="29" t="s">
        <v>10916</v>
      </c>
      <c r="C296" s="11"/>
      <c r="D296" s="10"/>
      <c r="E296" s="25"/>
      <c r="F296" s="11"/>
      <c r="G296" s="10"/>
      <c r="H296" s="27"/>
    </row>
    <row r="297" spans="1:8" x14ac:dyDescent="0.2">
      <c r="A297" s="29" t="s">
        <v>10919</v>
      </c>
      <c r="B297" s="29" t="s">
        <v>10918</v>
      </c>
      <c r="C297" s="11"/>
      <c r="D297" s="10"/>
      <c r="E297" s="25"/>
      <c r="F297" s="11"/>
      <c r="G297" s="10"/>
      <c r="H297" s="27"/>
    </row>
    <row r="298" spans="1:8" x14ac:dyDescent="0.2">
      <c r="A298" s="29" t="s">
        <v>10921</v>
      </c>
      <c r="B298" s="29" t="s">
        <v>10920</v>
      </c>
      <c r="C298" s="11"/>
      <c r="D298" s="10"/>
      <c r="E298" s="25"/>
      <c r="F298" s="11"/>
      <c r="G298" s="10"/>
      <c r="H298" s="27"/>
    </row>
    <row r="299" spans="1:8" x14ac:dyDescent="0.2">
      <c r="A299" s="29" t="s">
        <v>10923</v>
      </c>
      <c r="B299" s="29" t="s">
        <v>10922</v>
      </c>
      <c r="C299" s="11"/>
      <c r="D299" s="10"/>
      <c r="E299" s="25"/>
      <c r="F299" s="11"/>
      <c r="G299" s="10"/>
      <c r="H299" s="27"/>
    </row>
    <row r="300" spans="1:8" x14ac:dyDescent="0.2">
      <c r="A300" s="29" t="s">
        <v>10925</v>
      </c>
      <c r="B300" s="29" t="s">
        <v>10924</v>
      </c>
      <c r="C300" s="11"/>
      <c r="D300" s="10"/>
      <c r="E300" s="25"/>
      <c r="F300" s="11"/>
      <c r="G300" s="10"/>
      <c r="H300" s="27"/>
    </row>
    <row r="301" spans="1:8" x14ac:dyDescent="0.2">
      <c r="A301" s="29" t="s">
        <v>10927</v>
      </c>
      <c r="B301" s="29" t="s">
        <v>10926</v>
      </c>
      <c r="C301" s="11"/>
      <c r="D301" s="10"/>
      <c r="E301" s="25"/>
      <c r="F301" s="11"/>
      <c r="G301" s="10"/>
      <c r="H301" s="27"/>
    </row>
    <row r="302" spans="1:8" x14ac:dyDescent="0.2">
      <c r="A302" s="29" t="s">
        <v>10929</v>
      </c>
      <c r="B302" s="29" t="s">
        <v>10928</v>
      </c>
      <c r="C302" s="11"/>
      <c r="D302" s="10"/>
      <c r="E302" s="25"/>
      <c r="F302" s="11"/>
      <c r="G302" s="10"/>
      <c r="H302" s="27"/>
    </row>
    <row r="303" spans="1:8" x14ac:dyDescent="0.2">
      <c r="A303" s="29" t="s">
        <v>10931</v>
      </c>
      <c r="B303" s="29" t="s">
        <v>10930</v>
      </c>
      <c r="C303" s="11"/>
      <c r="D303" s="10"/>
      <c r="E303" s="25"/>
      <c r="F303" s="11"/>
      <c r="G303" s="10"/>
      <c r="H303" s="27"/>
    </row>
    <row r="304" spans="1:8" x14ac:dyDescent="0.2">
      <c r="A304" s="29" t="s">
        <v>10933</v>
      </c>
      <c r="B304" s="29" t="s">
        <v>10932</v>
      </c>
      <c r="C304" s="11"/>
      <c r="D304" s="10"/>
      <c r="E304" s="25"/>
      <c r="F304" s="11"/>
      <c r="G304" s="10"/>
      <c r="H304" s="27"/>
    </row>
    <row r="305" spans="1:8" x14ac:dyDescent="0.2">
      <c r="A305" s="29" t="s">
        <v>10935</v>
      </c>
      <c r="B305" s="29" t="s">
        <v>10934</v>
      </c>
      <c r="C305" s="11"/>
      <c r="D305" s="10"/>
      <c r="E305" s="25"/>
      <c r="F305" s="11"/>
      <c r="G305" s="10"/>
      <c r="H305" s="27"/>
    </row>
    <row r="306" spans="1:8" x14ac:dyDescent="0.2">
      <c r="A306" s="29" t="s">
        <v>10937</v>
      </c>
      <c r="B306" s="29" t="s">
        <v>10936</v>
      </c>
      <c r="C306" s="11"/>
      <c r="D306" s="10"/>
      <c r="E306" s="25"/>
      <c r="F306" s="11"/>
      <c r="G306" s="10"/>
      <c r="H306" s="27"/>
    </row>
    <row r="307" spans="1:8" x14ac:dyDescent="0.2">
      <c r="A307" s="29" t="s">
        <v>10939</v>
      </c>
      <c r="B307" s="29" t="s">
        <v>10938</v>
      </c>
      <c r="C307" s="11"/>
      <c r="D307" s="10"/>
      <c r="E307" s="25"/>
      <c r="F307" s="11"/>
      <c r="G307" s="10"/>
      <c r="H307" s="27"/>
    </row>
    <row r="308" spans="1:8" x14ac:dyDescent="0.2">
      <c r="A308" s="29" t="s">
        <v>10941</v>
      </c>
      <c r="B308" s="29" t="s">
        <v>10940</v>
      </c>
      <c r="C308" s="11"/>
      <c r="D308" s="10"/>
      <c r="E308" s="25"/>
      <c r="F308" s="11"/>
      <c r="G308" s="10"/>
      <c r="H308" s="27"/>
    </row>
    <row r="309" spans="1:8" x14ac:dyDescent="0.2">
      <c r="A309" s="29" t="s">
        <v>10943</v>
      </c>
      <c r="B309" s="29" t="s">
        <v>10942</v>
      </c>
      <c r="C309" s="11"/>
      <c r="D309" s="10"/>
      <c r="E309" s="25"/>
      <c r="F309" s="11"/>
      <c r="G309" s="10"/>
      <c r="H309" s="27"/>
    </row>
    <row r="310" spans="1:8" x14ac:dyDescent="0.2">
      <c r="A310" s="29" t="s">
        <v>10945</v>
      </c>
      <c r="B310" s="29" t="s">
        <v>10944</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10947</v>
      </c>
      <c r="B312" s="29" t="s">
        <v>10946</v>
      </c>
      <c r="C312" s="11"/>
      <c r="D312" s="10"/>
      <c r="E312" s="25"/>
      <c r="F312" s="11"/>
      <c r="G312" s="10"/>
      <c r="H312" s="27"/>
    </row>
    <row r="313" spans="1:8" x14ac:dyDescent="0.2">
      <c r="A313" s="29" t="s">
        <v>10949</v>
      </c>
      <c r="B313" s="29" t="s">
        <v>10948</v>
      </c>
      <c r="C313" s="11"/>
      <c r="D313" s="10"/>
      <c r="E313" s="25"/>
      <c r="F313" s="11"/>
      <c r="G313" s="10"/>
      <c r="H313" s="27"/>
    </row>
    <row r="314" spans="1:8" x14ac:dyDescent="0.2">
      <c r="A314" s="29" t="s">
        <v>10951</v>
      </c>
      <c r="B314" s="29" t="s">
        <v>10950</v>
      </c>
      <c r="C314" s="11"/>
      <c r="D314" s="10"/>
      <c r="E314" s="25"/>
      <c r="F314" s="11"/>
      <c r="G314" s="10"/>
      <c r="H314" s="27"/>
    </row>
    <row r="315" spans="1:8" x14ac:dyDescent="0.2">
      <c r="A315" s="29" t="s">
        <v>10953</v>
      </c>
      <c r="B315" s="29" t="s">
        <v>10952</v>
      </c>
      <c r="C315" s="11"/>
      <c r="D315" s="10"/>
      <c r="E315" s="25"/>
      <c r="F315" s="11"/>
      <c r="G315" s="10"/>
      <c r="H315" s="27"/>
    </row>
    <row r="316" spans="1:8" x14ac:dyDescent="0.2">
      <c r="A316" s="29" t="s">
        <v>10955</v>
      </c>
      <c r="B316" s="29" t="s">
        <v>10954</v>
      </c>
      <c r="C316" s="11"/>
      <c r="D316" s="10"/>
      <c r="E316" s="25"/>
      <c r="F316" s="11"/>
      <c r="G316" s="10"/>
      <c r="H316" s="27"/>
    </row>
    <row r="317" spans="1:8" x14ac:dyDescent="0.2">
      <c r="A317" s="29" t="s">
        <v>10957</v>
      </c>
      <c r="B317" s="29" t="s">
        <v>10956</v>
      </c>
      <c r="C317" s="11"/>
      <c r="D317" s="10"/>
      <c r="E317" s="25"/>
      <c r="F317" s="11"/>
      <c r="G317" s="10"/>
      <c r="H317" s="27"/>
    </row>
    <row r="318" spans="1:8" x14ac:dyDescent="0.2">
      <c r="A318" s="29" t="s">
        <v>10959</v>
      </c>
      <c r="B318" s="29" t="s">
        <v>10958</v>
      </c>
      <c r="C318" s="11"/>
      <c r="D318" s="10"/>
      <c r="E318" s="25"/>
      <c r="F318" s="11"/>
      <c r="G318" s="10"/>
      <c r="H318" s="27"/>
    </row>
    <row r="319" spans="1:8" x14ac:dyDescent="0.2">
      <c r="A319" s="29" t="s">
        <v>10961</v>
      </c>
      <c r="B319" s="29" t="s">
        <v>10960</v>
      </c>
      <c r="C319" s="11"/>
      <c r="D319" s="10"/>
      <c r="E319" s="25"/>
      <c r="F319" s="11"/>
      <c r="G319" s="10"/>
      <c r="H319" s="27"/>
    </row>
    <row r="320" spans="1:8" x14ac:dyDescent="0.2">
      <c r="A320" s="29" t="s">
        <v>10963</v>
      </c>
      <c r="B320" s="29" t="s">
        <v>10962</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10965</v>
      </c>
      <c r="B322" s="29" t="s">
        <v>10964</v>
      </c>
      <c r="C322" s="11"/>
      <c r="D322" s="10"/>
      <c r="E322" s="25"/>
      <c r="F322" s="11"/>
      <c r="G322" s="10"/>
      <c r="H322" s="27"/>
    </row>
    <row r="323" spans="1:8" x14ac:dyDescent="0.2">
      <c r="A323" s="29" t="s">
        <v>10967</v>
      </c>
      <c r="B323" s="29" t="s">
        <v>10966</v>
      </c>
      <c r="C323" s="11"/>
      <c r="D323" s="10"/>
      <c r="E323" s="25"/>
      <c r="F323" s="11"/>
      <c r="G323" s="10"/>
      <c r="H323" s="27"/>
    </row>
    <row r="324" spans="1:8" x14ac:dyDescent="0.2">
      <c r="A324" s="29" t="s">
        <v>10969</v>
      </c>
      <c r="B324" s="29" t="s">
        <v>10968</v>
      </c>
      <c r="C324" s="11"/>
      <c r="D324" s="10"/>
      <c r="E324" s="25"/>
      <c r="F324" s="11"/>
      <c r="G324" s="10"/>
      <c r="H324" s="27"/>
    </row>
    <row r="325" spans="1:8" x14ac:dyDescent="0.2">
      <c r="A325" s="29" t="s">
        <v>10971</v>
      </c>
      <c r="B325" s="29" t="s">
        <v>10970</v>
      </c>
      <c r="C325" s="11"/>
      <c r="D325" s="10"/>
      <c r="E325" s="25"/>
      <c r="F325" s="11"/>
      <c r="G325" s="10"/>
      <c r="H325" s="27"/>
    </row>
    <row r="326" spans="1:8" x14ac:dyDescent="0.2">
      <c r="A326" s="29" t="s">
        <v>10973</v>
      </c>
      <c r="B326" s="29" t="s">
        <v>10972</v>
      </c>
      <c r="C326" s="11"/>
      <c r="D326" s="10"/>
      <c r="E326" s="25"/>
      <c r="F326" s="11"/>
      <c r="G326" s="10"/>
      <c r="H326" s="27"/>
    </row>
    <row r="327" spans="1:8" x14ac:dyDescent="0.2">
      <c r="A327" s="29" t="s">
        <v>10975</v>
      </c>
      <c r="B327" s="29" t="s">
        <v>10974</v>
      </c>
      <c r="C327" s="11"/>
      <c r="D327" s="10"/>
      <c r="E327" s="25"/>
      <c r="F327" s="11"/>
      <c r="G327" s="10"/>
      <c r="H327" s="27"/>
    </row>
    <row r="328" spans="1:8" x14ac:dyDescent="0.2">
      <c r="A328" s="29" t="s">
        <v>10977</v>
      </c>
      <c r="B328" s="29" t="s">
        <v>10976</v>
      </c>
      <c r="C328" s="11"/>
      <c r="D328" s="10"/>
      <c r="E328" s="25"/>
      <c r="F328" s="11"/>
      <c r="G328" s="10"/>
      <c r="H328" s="27"/>
    </row>
    <row r="329" spans="1:8" x14ac:dyDescent="0.2">
      <c r="A329" s="29" t="s">
        <v>10979</v>
      </c>
      <c r="B329" s="29" t="s">
        <v>10978</v>
      </c>
      <c r="C329" s="11"/>
      <c r="D329" s="10"/>
      <c r="E329" s="25"/>
      <c r="F329" s="11"/>
      <c r="G329" s="10"/>
      <c r="H329" s="27"/>
    </row>
    <row r="330" spans="1:8" x14ac:dyDescent="0.2">
      <c r="A330" s="29" t="s">
        <v>10981</v>
      </c>
      <c r="B330" s="29" t="s">
        <v>10980</v>
      </c>
      <c r="C330" s="11"/>
      <c r="D330" s="10"/>
      <c r="E330" s="25"/>
      <c r="F330" s="11"/>
      <c r="G330" s="10"/>
      <c r="H330" s="27"/>
    </row>
    <row r="331" spans="1:8" x14ac:dyDescent="0.2">
      <c r="A331" s="29" t="s">
        <v>10983</v>
      </c>
      <c r="B331" s="29" t="s">
        <v>10982</v>
      </c>
      <c r="C331" s="11"/>
      <c r="D331" s="10"/>
      <c r="E331" s="25"/>
      <c r="F331" s="11"/>
      <c r="G331" s="10"/>
      <c r="H331" s="27"/>
    </row>
    <row r="332" spans="1:8" x14ac:dyDescent="0.2">
      <c r="A332" s="29" t="s">
        <v>10985</v>
      </c>
      <c r="B332" s="29" t="s">
        <v>10984</v>
      </c>
      <c r="C332" s="11"/>
      <c r="D332" s="10"/>
      <c r="E332" s="25"/>
      <c r="F332" s="11"/>
      <c r="G332" s="10"/>
      <c r="H332" s="27"/>
    </row>
    <row r="333" spans="1:8" x14ac:dyDescent="0.2">
      <c r="A333" s="29" t="s">
        <v>10987</v>
      </c>
      <c r="B333" s="29" t="s">
        <v>10986</v>
      </c>
      <c r="C333" s="11"/>
      <c r="D333" s="10"/>
      <c r="E333" s="25"/>
      <c r="F333" s="11"/>
      <c r="G333" s="10"/>
      <c r="H333" s="27"/>
    </row>
    <row r="334" spans="1:8" x14ac:dyDescent="0.2">
      <c r="A334" s="29" t="s">
        <v>10989</v>
      </c>
      <c r="B334" s="29" t="s">
        <v>10988</v>
      </c>
      <c r="C334" s="11"/>
      <c r="D334" s="10"/>
      <c r="E334" s="25"/>
      <c r="F334" s="11"/>
      <c r="G334" s="10"/>
      <c r="H334" s="27"/>
    </row>
    <row r="335" spans="1:8" x14ac:dyDescent="0.2">
      <c r="A335" s="29" t="s">
        <v>10991</v>
      </c>
      <c r="B335" s="29" t="s">
        <v>10990</v>
      </c>
      <c r="C335" s="11"/>
      <c r="D335" s="10"/>
      <c r="E335" s="25"/>
      <c r="F335" s="11"/>
      <c r="G335" s="10"/>
      <c r="H335" s="27"/>
    </row>
    <row r="336" spans="1:8" x14ac:dyDescent="0.2">
      <c r="A336" s="29" t="s">
        <v>10993</v>
      </c>
      <c r="B336" s="29" t="s">
        <v>10992</v>
      </c>
      <c r="C336" s="11"/>
      <c r="D336" s="10"/>
      <c r="E336" s="25"/>
      <c r="F336" s="11"/>
      <c r="G336" s="10"/>
      <c r="H336" s="27"/>
    </row>
    <row r="337" spans="1:8" x14ac:dyDescent="0.2">
      <c r="A337" s="29" t="s">
        <v>10995</v>
      </c>
      <c r="B337" s="29" t="s">
        <v>10994</v>
      </c>
      <c r="C337" s="11"/>
      <c r="D337" s="10"/>
      <c r="E337" s="25"/>
      <c r="F337" s="11"/>
      <c r="G337" s="10"/>
      <c r="H337" s="27"/>
    </row>
    <row r="338" spans="1:8" x14ac:dyDescent="0.2">
      <c r="A338" s="29" t="s">
        <v>10997</v>
      </c>
      <c r="B338" s="29" t="s">
        <v>10996</v>
      </c>
      <c r="C338" s="11"/>
      <c r="D338" s="10"/>
      <c r="E338" s="25"/>
      <c r="F338" s="11"/>
      <c r="G338" s="10"/>
      <c r="H338" s="27"/>
    </row>
    <row r="339" spans="1:8" x14ac:dyDescent="0.2">
      <c r="A339" s="29" t="s">
        <v>10999</v>
      </c>
      <c r="B339" s="29" t="s">
        <v>10998</v>
      </c>
      <c r="C339" s="11"/>
      <c r="D339" s="10"/>
      <c r="E339" s="25"/>
      <c r="F339" s="11"/>
      <c r="G339" s="10"/>
      <c r="H339" s="27"/>
    </row>
    <row r="340" spans="1:8" x14ac:dyDescent="0.2">
      <c r="A340" s="29" t="s">
        <v>11001</v>
      </c>
      <c r="B340" s="29" t="s">
        <v>11000</v>
      </c>
      <c r="C340" s="11"/>
      <c r="D340" s="10"/>
      <c r="E340" s="25"/>
      <c r="F340" s="11"/>
      <c r="G340" s="10"/>
      <c r="H340" s="27"/>
    </row>
    <row r="341" spans="1:8" x14ac:dyDescent="0.2">
      <c r="A341" s="29" t="s">
        <v>11003</v>
      </c>
      <c r="B341" s="29" t="s">
        <v>11002</v>
      </c>
      <c r="C341" s="11"/>
      <c r="D341" s="10"/>
      <c r="E341" s="25"/>
      <c r="F341" s="11"/>
      <c r="G341" s="10"/>
      <c r="H341" s="27"/>
    </row>
    <row r="342" spans="1:8" x14ac:dyDescent="0.2">
      <c r="A342" s="29" t="s">
        <v>11005</v>
      </c>
      <c r="B342" s="29" t="s">
        <v>11004</v>
      </c>
      <c r="C342" s="11"/>
      <c r="D342" s="10"/>
      <c r="E342" s="25"/>
      <c r="F342" s="11"/>
      <c r="G342" s="10"/>
      <c r="H342" s="27"/>
    </row>
    <row r="343" spans="1:8" x14ac:dyDescent="0.2">
      <c r="A343" s="29" t="s">
        <v>11007</v>
      </c>
      <c r="B343" s="29" t="s">
        <v>11006</v>
      </c>
      <c r="C343" s="11"/>
      <c r="D343" s="10"/>
      <c r="E343" s="25"/>
      <c r="F343" s="11"/>
      <c r="G343" s="10"/>
      <c r="H343" s="27"/>
    </row>
    <row r="344" spans="1:8" x14ac:dyDescent="0.2">
      <c r="A344" s="29" t="s">
        <v>11009</v>
      </c>
      <c r="B344" s="29" t="s">
        <v>11008</v>
      </c>
      <c r="C344" s="11"/>
      <c r="D344" s="10"/>
      <c r="E344" s="25"/>
      <c r="F344" s="11"/>
      <c r="G344" s="10"/>
      <c r="H344" s="27"/>
    </row>
    <row r="345" spans="1:8" x14ac:dyDescent="0.2">
      <c r="A345" s="29" t="s">
        <v>11011</v>
      </c>
      <c r="B345" s="29" t="s">
        <v>11010</v>
      </c>
      <c r="C345" s="11"/>
      <c r="D345" s="10"/>
      <c r="E345" s="25"/>
      <c r="F345" s="11"/>
      <c r="G345" s="10"/>
      <c r="H345" s="27"/>
    </row>
    <row r="346" spans="1:8" x14ac:dyDescent="0.2">
      <c r="A346" s="29" t="s">
        <v>11013</v>
      </c>
      <c r="B346" s="29" t="s">
        <v>11012</v>
      </c>
      <c r="C346" s="11"/>
      <c r="D346" s="10"/>
      <c r="E346" s="25"/>
      <c r="F346" s="11"/>
      <c r="G346" s="10"/>
      <c r="H346" s="27"/>
    </row>
    <row r="347" spans="1:8" x14ac:dyDescent="0.2">
      <c r="A347" s="29" t="s">
        <v>11015</v>
      </c>
      <c r="B347" s="29" t="s">
        <v>11014</v>
      </c>
      <c r="C347" s="11"/>
      <c r="D347" s="10"/>
      <c r="E347" s="25"/>
      <c r="F347" s="11"/>
      <c r="G347" s="10"/>
      <c r="H347" s="27"/>
    </row>
    <row r="348" spans="1:8" x14ac:dyDescent="0.2">
      <c r="A348" s="29" t="s">
        <v>11017</v>
      </c>
      <c r="B348" s="29" t="s">
        <v>11016</v>
      </c>
      <c r="C348" s="11"/>
      <c r="D348" s="10"/>
      <c r="E348" s="25"/>
      <c r="F348" s="11"/>
      <c r="G348" s="10"/>
      <c r="H348" s="27"/>
    </row>
    <row r="349" spans="1:8" x14ac:dyDescent="0.2">
      <c r="A349" s="29" t="s">
        <v>11019</v>
      </c>
      <c r="B349" s="29" t="s">
        <v>11018</v>
      </c>
      <c r="C349" s="11"/>
      <c r="D349" s="10"/>
      <c r="E349" s="25"/>
      <c r="F349" s="11"/>
      <c r="G349" s="10"/>
      <c r="H349" s="27"/>
    </row>
    <row r="350" spans="1:8" x14ac:dyDescent="0.2">
      <c r="A350" s="29" t="s">
        <v>11021</v>
      </c>
      <c r="B350" s="29" t="s">
        <v>11020</v>
      </c>
      <c r="C350" s="11"/>
      <c r="D350" s="10"/>
      <c r="E350" s="25"/>
      <c r="F350" s="11"/>
      <c r="G350" s="10"/>
      <c r="H350" s="27"/>
    </row>
    <row r="351" spans="1:8" x14ac:dyDescent="0.2">
      <c r="A351" s="29" t="s">
        <v>11023</v>
      </c>
      <c r="B351" s="29" t="s">
        <v>11022</v>
      </c>
      <c r="C351" s="11"/>
      <c r="D351" s="10"/>
      <c r="E351" s="25"/>
      <c r="F351" s="11"/>
      <c r="G351" s="10"/>
      <c r="H351" s="27"/>
    </row>
    <row r="352" spans="1:8" x14ac:dyDescent="0.2">
      <c r="A352" s="29" t="s">
        <v>11025</v>
      </c>
      <c r="B352" s="29" t="s">
        <v>11024</v>
      </c>
      <c r="C352" s="11"/>
      <c r="D352" s="10"/>
      <c r="E352" s="25"/>
      <c r="F352" s="11"/>
      <c r="G352" s="10"/>
      <c r="H352" s="27"/>
    </row>
    <row r="353" spans="1:8" x14ac:dyDescent="0.2">
      <c r="A353" s="29" t="s">
        <v>11027</v>
      </c>
      <c r="B353" s="29" t="s">
        <v>11026</v>
      </c>
      <c r="C353" s="11"/>
      <c r="D353" s="10"/>
      <c r="E353" s="25"/>
      <c r="F353" s="11"/>
      <c r="G353" s="10"/>
      <c r="H353" s="27"/>
    </row>
    <row r="354" spans="1:8" x14ac:dyDescent="0.2">
      <c r="A354" s="29" t="s">
        <v>11029</v>
      </c>
      <c r="B354" s="29" t="s">
        <v>11028</v>
      </c>
      <c r="C354" s="11"/>
      <c r="D354" s="10"/>
      <c r="E354" s="25"/>
      <c r="F354" s="11"/>
      <c r="G354" s="10"/>
      <c r="H354" s="27"/>
    </row>
    <row r="355" spans="1:8" x14ac:dyDescent="0.2">
      <c r="A355" s="29" t="s">
        <v>11031</v>
      </c>
      <c r="B355" s="29" t="s">
        <v>11030</v>
      </c>
      <c r="C355" s="11"/>
      <c r="D355" s="10"/>
      <c r="E355" s="25"/>
      <c r="F355" s="11"/>
      <c r="G355" s="10"/>
      <c r="H355" s="27"/>
    </row>
    <row r="356" spans="1:8" x14ac:dyDescent="0.2">
      <c r="A356" s="29" t="s">
        <v>11033</v>
      </c>
      <c r="B356" s="29" t="s">
        <v>11032</v>
      </c>
      <c r="C356" s="11"/>
      <c r="D356" s="10"/>
      <c r="E356" s="25"/>
      <c r="F356" s="11"/>
      <c r="G356" s="10"/>
      <c r="H356" s="27"/>
    </row>
    <row r="357" spans="1:8" x14ac:dyDescent="0.2">
      <c r="A357" s="29" t="s">
        <v>11035</v>
      </c>
      <c r="B357" s="29" t="s">
        <v>11034</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11037</v>
      </c>
      <c r="B359" s="29" t="s">
        <v>11036</v>
      </c>
      <c r="C359" s="11"/>
      <c r="D359" s="10"/>
      <c r="E359" s="25"/>
      <c r="F359" s="11"/>
      <c r="G359" s="10"/>
      <c r="H359" s="27"/>
    </row>
    <row r="360" spans="1:8" x14ac:dyDescent="0.2">
      <c r="A360" s="29" t="s">
        <v>11039</v>
      </c>
      <c r="B360" s="29" t="s">
        <v>11038</v>
      </c>
      <c r="C360" s="11"/>
      <c r="D360" s="10"/>
      <c r="E360" s="25"/>
      <c r="F360" s="11"/>
      <c r="G360" s="10"/>
      <c r="H360" s="27"/>
    </row>
    <row r="361" spans="1:8" x14ac:dyDescent="0.2">
      <c r="A361" s="29" t="s">
        <v>11041</v>
      </c>
      <c r="B361" s="29" t="s">
        <v>11040</v>
      </c>
      <c r="C361" s="11"/>
      <c r="D361" s="10"/>
      <c r="E361" s="25"/>
      <c r="F361" s="11"/>
      <c r="G361" s="10"/>
      <c r="H361" s="27"/>
    </row>
    <row r="362" spans="1:8" x14ac:dyDescent="0.2">
      <c r="A362" s="29" t="s">
        <v>11043</v>
      </c>
      <c r="B362" s="29" t="s">
        <v>11042</v>
      </c>
      <c r="C362" s="11"/>
      <c r="D362" s="10"/>
      <c r="E362" s="25"/>
      <c r="F362" s="11"/>
      <c r="G362" s="10"/>
      <c r="H362" s="27"/>
    </row>
    <row r="363" spans="1:8" x14ac:dyDescent="0.2">
      <c r="A363" s="29" t="s">
        <v>11045</v>
      </c>
      <c r="B363" s="29" t="s">
        <v>11044</v>
      </c>
      <c r="C363" s="11"/>
      <c r="D363" s="10"/>
      <c r="E363" s="25"/>
      <c r="F363" s="11"/>
      <c r="G363" s="10"/>
      <c r="H363" s="27"/>
    </row>
    <row r="364" spans="1:8" x14ac:dyDescent="0.2">
      <c r="A364" s="29" t="s">
        <v>11047</v>
      </c>
      <c r="B364" s="29" t="s">
        <v>11046</v>
      </c>
      <c r="C364" s="11"/>
      <c r="D364" s="10"/>
      <c r="E364" s="25"/>
      <c r="F364" s="11"/>
      <c r="G364" s="10"/>
      <c r="H364" s="27"/>
    </row>
    <row r="365" spans="1:8" x14ac:dyDescent="0.2">
      <c r="A365" s="29" t="s">
        <v>11049</v>
      </c>
      <c r="B365" s="29" t="s">
        <v>11048</v>
      </c>
      <c r="C365" s="11"/>
      <c r="D365" s="10"/>
      <c r="E365" s="25"/>
      <c r="F365" s="11"/>
      <c r="G365" s="10"/>
      <c r="H365" s="27"/>
    </row>
    <row r="366" spans="1:8" x14ac:dyDescent="0.2">
      <c r="A366" s="29" t="s">
        <v>11051</v>
      </c>
      <c r="B366" s="29" t="s">
        <v>11050</v>
      </c>
      <c r="C366" s="11"/>
      <c r="D366" s="10"/>
      <c r="E366" s="25"/>
      <c r="F366" s="11"/>
      <c r="G366" s="10"/>
      <c r="H366" s="27"/>
    </row>
    <row r="367" spans="1:8" x14ac:dyDescent="0.2">
      <c r="A367" s="29" t="s">
        <v>11053</v>
      </c>
      <c r="B367" s="29" t="s">
        <v>11052</v>
      </c>
      <c r="C367" s="11"/>
      <c r="D367" s="10"/>
      <c r="E367" s="25"/>
      <c r="F367" s="11"/>
      <c r="G367" s="10"/>
      <c r="H367" s="27"/>
    </row>
    <row r="368" spans="1:8" x14ac:dyDescent="0.2">
      <c r="A368" s="29" t="s">
        <v>11055</v>
      </c>
      <c r="B368" s="29" t="s">
        <v>11054</v>
      </c>
      <c r="C368" s="11"/>
      <c r="D368" s="10"/>
      <c r="E368" s="25"/>
      <c r="F368" s="11"/>
      <c r="G368" s="10"/>
      <c r="H368" s="27"/>
    </row>
    <row r="369" spans="1:8" x14ac:dyDescent="0.2">
      <c r="A369" s="29" t="s">
        <v>11057</v>
      </c>
      <c r="B369" s="29" t="s">
        <v>11056</v>
      </c>
      <c r="C369" s="11"/>
      <c r="D369" s="10"/>
      <c r="E369" s="25"/>
      <c r="F369" s="11"/>
      <c r="G369" s="10"/>
      <c r="H369" s="27"/>
    </row>
    <row r="370" spans="1:8" x14ac:dyDescent="0.2">
      <c r="A370" s="29" t="s">
        <v>11059</v>
      </c>
      <c r="B370" s="29" t="s">
        <v>11058</v>
      </c>
      <c r="C370" s="11"/>
      <c r="D370" s="10"/>
      <c r="E370" s="25"/>
      <c r="F370" s="11"/>
      <c r="G370" s="10"/>
      <c r="H370" s="27"/>
    </row>
    <row r="371" spans="1:8" x14ac:dyDescent="0.2">
      <c r="A371" s="29" t="s">
        <v>11061</v>
      </c>
      <c r="B371" s="29" t="s">
        <v>11060</v>
      </c>
      <c r="C371" s="11"/>
      <c r="D371" s="10"/>
      <c r="E371" s="25"/>
      <c r="F371" s="11"/>
      <c r="G371" s="10"/>
      <c r="H371" s="27"/>
    </row>
    <row r="372" spans="1:8" x14ac:dyDescent="0.2">
      <c r="A372" s="29" t="s">
        <v>11063</v>
      </c>
      <c r="B372" s="29" t="s">
        <v>11062</v>
      </c>
      <c r="C372" s="11"/>
      <c r="D372" s="10"/>
      <c r="E372" s="25"/>
      <c r="F372" s="11"/>
      <c r="G372" s="10"/>
      <c r="H372" s="27"/>
    </row>
    <row r="373" spans="1:8" x14ac:dyDescent="0.2">
      <c r="A373" s="29" t="s">
        <v>11065</v>
      </c>
      <c r="B373" s="29" t="s">
        <v>11064</v>
      </c>
      <c r="C373" s="11"/>
      <c r="D373" s="10"/>
      <c r="E373" s="25"/>
      <c r="F373" s="11"/>
      <c r="G373" s="10"/>
      <c r="H373" s="27"/>
    </row>
    <row r="374" spans="1:8" x14ac:dyDescent="0.2">
      <c r="A374" s="29" t="s">
        <v>11067</v>
      </c>
      <c r="B374" s="29" t="s">
        <v>11066</v>
      </c>
      <c r="C374" s="11"/>
      <c r="D374" s="10"/>
      <c r="E374" s="25"/>
      <c r="F374" s="11"/>
      <c r="G374" s="10"/>
      <c r="H374" s="27"/>
    </row>
    <row r="375" spans="1:8" x14ac:dyDescent="0.2">
      <c r="A375" s="29" t="s">
        <v>11069</v>
      </c>
      <c r="B375" s="29" t="s">
        <v>11068</v>
      </c>
      <c r="C375" s="11"/>
      <c r="D375" s="10"/>
      <c r="E375" s="25"/>
      <c r="F375" s="11"/>
      <c r="G375" s="10"/>
      <c r="H375" s="27"/>
    </row>
    <row r="376" spans="1:8" x14ac:dyDescent="0.2">
      <c r="A376" s="29" t="s">
        <v>11071</v>
      </c>
      <c r="B376" s="29" t="s">
        <v>11070</v>
      </c>
      <c r="C376" s="11"/>
      <c r="D376" s="10"/>
      <c r="E376" s="25"/>
      <c r="F376" s="11"/>
      <c r="G376" s="10"/>
      <c r="H376" s="27"/>
    </row>
    <row r="377" spans="1:8" x14ac:dyDescent="0.2">
      <c r="A377" s="29" t="s">
        <v>11073</v>
      </c>
      <c r="B377" s="29" t="s">
        <v>11072</v>
      </c>
      <c r="C377" s="11"/>
      <c r="D377" s="10"/>
      <c r="E377" s="25"/>
      <c r="F377" s="11"/>
      <c r="G377" s="10"/>
      <c r="H377" s="27"/>
    </row>
    <row r="378" spans="1:8" x14ac:dyDescent="0.2">
      <c r="A378" s="29" t="s">
        <v>11075</v>
      </c>
      <c r="B378" s="29" t="s">
        <v>11074</v>
      </c>
      <c r="C378" s="11"/>
      <c r="D378" s="10"/>
      <c r="E378" s="25"/>
      <c r="F378" s="11"/>
      <c r="G378" s="10"/>
      <c r="H378" s="27"/>
    </row>
    <row r="379" spans="1:8" x14ac:dyDescent="0.2">
      <c r="A379" s="29" t="s">
        <v>11077</v>
      </c>
      <c r="B379" s="29" t="s">
        <v>11076</v>
      </c>
      <c r="C379" s="11"/>
      <c r="D379" s="10"/>
      <c r="E379" s="25"/>
      <c r="F379" s="11"/>
      <c r="G379" s="10"/>
      <c r="H379" s="27"/>
    </row>
    <row r="380" spans="1:8" x14ac:dyDescent="0.2">
      <c r="A380" s="29" t="s">
        <v>11079</v>
      </c>
      <c r="B380" s="29" t="s">
        <v>11078</v>
      </c>
      <c r="C380" s="11"/>
      <c r="D380" s="10"/>
      <c r="E380" s="25"/>
      <c r="F380" s="11"/>
      <c r="G380" s="10"/>
      <c r="H380" s="27"/>
    </row>
    <row r="381" spans="1:8" x14ac:dyDescent="0.2">
      <c r="A381" s="29" t="s">
        <v>11081</v>
      </c>
      <c r="B381" s="29" t="s">
        <v>11080</v>
      </c>
      <c r="C381" s="11"/>
      <c r="D381" s="10"/>
      <c r="E381" s="25"/>
      <c r="F381" s="11"/>
      <c r="G381" s="10"/>
      <c r="H381" s="27"/>
    </row>
    <row r="382" spans="1:8" x14ac:dyDescent="0.2">
      <c r="A382" s="29" t="s">
        <v>11083</v>
      </c>
      <c r="B382" s="29" t="s">
        <v>11082</v>
      </c>
      <c r="C382" s="11"/>
      <c r="D382" s="10"/>
      <c r="E382" s="25"/>
      <c r="F382" s="11"/>
      <c r="G382" s="10"/>
      <c r="H382" s="27"/>
    </row>
    <row r="383" spans="1:8" x14ac:dyDescent="0.2">
      <c r="A383" s="29" t="s">
        <v>11085</v>
      </c>
      <c r="B383" s="29" t="s">
        <v>11084</v>
      </c>
      <c r="C383" s="11"/>
      <c r="D383" s="10"/>
      <c r="E383" s="25"/>
      <c r="F383" s="11"/>
      <c r="G383" s="10"/>
      <c r="H383" s="27"/>
    </row>
    <row r="384" spans="1:8" x14ac:dyDescent="0.2">
      <c r="A384" s="29" t="s">
        <v>11087</v>
      </c>
      <c r="B384" s="29" t="s">
        <v>11086</v>
      </c>
      <c r="C384" s="11"/>
      <c r="D384" s="10"/>
      <c r="E384" s="25"/>
      <c r="F384" s="11"/>
      <c r="G384" s="10"/>
      <c r="H384" s="27"/>
    </row>
    <row r="385" spans="1:8" x14ac:dyDescent="0.2">
      <c r="A385" s="29" t="s">
        <v>11089</v>
      </c>
      <c r="B385" s="29" t="s">
        <v>11088</v>
      </c>
      <c r="C385" s="11"/>
      <c r="D385" s="10"/>
      <c r="E385" s="25"/>
      <c r="F385" s="11"/>
      <c r="G385" s="10"/>
      <c r="H385" s="27"/>
    </row>
    <row r="386" spans="1:8" x14ac:dyDescent="0.2">
      <c r="A386" s="29" t="s">
        <v>11091</v>
      </c>
      <c r="B386" s="29" t="s">
        <v>11090</v>
      </c>
      <c r="C386" s="11"/>
      <c r="D386" s="10"/>
      <c r="E386" s="25"/>
      <c r="F386" s="11"/>
      <c r="G386" s="10"/>
      <c r="H386" s="27"/>
    </row>
    <row r="387" spans="1:8" x14ac:dyDescent="0.2">
      <c r="A387" s="29" t="s">
        <v>11093</v>
      </c>
      <c r="B387" s="29" t="s">
        <v>11092</v>
      </c>
      <c r="C387" s="11"/>
      <c r="D387" s="10"/>
      <c r="E387" s="25"/>
      <c r="F387" s="11"/>
      <c r="G387" s="10"/>
      <c r="H387" s="27"/>
    </row>
    <row r="388" spans="1:8" x14ac:dyDescent="0.2">
      <c r="A388" s="29" t="s">
        <v>11095</v>
      </c>
      <c r="B388" s="29" t="s">
        <v>11094</v>
      </c>
      <c r="C388" s="11"/>
      <c r="D388" s="10"/>
      <c r="E388" s="25"/>
      <c r="F388" s="11"/>
      <c r="G388" s="10"/>
      <c r="H388" s="27"/>
    </row>
    <row r="389" spans="1:8" x14ac:dyDescent="0.2">
      <c r="A389" s="29" t="s">
        <v>11097</v>
      </c>
      <c r="B389" s="29" t="s">
        <v>11096</v>
      </c>
      <c r="C389" s="11"/>
      <c r="D389" s="10"/>
      <c r="E389" s="25"/>
      <c r="F389" s="11"/>
      <c r="G389" s="10"/>
      <c r="H389" s="27"/>
    </row>
    <row r="390" spans="1:8" x14ac:dyDescent="0.2">
      <c r="A390" s="29" t="s">
        <v>11099</v>
      </c>
      <c r="B390" s="29" t="s">
        <v>11098</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11101</v>
      </c>
      <c r="B392" s="29" t="s">
        <v>11100</v>
      </c>
      <c r="C392" s="11"/>
      <c r="D392" s="10"/>
      <c r="E392" s="25"/>
      <c r="F392" s="11"/>
      <c r="G392" s="10"/>
      <c r="H392" s="27"/>
    </row>
    <row r="393" spans="1:8" x14ac:dyDescent="0.2">
      <c r="A393" s="29" t="s">
        <v>11103</v>
      </c>
      <c r="B393" s="29" t="s">
        <v>11102</v>
      </c>
      <c r="C393" s="11"/>
      <c r="D393" s="10"/>
      <c r="E393" s="25"/>
      <c r="F393" s="11"/>
      <c r="G393" s="10"/>
      <c r="H393" s="27"/>
    </row>
    <row r="394" spans="1:8" x14ac:dyDescent="0.2">
      <c r="A394" s="29" t="s">
        <v>11105</v>
      </c>
      <c r="B394" s="29" t="s">
        <v>11104</v>
      </c>
      <c r="C394" s="11"/>
      <c r="D394" s="10"/>
      <c r="E394" s="25"/>
      <c r="F394" s="11"/>
      <c r="G394" s="10"/>
      <c r="H394" s="27"/>
    </row>
    <row r="395" spans="1:8" x14ac:dyDescent="0.2">
      <c r="A395" s="29" t="s">
        <v>11107</v>
      </c>
      <c r="B395" s="29" t="s">
        <v>11106</v>
      </c>
      <c r="C395" s="11"/>
      <c r="D395" s="10"/>
      <c r="E395" s="25"/>
      <c r="F395" s="11"/>
      <c r="G395" s="10"/>
      <c r="H395" s="27"/>
    </row>
    <row r="396" spans="1:8" x14ac:dyDescent="0.2">
      <c r="A396" s="29" t="s">
        <v>11109</v>
      </c>
      <c r="B396" s="29" t="s">
        <v>11108</v>
      </c>
      <c r="C396" s="11"/>
      <c r="D396" s="10"/>
      <c r="E396" s="25"/>
      <c r="F396" s="11"/>
      <c r="G396" s="10"/>
      <c r="H396" s="27"/>
    </row>
    <row r="397" spans="1:8" x14ac:dyDescent="0.2">
      <c r="A397" s="29" t="s">
        <v>11111</v>
      </c>
      <c r="B397" s="29" t="s">
        <v>11110</v>
      </c>
      <c r="C397" s="11"/>
      <c r="D397" s="10"/>
      <c r="E397" s="25"/>
      <c r="F397" s="11"/>
      <c r="G397" s="10"/>
      <c r="H397" s="27"/>
    </row>
    <row r="398" spans="1:8" x14ac:dyDescent="0.2">
      <c r="A398" s="29" t="s">
        <v>11113</v>
      </c>
      <c r="B398" s="29" t="s">
        <v>11112</v>
      </c>
      <c r="C398" s="11"/>
      <c r="D398" s="10"/>
      <c r="E398" s="25"/>
      <c r="F398" s="11"/>
      <c r="G398" s="10"/>
      <c r="H398" s="27"/>
    </row>
    <row r="399" spans="1:8" x14ac:dyDescent="0.2">
      <c r="A399" s="29" t="s">
        <v>11115</v>
      </c>
      <c r="B399" s="29" t="s">
        <v>11114</v>
      </c>
      <c r="C399" s="11"/>
      <c r="D399" s="10"/>
      <c r="E399" s="25"/>
      <c r="F399" s="11"/>
      <c r="G399" s="10"/>
      <c r="H399" s="27"/>
    </row>
    <row r="400" spans="1:8" x14ac:dyDescent="0.2">
      <c r="A400" s="29" t="s">
        <v>11117</v>
      </c>
      <c r="B400" s="29" t="s">
        <v>11116</v>
      </c>
      <c r="C400" s="11"/>
      <c r="D400" s="10"/>
      <c r="E400" s="25"/>
      <c r="F400" s="11"/>
      <c r="G400" s="10"/>
      <c r="H400" s="27"/>
    </row>
    <row r="401" spans="1:8" x14ac:dyDescent="0.2">
      <c r="A401" s="29" t="s">
        <v>11119</v>
      </c>
      <c r="B401" s="29" t="s">
        <v>11118</v>
      </c>
      <c r="C401" s="11"/>
      <c r="D401" s="10"/>
      <c r="E401" s="25"/>
      <c r="F401" s="11"/>
      <c r="G401" s="10"/>
      <c r="H401" s="27"/>
    </row>
    <row r="402" spans="1:8" x14ac:dyDescent="0.2">
      <c r="A402" s="29" t="s">
        <v>11121</v>
      </c>
      <c r="B402" s="29" t="s">
        <v>11120</v>
      </c>
      <c r="C402" s="11"/>
      <c r="D402" s="10"/>
      <c r="E402" s="25"/>
      <c r="F402" s="11"/>
      <c r="G402" s="10"/>
      <c r="H402" s="27"/>
    </row>
    <row r="403" spans="1:8" x14ac:dyDescent="0.2">
      <c r="A403" s="29" t="s">
        <v>11123</v>
      </c>
      <c r="B403" s="29" t="s">
        <v>11122</v>
      </c>
      <c r="C403" s="11"/>
      <c r="D403" s="10"/>
      <c r="E403" s="25"/>
      <c r="F403" s="11"/>
      <c r="G403" s="10"/>
      <c r="H403" s="27"/>
    </row>
    <row r="404" spans="1:8" x14ac:dyDescent="0.2">
      <c r="A404" s="29" t="s">
        <v>11125</v>
      </c>
      <c r="B404" s="29" t="s">
        <v>11124</v>
      </c>
      <c r="C404" s="11"/>
      <c r="D404" s="10"/>
      <c r="E404" s="25"/>
      <c r="F404" s="11"/>
      <c r="G404" s="10"/>
      <c r="H404" s="27"/>
    </row>
    <row r="405" spans="1:8" x14ac:dyDescent="0.2">
      <c r="A405" s="29" t="s">
        <v>11127</v>
      </c>
      <c r="B405" s="29" t="s">
        <v>11126</v>
      </c>
      <c r="C405" s="11"/>
      <c r="D405" s="10"/>
      <c r="E405" s="25"/>
      <c r="F405" s="11"/>
      <c r="G405" s="10"/>
      <c r="H405" s="27"/>
    </row>
    <row r="406" spans="1:8" x14ac:dyDescent="0.2">
      <c r="A406" s="29" t="s">
        <v>11129</v>
      </c>
      <c r="B406" s="29" t="s">
        <v>11128</v>
      </c>
      <c r="C406" s="11"/>
      <c r="D406" s="10"/>
      <c r="E406" s="25"/>
      <c r="F406" s="11"/>
      <c r="G406" s="10"/>
      <c r="H406" s="27"/>
    </row>
    <row r="407" spans="1:8" x14ac:dyDescent="0.2">
      <c r="A407" s="29" t="s">
        <v>11131</v>
      </c>
      <c r="B407" s="29" t="s">
        <v>11130</v>
      </c>
      <c r="C407" s="11"/>
      <c r="D407" s="10"/>
      <c r="E407" s="25"/>
      <c r="F407" s="11"/>
      <c r="G407" s="10"/>
      <c r="H407" s="27"/>
    </row>
    <row r="408" spans="1:8" x14ac:dyDescent="0.2">
      <c r="A408" s="29" t="s">
        <v>11133</v>
      </c>
      <c r="B408" s="29" t="s">
        <v>11132</v>
      </c>
      <c r="C408" s="11"/>
      <c r="D408" s="10"/>
      <c r="E408" s="25"/>
      <c r="F408" s="11"/>
      <c r="G408" s="10"/>
      <c r="H408" s="27"/>
    </row>
    <row r="409" spans="1:8" x14ac:dyDescent="0.2">
      <c r="A409" s="29" t="s">
        <v>11135</v>
      </c>
      <c r="B409" s="29" t="s">
        <v>11134</v>
      </c>
      <c r="C409" s="11"/>
      <c r="D409" s="10"/>
      <c r="E409" s="25"/>
      <c r="F409" s="11"/>
      <c r="G409" s="10"/>
      <c r="H409" s="27"/>
    </row>
    <row r="410" spans="1:8" x14ac:dyDescent="0.2">
      <c r="A410" s="29" t="s">
        <v>11137</v>
      </c>
      <c r="B410" s="29" t="s">
        <v>11136</v>
      </c>
      <c r="C410" s="11"/>
      <c r="D410" s="10"/>
      <c r="E410" s="25"/>
      <c r="F410" s="11"/>
      <c r="G410" s="10"/>
      <c r="H410" s="27"/>
    </row>
    <row r="411" spans="1:8" x14ac:dyDescent="0.2">
      <c r="A411" s="29" t="s">
        <v>11139</v>
      </c>
      <c r="B411" s="29" t="s">
        <v>11138</v>
      </c>
      <c r="C411" s="11"/>
      <c r="D411" s="10"/>
      <c r="E411" s="25"/>
      <c r="F411" s="11"/>
      <c r="G411" s="10"/>
      <c r="H411" s="27"/>
    </row>
    <row r="412" spans="1:8" x14ac:dyDescent="0.2">
      <c r="A412" s="29" t="s">
        <v>11141</v>
      </c>
      <c r="B412" s="29" t="s">
        <v>11140</v>
      </c>
      <c r="C412" s="11"/>
      <c r="D412" s="10"/>
      <c r="E412" s="25"/>
      <c r="F412" s="11"/>
      <c r="G412" s="10"/>
      <c r="H412" s="27"/>
    </row>
    <row r="413" spans="1:8" x14ac:dyDescent="0.2">
      <c r="A413" s="29" t="s">
        <v>11143</v>
      </c>
      <c r="B413" s="29" t="s">
        <v>11142</v>
      </c>
      <c r="C413" s="11"/>
      <c r="D413" s="10"/>
      <c r="E413" s="25"/>
      <c r="F413" s="11"/>
      <c r="G413" s="10"/>
      <c r="H413" s="27"/>
    </row>
    <row r="414" spans="1:8" x14ac:dyDescent="0.2">
      <c r="A414" s="29" t="s">
        <v>11145</v>
      </c>
      <c r="B414" s="29" t="s">
        <v>11144</v>
      </c>
      <c r="C414" s="11"/>
      <c r="D414" s="10"/>
      <c r="E414" s="25"/>
      <c r="F414" s="11"/>
      <c r="G414" s="10"/>
      <c r="H414" s="27"/>
    </row>
    <row r="415" spans="1:8" x14ac:dyDescent="0.2">
      <c r="A415" s="29" t="s">
        <v>11147</v>
      </c>
      <c r="B415" s="29" t="s">
        <v>11146</v>
      </c>
      <c r="C415" s="11"/>
      <c r="D415" s="10"/>
      <c r="E415" s="25"/>
      <c r="F415" s="11"/>
      <c r="G415" s="10"/>
      <c r="H415" s="27"/>
    </row>
    <row r="416" spans="1:8" x14ac:dyDescent="0.2">
      <c r="A416" s="29" t="s">
        <v>11149</v>
      </c>
      <c r="B416" s="29" t="s">
        <v>11148</v>
      </c>
      <c r="C416" s="11"/>
      <c r="D416" s="10"/>
      <c r="E416" s="25"/>
      <c r="F416" s="11"/>
      <c r="G416" s="10"/>
      <c r="H416" s="27"/>
    </row>
    <row r="417" spans="1:8" x14ac:dyDescent="0.2">
      <c r="A417" s="29" t="s">
        <v>11151</v>
      </c>
      <c r="B417" s="29" t="s">
        <v>11150</v>
      </c>
      <c r="C417" s="11"/>
      <c r="D417" s="10"/>
      <c r="E417" s="25"/>
      <c r="F417" s="11"/>
      <c r="G417" s="10"/>
      <c r="H417" s="27"/>
    </row>
    <row r="418" spans="1:8" x14ac:dyDescent="0.2">
      <c r="A418" s="29" t="s">
        <v>11153</v>
      </c>
      <c r="B418" s="29" t="s">
        <v>11152</v>
      </c>
      <c r="C418" s="11"/>
      <c r="D418" s="10"/>
      <c r="E418" s="25"/>
      <c r="F418" s="11"/>
      <c r="G418" s="10"/>
      <c r="H418" s="27"/>
    </row>
    <row r="419" spans="1:8" x14ac:dyDescent="0.2">
      <c r="A419" s="29" t="s">
        <v>11155</v>
      </c>
      <c r="B419" s="29" t="s">
        <v>11154</v>
      </c>
      <c r="C419" s="11"/>
      <c r="D419" s="10"/>
      <c r="E419" s="25"/>
      <c r="F419" s="11"/>
      <c r="G419" s="10"/>
      <c r="H419" s="27"/>
    </row>
    <row r="420" spans="1:8" x14ac:dyDescent="0.2">
      <c r="A420" s="29" t="s">
        <v>11157</v>
      </c>
      <c r="B420" s="29" t="s">
        <v>11156</v>
      </c>
      <c r="C420" s="11"/>
      <c r="D420" s="10"/>
      <c r="E420" s="25"/>
      <c r="F420" s="11"/>
      <c r="G420" s="10"/>
      <c r="H420" s="27"/>
    </row>
    <row r="421" spans="1:8" x14ac:dyDescent="0.2">
      <c r="A421" s="29" t="s">
        <v>11159</v>
      </c>
      <c r="B421" s="29" t="s">
        <v>11158</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11161</v>
      </c>
      <c r="B423" s="29" t="s">
        <v>11160</v>
      </c>
      <c r="C423" s="11"/>
      <c r="D423" s="10"/>
      <c r="E423" s="25"/>
      <c r="F423" s="11"/>
      <c r="G423" s="10"/>
      <c r="H423" s="27"/>
    </row>
    <row r="424" spans="1:8" x14ac:dyDescent="0.2">
      <c r="A424" s="29" t="s">
        <v>11163</v>
      </c>
      <c r="B424" s="29" t="s">
        <v>11162</v>
      </c>
      <c r="C424" s="11"/>
      <c r="D424" s="10"/>
      <c r="E424" s="25"/>
      <c r="F424" s="11"/>
      <c r="G424" s="10"/>
      <c r="H424" s="27"/>
    </row>
    <row r="425" spans="1:8" x14ac:dyDescent="0.2">
      <c r="A425" s="29" t="s">
        <v>11165</v>
      </c>
      <c r="B425" s="29" t="s">
        <v>11164</v>
      </c>
      <c r="C425" s="11"/>
      <c r="D425" s="10"/>
      <c r="E425" s="25"/>
      <c r="F425" s="11"/>
      <c r="G425" s="10"/>
      <c r="H425" s="27"/>
    </row>
    <row r="426" spans="1:8" x14ac:dyDescent="0.2">
      <c r="A426" s="29" t="s">
        <v>11167</v>
      </c>
      <c r="B426" s="29" t="s">
        <v>11166</v>
      </c>
      <c r="C426" s="11"/>
      <c r="D426" s="10"/>
      <c r="E426" s="25"/>
      <c r="F426" s="11"/>
      <c r="G426" s="10"/>
      <c r="H426" s="27"/>
    </row>
    <row r="427" spans="1:8" x14ac:dyDescent="0.2">
      <c r="A427" s="29" t="s">
        <v>11169</v>
      </c>
      <c r="B427" s="29" t="s">
        <v>11168</v>
      </c>
      <c r="C427" s="11"/>
      <c r="D427" s="10"/>
      <c r="E427" s="25"/>
      <c r="F427" s="11"/>
      <c r="G427" s="10"/>
      <c r="H427" s="27"/>
    </row>
    <row r="428" spans="1:8" x14ac:dyDescent="0.2">
      <c r="A428" s="29" t="s">
        <v>11171</v>
      </c>
      <c r="B428" s="29" t="s">
        <v>11170</v>
      </c>
      <c r="C428" s="11"/>
      <c r="D428" s="10"/>
      <c r="E428" s="25"/>
      <c r="F428" s="11"/>
      <c r="G428" s="10"/>
      <c r="H428" s="27"/>
    </row>
    <row r="429" spans="1:8" x14ac:dyDescent="0.2">
      <c r="A429" s="29" t="s">
        <v>11173</v>
      </c>
      <c r="B429" s="29" t="s">
        <v>11172</v>
      </c>
      <c r="C429" s="11"/>
      <c r="D429" s="10"/>
      <c r="E429" s="25"/>
      <c r="F429" s="11"/>
      <c r="G429" s="10"/>
      <c r="H429" s="27"/>
    </row>
    <row r="430" spans="1:8" x14ac:dyDescent="0.2">
      <c r="A430" s="29" t="s">
        <v>11175</v>
      </c>
      <c r="B430" s="29" t="s">
        <v>11174</v>
      </c>
      <c r="C430" s="11"/>
      <c r="D430" s="10"/>
      <c r="E430" s="25"/>
      <c r="F430" s="11"/>
      <c r="G430" s="10"/>
      <c r="H430" s="27"/>
    </row>
    <row r="431" spans="1:8" x14ac:dyDescent="0.2">
      <c r="A431" s="29" t="s">
        <v>11177</v>
      </c>
      <c r="B431" s="29" t="s">
        <v>11176</v>
      </c>
      <c r="C431" s="11"/>
      <c r="D431" s="10"/>
      <c r="E431" s="25"/>
      <c r="F431" s="11"/>
      <c r="G431" s="10"/>
      <c r="H431" s="27"/>
    </row>
    <row r="432" spans="1:8" x14ac:dyDescent="0.2">
      <c r="A432" s="29" t="s">
        <v>11179</v>
      </c>
      <c r="B432" s="29" t="s">
        <v>11178</v>
      </c>
      <c r="C432" s="11"/>
      <c r="D432" s="10"/>
      <c r="E432" s="25"/>
      <c r="F432" s="11"/>
      <c r="G432" s="10"/>
      <c r="H432" s="27"/>
    </row>
    <row r="433" spans="1:8" x14ac:dyDescent="0.2">
      <c r="A433" s="29" t="s">
        <v>11181</v>
      </c>
      <c r="B433" s="29" t="s">
        <v>11180</v>
      </c>
      <c r="C433" s="11"/>
      <c r="D433" s="10"/>
      <c r="E433" s="25"/>
      <c r="F433" s="11"/>
      <c r="G433" s="10"/>
      <c r="H433" s="27"/>
    </row>
    <row r="434" spans="1:8" x14ac:dyDescent="0.2">
      <c r="A434" s="29" t="s">
        <v>11183</v>
      </c>
      <c r="B434" s="29" t="s">
        <v>11182</v>
      </c>
      <c r="C434" s="11"/>
      <c r="D434" s="10"/>
      <c r="E434" s="25"/>
      <c r="F434" s="11"/>
      <c r="G434" s="10"/>
      <c r="H434" s="27"/>
    </row>
    <row r="435" spans="1:8" x14ac:dyDescent="0.2">
      <c r="A435" s="29" t="s">
        <v>11185</v>
      </c>
      <c r="B435" s="29" t="s">
        <v>11184</v>
      </c>
      <c r="C435" s="11"/>
      <c r="D435" s="10"/>
      <c r="E435" s="25"/>
      <c r="F435" s="11"/>
      <c r="G435" s="10"/>
      <c r="H435" s="27"/>
    </row>
    <row r="436" spans="1:8" x14ac:dyDescent="0.2">
      <c r="A436" s="29" t="s">
        <v>11187</v>
      </c>
      <c r="B436" s="29" t="s">
        <v>11186</v>
      </c>
      <c r="C436" s="11"/>
      <c r="D436" s="10"/>
      <c r="E436" s="25"/>
      <c r="F436" s="11"/>
      <c r="G436" s="10"/>
      <c r="H436" s="27"/>
    </row>
    <row r="437" spans="1:8" x14ac:dyDescent="0.2">
      <c r="A437" s="29" t="s">
        <v>11189</v>
      </c>
      <c r="B437" s="29" t="s">
        <v>11188</v>
      </c>
      <c r="C437" s="11"/>
      <c r="D437" s="10"/>
      <c r="E437" s="25"/>
      <c r="F437" s="11"/>
      <c r="G437" s="10"/>
      <c r="H437" s="27"/>
    </row>
    <row r="438" spans="1:8" x14ac:dyDescent="0.2">
      <c r="A438" s="29" t="s">
        <v>11191</v>
      </c>
      <c r="B438" s="29" t="s">
        <v>11190</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11193</v>
      </c>
      <c r="B440" s="29" t="s">
        <v>11192</v>
      </c>
      <c r="C440" s="11"/>
      <c r="D440" s="10"/>
      <c r="E440" s="25"/>
      <c r="F440" s="11"/>
      <c r="G440" s="10"/>
      <c r="H440" s="27"/>
    </row>
    <row r="441" spans="1:8" x14ac:dyDescent="0.2">
      <c r="A441" s="29" t="s">
        <v>11195</v>
      </c>
      <c r="B441" s="29" t="s">
        <v>11194</v>
      </c>
      <c r="C441" s="11"/>
      <c r="D441" s="10"/>
      <c r="E441" s="25"/>
      <c r="F441" s="11"/>
      <c r="G441" s="10"/>
      <c r="H441" s="27"/>
    </row>
    <row r="442" spans="1:8" x14ac:dyDescent="0.2">
      <c r="A442" s="29" t="s">
        <v>11197</v>
      </c>
      <c r="B442" s="29" t="s">
        <v>11196</v>
      </c>
      <c r="C442" s="11"/>
      <c r="D442" s="10"/>
      <c r="E442" s="25"/>
      <c r="F442" s="11"/>
      <c r="G442" s="10"/>
      <c r="H442" s="27"/>
    </row>
    <row r="443" spans="1:8" x14ac:dyDescent="0.2">
      <c r="A443" s="29" t="s">
        <v>11199</v>
      </c>
      <c r="B443" s="29" t="s">
        <v>11198</v>
      </c>
      <c r="C443" s="11"/>
      <c r="D443" s="10"/>
      <c r="E443" s="25"/>
      <c r="F443" s="11"/>
      <c r="G443" s="10"/>
      <c r="H443" s="27"/>
    </row>
    <row r="444" spans="1:8" x14ac:dyDescent="0.2">
      <c r="A444" s="29" t="s">
        <v>11201</v>
      </c>
      <c r="B444" s="29" t="s">
        <v>11200</v>
      </c>
      <c r="C444" s="11"/>
      <c r="D444" s="10"/>
      <c r="E444" s="25"/>
      <c r="F444" s="11"/>
      <c r="G444" s="10"/>
      <c r="H444" s="27"/>
    </row>
    <row r="445" spans="1:8" x14ac:dyDescent="0.2">
      <c r="A445" s="29" t="s">
        <v>11203</v>
      </c>
      <c r="B445" s="29" t="s">
        <v>11202</v>
      </c>
      <c r="C445" s="11"/>
      <c r="D445" s="10"/>
      <c r="E445" s="25"/>
      <c r="F445" s="11"/>
      <c r="G445" s="10"/>
      <c r="H445" s="27"/>
    </row>
    <row r="446" spans="1:8" x14ac:dyDescent="0.2">
      <c r="A446" s="29" t="s">
        <v>11205</v>
      </c>
      <c r="B446" s="29" t="s">
        <v>11204</v>
      </c>
      <c r="C446" s="11"/>
      <c r="D446" s="10"/>
      <c r="E446" s="25"/>
      <c r="F446" s="11"/>
      <c r="G446" s="10"/>
      <c r="H446" s="27"/>
    </row>
    <row r="447" spans="1:8" x14ac:dyDescent="0.2">
      <c r="A447" s="29" t="s">
        <v>11207</v>
      </c>
      <c r="B447" s="29" t="s">
        <v>11206</v>
      </c>
      <c r="C447" s="11"/>
      <c r="D447" s="10"/>
      <c r="E447" s="25"/>
      <c r="F447" s="11"/>
      <c r="G447" s="10"/>
      <c r="H447" s="27"/>
    </row>
    <row r="448" spans="1:8" x14ac:dyDescent="0.2">
      <c r="A448" s="29" t="s">
        <v>11209</v>
      </c>
      <c r="B448" s="29" t="s">
        <v>11208</v>
      </c>
      <c r="C448" s="11"/>
      <c r="D448" s="10"/>
      <c r="E448" s="25"/>
      <c r="F448" s="11"/>
      <c r="G448" s="10"/>
      <c r="H448" s="27"/>
    </row>
    <row r="449" spans="1:8" x14ac:dyDescent="0.2">
      <c r="A449" s="29" t="s">
        <v>11211</v>
      </c>
      <c r="B449" s="29" t="s">
        <v>11210</v>
      </c>
      <c r="C449" s="11"/>
      <c r="D449" s="10"/>
      <c r="E449" s="25"/>
      <c r="F449" s="11"/>
      <c r="G449" s="10"/>
      <c r="H449" s="27"/>
    </row>
    <row r="450" spans="1:8" x14ac:dyDescent="0.2">
      <c r="A450" s="29" t="s">
        <v>11213</v>
      </c>
      <c r="B450" s="29" t="s">
        <v>11212</v>
      </c>
      <c r="C450" s="11"/>
      <c r="D450" s="10"/>
      <c r="E450" s="25"/>
      <c r="F450" s="11"/>
      <c r="G450" s="10"/>
      <c r="H450" s="27"/>
    </row>
    <row r="451" spans="1:8" x14ac:dyDescent="0.2">
      <c r="A451" s="29" t="s">
        <v>11215</v>
      </c>
      <c r="B451" s="29" t="s">
        <v>11214</v>
      </c>
      <c r="C451" s="11"/>
      <c r="D451" s="10"/>
      <c r="E451" s="25"/>
      <c r="F451" s="11"/>
      <c r="G451" s="10"/>
      <c r="H451" s="27"/>
    </row>
    <row r="452" spans="1:8" x14ac:dyDescent="0.2">
      <c r="A452" s="29" t="s">
        <v>11217</v>
      </c>
      <c r="B452" s="29" t="s">
        <v>11216</v>
      </c>
      <c r="C452" s="11"/>
      <c r="D452" s="10"/>
      <c r="E452" s="25"/>
      <c r="F452" s="11"/>
      <c r="G452" s="10"/>
      <c r="H452" s="27"/>
    </row>
    <row r="453" spans="1:8" x14ac:dyDescent="0.2">
      <c r="A453" s="29" t="s">
        <v>11219</v>
      </c>
      <c r="B453" s="29" t="s">
        <v>11218</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11221</v>
      </c>
      <c r="B455" s="29" t="s">
        <v>11220</v>
      </c>
      <c r="C455" s="11"/>
      <c r="D455" s="10"/>
      <c r="E455" s="25"/>
      <c r="F455" s="11"/>
      <c r="G455" s="10"/>
      <c r="H455" s="27"/>
    </row>
    <row r="456" spans="1:8" x14ac:dyDescent="0.2">
      <c r="A456" s="29" t="s">
        <v>11223</v>
      </c>
      <c r="B456" s="29" t="s">
        <v>11222</v>
      </c>
      <c r="C456" s="11"/>
      <c r="D456" s="10"/>
      <c r="E456" s="25"/>
      <c r="F456" s="11"/>
      <c r="G456" s="10"/>
      <c r="H456" s="27"/>
    </row>
    <row r="457" spans="1:8" x14ac:dyDescent="0.2">
      <c r="A457" s="29" t="s">
        <v>11225</v>
      </c>
      <c r="B457" s="29" t="s">
        <v>11224</v>
      </c>
      <c r="C457" s="11"/>
      <c r="D457" s="10"/>
      <c r="E457" s="25"/>
      <c r="F457" s="11"/>
      <c r="G457" s="10"/>
      <c r="H457" s="27"/>
    </row>
    <row r="458" spans="1:8" x14ac:dyDescent="0.2">
      <c r="A458" s="29" t="s">
        <v>11227</v>
      </c>
      <c r="B458" s="29" t="s">
        <v>11226</v>
      </c>
      <c r="C458" s="11"/>
      <c r="D458" s="10"/>
      <c r="E458" s="25"/>
      <c r="F458" s="11"/>
      <c r="G458" s="10"/>
      <c r="H458" s="27"/>
    </row>
    <row r="459" spans="1:8" x14ac:dyDescent="0.2">
      <c r="A459" s="29" t="s">
        <v>11229</v>
      </c>
      <c r="B459" s="29" t="s">
        <v>11228</v>
      </c>
      <c r="C459" s="11"/>
      <c r="D459" s="10"/>
      <c r="E459" s="25"/>
      <c r="F459" s="11"/>
      <c r="G459" s="10"/>
      <c r="H459" s="27"/>
    </row>
    <row r="460" spans="1:8" x14ac:dyDescent="0.2">
      <c r="A460" s="29" t="s">
        <v>11231</v>
      </c>
      <c r="B460" s="29" t="s">
        <v>11230</v>
      </c>
      <c r="C460" s="11"/>
      <c r="D460" s="10"/>
      <c r="E460" s="25"/>
      <c r="F460" s="11"/>
      <c r="G460" s="10"/>
      <c r="H460" s="27"/>
    </row>
    <row r="461" spans="1:8" x14ac:dyDescent="0.2">
      <c r="A461" s="29" t="s">
        <v>11233</v>
      </c>
      <c r="B461" s="29" t="s">
        <v>11232</v>
      </c>
      <c r="C461" s="11"/>
      <c r="D461" s="10"/>
      <c r="E461" s="25"/>
      <c r="F461" s="11"/>
      <c r="G461" s="10"/>
      <c r="H461" s="27"/>
    </row>
    <row r="462" spans="1:8" x14ac:dyDescent="0.2">
      <c r="A462" s="29" t="s">
        <v>11235</v>
      </c>
      <c r="B462" s="29" t="s">
        <v>11234</v>
      </c>
      <c r="C462" s="11"/>
      <c r="D462" s="10"/>
      <c r="E462" s="25"/>
      <c r="F462" s="11"/>
      <c r="G462" s="10"/>
      <c r="H462" s="27"/>
    </row>
    <row r="463" spans="1:8" x14ac:dyDescent="0.2">
      <c r="A463" s="29" t="s">
        <v>11237</v>
      </c>
      <c r="B463" s="29" t="s">
        <v>11236</v>
      </c>
      <c r="C463" s="11"/>
      <c r="D463" s="10"/>
      <c r="E463" s="25"/>
      <c r="F463" s="11"/>
      <c r="G463" s="10"/>
      <c r="H463" s="27"/>
    </row>
    <row r="464" spans="1:8" x14ac:dyDescent="0.2">
      <c r="A464" s="29" t="s">
        <v>11239</v>
      </c>
      <c r="B464" s="29" t="s">
        <v>11238</v>
      </c>
      <c r="C464" s="11"/>
      <c r="D464" s="10"/>
      <c r="E464" s="25"/>
      <c r="F464" s="11"/>
      <c r="G464" s="10"/>
      <c r="H464" s="27"/>
    </row>
    <row r="465" spans="1:8" x14ac:dyDescent="0.2">
      <c r="A465" s="29" t="s">
        <v>11241</v>
      </c>
      <c r="B465" s="29" t="s">
        <v>11240</v>
      </c>
      <c r="C465" s="11"/>
      <c r="D465" s="10"/>
      <c r="E465" s="25"/>
      <c r="F465" s="11"/>
      <c r="G465" s="10"/>
      <c r="H465" s="27"/>
    </row>
    <row r="466" spans="1:8" x14ac:dyDescent="0.2">
      <c r="A466" s="29" t="s">
        <v>11243</v>
      </c>
      <c r="B466" s="29" t="s">
        <v>11242</v>
      </c>
      <c r="C466" s="11"/>
      <c r="D466" s="10"/>
      <c r="E466" s="25"/>
      <c r="F466" s="11"/>
      <c r="G466" s="10"/>
      <c r="H466" s="27"/>
    </row>
    <row r="467" spans="1:8" x14ac:dyDescent="0.2">
      <c r="A467" s="29" t="s">
        <v>11245</v>
      </c>
      <c r="B467" s="29" t="s">
        <v>11244</v>
      </c>
      <c r="C467" s="11"/>
      <c r="D467" s="10"/>
      <c r="E467" s="25"/>
      <c r="F467" s="11"/>
      <c r="G467" s="10"/>
      <c r="H467" s="27"/>
    </row>
    <row r="468" spans="1:8" x14ac:dyDescent="0.2">
      <c r="A468" s="29" t="s">
        <v>11247</v>
      </c>
      <c r="B468" s="29" t="s">
        <v>11246</v>
      </c>
      <c r="C468" s="11"/>
      <c r="D468" s="10"/>
      <c r="E468" s="25"/>
      <c r="F468" s="11"/>
      <c r="G468" s="10"/>
      <c r="H468" s="27"/>
    </row>
    <row r="469" spans="1:8" x14ac:dyDescent="0.2">
      <c r="A469" s="29" t="s">
        <v>11249</v>
      </c>
      <c r="B469" s="29" t="s">
        <v>11248</v>
      </c>
      <c r="C469" s="11"/>
      <c r="D469" s="10"/>
      <c r="E469" s="25"/>
      <c r="F469" s="11"/>
      <c r="G469" s="10"/>
      <c r="H469" s="27"/>
    </row>
    <row r="470" spans="1:8" x14ac:dyDescent="0.2">
      <c r="A470" s="29" t="s">
        <v>11251</v>
      </c>
      <c r="B470" s="29" t="s">
        <v>11250</v>
      </c>
      <c r="C470" s="11"/>
      <c r="D470" s="10"/>
      <c r="E470" s="25"/>
      <c r="F470" s="11"/>
      <c r="G470" s="10"/>
      <c r="H470" s="27"/>
    </row>
    <row r="471" spans="1:8" x14ac:dyDescent="0.2">
      <c r="A471" s="29" t="s">
        <v>11253</v>
      </c>
      <c r="B471" s="29" t="s">
        <v>11252</v>
      </c>
      <c r="C471" s="11"/>
      <c r="D471" s="10"/>
      <c r="E471" s="25"/>
      <c r="F471" s="11"/>
      <c r="G471" s="10"/>
      <c r="H471" s="27"/>
    </row>
    <row r="472" spans="1:8" x14ac:dyDescent="0.2">
      <c r="A472" s="29" t="s">
        <v>11255</v>
      </c>
      <c r="B472" s="29" t="s">
        <v>11254</v>
      </c>
      <c r="C472" s="11"/>
      <c r="D472" s="10"/>
      <c r="E472" s="25"/>
      <c r="F472" s="11"/>
      <c r="G472" s="10"/>
      <c r="H472" s="27"/>
    </row>
    <row r="473" spans="1:8" x14ac:dyDescent="0.2">
      <c r="A473" s="29" t="s">
        <v>11257</v>
      </c>
      <c r="B473" s="29" t="s">
        <v>11256</v>
      </c>
      <c r="C473" s="11"/>
      <c r="D473" s="10"/>
      <c r="E473" s="25"/>
      <c r="F473" s="11"/>
      <c r="G473" s="10"/>
      <c r="H473" s="27"/>
    </row>
    <row r="474" spans="1:8" x14ac:dyDescent="0.2">
      <c r="A474" s="29" t="s">
        <v>11259</v>
      </c>
      <c r="B474" s="29" t="s">
        <v>11258</v>
      </c>
      <c r="C474" s="11"/>
      <c r="D474" s="10"/>
      <c r="E474" s="25"/>
      <c r="F474" s="11"/>
      <c r="G474" s="10"/>
      <c r="H474" s="27"/>
    </row>
    <row r="475" spans="1:8" x14ac:dyDescent="0.2">
      <c r="A475" s="29" t="s">
        <v>11261</v>
      </c>
      <c r="B475" s="29" t="s">
        <v>11260</v>
      </c>
      <c r="C475" s="11"/>
      <c r="D475" s="10"/>
      <c r="E475" s="25"/>
      <c r="F475" s="11"/>
      <c r="G475" s="10"/>
      <c r="H475" s="27"/>
    </row>
    <row r="476" spans="1:8" x14ac:dyDescent="0.2">
      <c r="A476" s="29" t="s">
        <v>11263</v>
      </c>
      <c r="B476" s="29" t="s">
        <v>11262</v>
      </c>
      <c r="C476" s="11"/>
      <c r="D476" s="10"/>
      <c r="E476" s="25"/>
      <c r="F476" s="11"/>
      <c r="G476" s="10"/>
      <c r="H476" s="27"/>
    </row>
    <row r="477" spans="1:8" x14ac:dyDescent="0.2">
      <c r="A477" s="29" t="s">
        <v>11265</v>
      </c>
      <c r="B477" s="29" t="s">
        <v>11264</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11267</v>
      </c>
      <c r="B479" s="29" t="s">
        <v>11266</v>
      </c>
      <c r="C479" s="11"/>
      <c r="D479" s="10"/>
      <c r="E479" s="25"/>
      <c r="F479" s="11"/>
      <c r="G479" s="10"/>
      <c r="H479" s="27"/>
    </row>
    <row r="480" spans="1:8" x14ac:dyDescent="0.2">
      <c r="A480" s="29" t="s">
        <v>11269</v>
      </c>
      <c r="B480" s="29" t="s">
        <v>11268</v>
      </c>
      <c r="C480" s="11"/>
      <c r="D480" s="10"/>
      <c r="E480" s="25"/>
      <c r="F480" s="11"/>
      <c r="G480" s="10"/>
      <c r="H480" s="27"/>
    </row>
    <row r="481" spans="1:8" x14ac:dyDescent="0.2">
      <c r="A481" s="29" t="s">
        <v>11271</v>
      </c>
      <c r="B481" s="29" t="s">
        <v>11270</v>
      </c>
      <c r="C481" s="11"/>
      <c r="D481" s="10"/>
      <c r="E481" s="25"/>
      <c r="F481" s="11"/>
      <c r="G481" s="10"/>
      <c r="H481" s="27"/>
    </row>
    <row r="482" spans="1:8" x14ac:dyDescent="0.2">
      <c r="A482" s="29" t="s">
        <v>11273</v>
      </c>
      <c r="B482" s="29" t="s">
        <v>11272</v>
      </c>
      <c r="C482" s="11"/>
      <c r="D482" s="10"/>
      <c r="E482" s="25"/>
      <c r="F482" s="11"/>
      <c r="G482" s="10"/>
      <c r="H482" s="27"/>
    </row>
    <row r="483" spans="1:8" x14ac:dyDescent="0.2">
      <c r="A483" s="29" t="s">
        <v>11275</v>
      </c>
      <c r="B483" s="29" t="s">
        <v>11274</v>
      </c>
      <c r="C483" s="11"/>
      <c r="D483" s="10"/>
      <c r="E483" s="25"/>
      <c r="F483" s="11"/>
      <c r="G483" s="10"/>
      <c r="H483" s="27"/>
    </row>
    <row r="484" spans="1:8" x14ac:dyDescent="0.2">
      <c r="A484" s="29" t="s">
        <v>11277</v>
      </c>
      <c r="B484" s="29" t="s">
        <v>11276</v>
      </c>
      <c r="C484" s="11"/>
      <c r="D484" s="10"/>
      <c r="E484" s="25"/>
      <c r="F484" s="11"/>
      <c r="G484" s="10"/>
      <c r="H484" s="27"/>
    </row>
    <row r="485" spans="1:8" x14ac:dyDescent="0.2">
      <c r="A485" s="29" t="s">
        <v>11279</v>
      </c>
      <c r="B485" s="29" t="s">
        <v>11278</v>
      </c>
      <c r="C485" s="11"/>
      <c r="D485" s="10"/>
      <c r="E485" s="25"/>
      <c r="F485" s="11"/>
      <c r="G485" s="10"/>
      <c r="H485" s="27"/>
    </row>
    <row r="486" spans="1:8" x14ac:dyDescent="0.2">
      <c r="A486" s="29" t="s">
        <v>11281</v>
      </c>
      <c r="B486" s="29" t="s">
        <v>11280</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11283</v>
      </c>
      <c r="B488" s="29" t="s">
        <v>11282</v>
      </c>
      <c r="C488" s="11"/>
      <c r="D488" s="10"/>
      <c r="E488" s="25"/>
      <c r="F488" s="11"/>
      <c r="G488" s="10"/>
      <c r="H488" s="27"/>
    </row>
    <row r="489" spans="1:8" x14ac:dyDescent="0.2">
      <c r="A489" s="29" t="s">
        <v>11285</v>
      </c>
      <c r="B489" s="29" t="s">
        <v>11284</v>
      </c>
      <c r="C489" s="11"/>
      <c r="D489" s="10"/>
      <c r="E489" s="25"/>
      <c r="F489" s="11"/>
      <c r="G489" s="10"/>
      <c r="H489" s="27"/>
    </row>
    <row r="490" spans="1:8" x14ac:dyDescent="0.2">
      <c r="A490" s="29" t="s">
        <v>11287</v>
      </c>
      <c r="B490" s="29" t="s">
        <v>11286</v>
      </c>
      <c r="C490" s="11"/>
      <c r="D490" s="10"/>
      <c r="E490" s="25"/>
      <c r="F490" s="11"/>
      <c r="G490" s="10"/>
      <c r="H490" s="27"/>
    </row>
    <row r="491" spans="1:8" x14ac:dyDescent="0.2">
      <c r="A491" s="29" t="s">
        <v>11289</v>
      </c>
      <c r="B491" s="29" t="s">
        <v>11288</v>
      </c>
      <c r="C491" s="11"/>
      <c r="D491" s="10"/>
      <c r="E491" s="25"/>
      <c r="F491" s="11"/>
      <c r="G491" s="10"/>
      <c r="H491" s="27"/>
    </row>
    <row r="492" spans="1:8" x14ac:dyDescent="0.2">
      <c r="A492" s="29" t="s">
        <v>11291</v>
      </c>
      <c r="B492" s="29" t="s">
        <v>11290</v>
      </c>
      <c r="C492" s="11"/>
      <c r="D492" s="10"/>
      <c r="E492" s="25"/>
      <c r="F492" s="11"/>
      <c r="G492" s="10"/>
      <c r="H492" s="27"/>
    </row>
    <row r="493" spans="1:8" x14ac:dyDescent="0.2">
      <c r="A493" s="29" t="s">
        <v>11293</v>
      </c>
      <c r="B493" s="29" t="s">
        <v>11292</v>
      </c>
      <c r="C493" s="11"/>
      <c r="D493" s="10"/>
      <c r="E493" s="25"/>
      <c r="F493" s="11"/>
      <c r="G493" s="10"/>
      <c r="H493" s="27"/>
    </row>
    <row r="494" spans="1:8" x14ac:dyDescent="0.2">
      <c r="A494" s="29" t="s">
        <v>11295</v>
      </c>
      <c r="B494" s="29" t="s">
        <v>11294</v>
      </c>
      <c r="C494" s="11"/>
      <c r="D494" s="10"/>
      <c r="E494" s="25"/>
      <c r="F494" s="11"/>
      <c r="G494" s="10"/>
      <c r="H494" s="27"/>
    </row>
    <row r="495" spans="1:8" x14ac:dyDescent="0.2">
      <c r="A495" s="29" t="s">
        <v>11297</v>
      </c>
      <c r="B495" s="29" t="s">
        <v>11296</v>
      </c>
      <c r="C495" s="11"/>
      <c r="D495" s="10"/>
      <c r="E495" s="25"/>
      <c r="F495" s="11"/>
      <c r="G495" s="10"/>
      <c r="H495" s="27"/>
    </row>
    <row r="496" spans="1:8" x14ac:dyDescent="0.2">
      <c r="A496" s="29" t="s">
        <v>11299</v>
      </c>
      <c r="B496" s="29" t="s">
        <v>11298</v>
      </c>
      <c r="C496" s="11"/>
      <c r="D496" s="10"/>
      <c r="E496" s="25"/>
      <c r="F496" s="11"/>
      <c r="G496" s="10"/>
      <c r="H496" s="27"/>
    </row>
    <row r="497" spans="1:8" x14ac:dyDescent="0.2">
      <c r="A497" s="29" t="s">
        <v>11301</v>
      </c>
      <c r="B497" s="29" t="s">
        <v>11300</v>
      </c>
      <c r="C497" s="11"/>
      <c r="D497" s="10"/>
      <c r="E497" s="25"/>
      <c r="F497" s="11"/>
      <c r="G497" s="10"/>
      <c r="H497" s="27"/>
    </row>
    <row r="498" spans="1:8" x14ac:dyDescent="0.2">
      <c r="A498" s="29" t="s">
        <v>11303</v>
      </c>
      <c r="B498" s="29" t="s">
        <v>11302</v>
      </c>
      <c r="C498" s="11"/>
      <c r="D498" s="10"/>
      <c r="E498" s="25"/>
      <c r="F498" s="11"/>
      <c r="G498" s="10"/>
      <c r="H498" s="27"/>
    </row>
    <row r="499" spans="1:8" x14ac:dyDescent="0.2">
      <c r="A499" s="29" t="s">
        <v>11305</v>
      </c>
      <c r="B499" s="29" t="s">
        <v>11304</v>
      </c>
      <c r="C499" s="11"/>
      <c r="D499" s="10"/>
      <c r="E499" s="25"/>
      <c r="F499" s="11"/>
      <c r="G499" s="10"/>
      <c r="H499" s="27"/>
    </row>
    <row r="500" spans="1:8" x14ac:dyDescent="0.2">
      <c r="A500" s="29" t="s">
        <v>11307</v>
      </c>
      <c r="B500" s="29" t="s">
        <v>11306</v>
      </c>
      <c r="C500" s="11"/>
      <c r="D500" s="10"/>
      <c r="E500" s="25"/>
      <c r="F500" s="11"/>
      <c r="G500" s="10"/>
      <c r="H500" s="27"/>
    </row>
    <row r="501" spans="1:8" x14ac:dyDescent="0.2">
      <c r="A501" s="29" t="s">
        <v>11309</v>
      </c>
      <c r="B501" s="29" t="s">
        <v>11308</v>
      </c>
      <c r="C501" s="11"/>
      <c r="D501" s="10"/>
      <c r="E501" s="25"/>
      <c r="F501" s="11"/>
      <c r="G501" s="10"/>
      <c r="H501" s="27"/>
    </row>
    <row r="502" spans="1:8" x14ac:dyDescent="0.2">
      <c r="A502" s="29" t="s">
        <v>11311</v>
      </c>
      <c r="B502" s="29" t="s">
        <v>11310</v>
      </c>
      <c r="C502" s="11"/>
      <c r="D502" s="10"/>
      <c r="E502" s="25"/>
      <c r="F502" s="11"/>
      <c r="G502" s="10"/>
      <c r="H502" s="27"/>
    </row>
    <row r="503" spans="1:8" x14ac:dyDescent="0.2">
      <c r="A503" s="29" t="s">
        <v>11313</v>
      </c>
      <c r="B503" s="29" t="s">
        <v>11312</v>
      </c>
      <c r="C503" s="11"/>
      <c r="D503" s="10"/>
      <c r="E503" s="25"/>
      <c r="F503" s="11"/>
      <c r="G503" s="10"/>
      <c r="H503" s="27"/>
    </row>
    <row r="504" spans="1:8" x14ac:dyDescent="0.2">
      <c r="A504" s="29" t="s">
        <v>11315</v>
      </c>
      <c r="B504" s="29" t="s">
        <v>11314</v>
      </c>
      <c r="C504" s="11"/>
      <c r="D504" s="10"/>
      <c r="E504" s="25"/>
      <c r="F504" s="11"/>
      <c r="G504" s="10"/>
      <c r="H504" s="27"/>
    </row>
    <row r="505" spans="1:8" x14ac:dyDescent="0.2">
      <c r="A505" s="29" t="s">
        <v>11317</v>
      </c>
      <c r="B505" s="29" t="s">
        <v>11316</v>
      </c>
      <c r="C505" s="11"/>
      <c r="D505" s="10"/>
      <c r="E505" s="25"/>
      <c r="F505" s="11"/>
      <c r="G505" s="10"/>
      <c r="H505" s="27"/>
    </row>
    <row r="506" spans="1:8" x14ac:dyDescent="0.2">
      <c r="A506" s="29" t="s">
        <v>11319</v>
      </c>
      <c r="B506" s="29" t="s">
        <v>11318</v>
      </c>
      <c r="C506" s="11"/>
      <c r="D506" s="10"/>
      <c r="E506" s="25"/>
      <c r="F506" s="11"/>
      <c r="G506" s="10"/>
      <c r="H506" s="27"/>
    </row>
    <row r="507" spans="1:8" x14ac:dyDescent="0.2">
      <c r="A507" s="29" t="s">
        <v>11321</v>
      </c>
      <c r="B507" s="29" t="s">
        <v>11320</v>
      </c>
      <c r="C507" s="11"/>
      <c r="D507" s="10"/>
      <c r="E507" s="25"/>
      <c r="F507" s="11"/>
      <c r="G507" s="10"/>
      <c r="H507" s="27"/>
    </row>
    <row r="508" spans="1:8" x14ac:dyDescent="0.2">
      <c r="A508" s="29" t="s">
        <v>11323</v>
      </c>
      <c r="B508" s="29" t="s">
        <v>11322</v>
      </c>
      <c r="C508" s="11"/>
      <c r="D508" s="10"/>
      <c r="E508" s="25"/>
      <c r="F508" s="11"/>
      <c r="G508" s="10"/>
      <c r="H508" s="27"/>
    </row>
    <row r="509" spans="1:8" x14ac:dyDescent="0.2">
      <c r="A509" s="29" t="s">
        <v>11325</v>
      </c>
      <c r="B509" s="29" t="s">
        <v>11324</v>
      </c>
      <c r="C509" s="11"/>
      <c r="D509" s="10"/>
      <c r="E509" s="25"/>
      <c r="F509" s="11"/>
      <c r="G509" s="10"/>
      <c r="H509" s="27"/>
    </row>
    <row r="510" spans="1:8" x14ac:dyDescent="0.2">
      <c r="A510" s="29" t="s">
        <v>11327</v>
      </c>
      <c r="B510" s="29" t="s">
        <v>11326</v>
      </c>
      <c r="C510" s="11"/>
      <c r="D510" s="10"/>
      <c r="E510" s="25"/>
      <c r="F510" s="11"/>
      <c r="G510" s="10"/>
      <c r="H510" s="27"/>
    </row>
    <row r="511" spans="1:8" x14ac:dyDescent="0.2">
      <c r="A511" s="29" t="s">
        <v>11329</v>
      </c>
      <c r="B511" s="29" t="s">
        <v>11328</v>
      </c>
      <c r="C511" s="11"/>
      <c r="D511" s="10"/>
      <c r="E511" s="25"/>
      <c r="F511" s="11"/>
      <c r="G511" s="10"/>
      <c r="H511" s="27"/>
    </row>
    <row r="512" spans="1:8" x14ac:dyDescent="0.2">
      <c r="A512" s="29" t="s">
        <v>11331</v>
      </c>
      <c r="B512" s="29" t="s">
        <v>11330</v>
      </c>
      <c r="C512" s="11"/>
      <c r="D512" s="10"/>
      <c r="E512" s="25"/>
      <c r="F512" s="11"/>
      <c r="G512" s="10"/>
      <c r="H512" s="27"/>
    </row>
    <row r="513" spans="1:8" x14ac:dyDescent="0.2">
      <c r="A513" s="29" t="s">
        <v>11333</v>
      </c>
      <c r="B513" s="29" t="s">
        <v>11332</v>
      </c>
      <c r="C513" s="11"/>
      <c r="D513" s="10"/>
      <c r="E513" s="25"/>
      <c r="F513" s="11"/>
      <c r="G513" s="10"/>
      <c r="H513" s="27"/>
    </row>
    <row r="514" spans="1:8" x14ac:dyDescent="0.2">
      <c r="A514" s="29" t="s">
        <v>11335</v>
      </c>
      <c r="B514" s="29" t="s">
        <v>11334</v>
      </c>
      <c r="C514" s="11"/>
      <c r="D514" s="10"/>
      <c r="E514" s="25"/>
      <c r="F514" s="11"/>
      <c r="G514" s="10"/>
      <c r="H514" s="27"/>
    </row>
    <row r="515" spans="1:8" x14ac:dyDescent="0.2">
      <c r="A515" s="29" t="s">
        <v>11337</v>
      </c>
      <c r="B515" s="29" t="s">
        <v>11336</v>
      </c>
      <c r="C515" s="11"/>
      <c r="D515" s="10"/>
      <c r="E515" s="25"/>
      <c r="F515" s="11"/>
      <c r="G515" s="10"/>
      <c r="H515" s="27"/>
    </row>
    <row r="516" spans="1:8" x14ac:dyDescent="0.2">
      <c r="A516" s="29" t="s">
        <v>11339</v>
      </c>
      <c r="B516" s="29" t="s">
        <v>11338</v>
      </c>
      <c r="C516" s="11"/>
      <c r="D516" s="10"/>
      <c r="E516" s="25"/>
      <c r="F516" s="11"/>
      <c r="G516" s="10"/>
      <c r="H516" s="27"/>
    </row>
    <row r="517" spans="1:8" x14ac:dyDescent="0.2">
      <c r="A517" s="29" t="s">
        <v>11341</v>
      </c>
      <c r="B517" s="29" t="s">
        <v>11340</v>
      </c>
      <c r="C517" s="11"/>
      <c r="D517" s="10"/>
      <c r="E517" s="25"/>
      <c r="F517" s="11"/>
      <c r="G517" s="10"/>
      <c r="H517" s="27"/>
    </row>
    <row r="518" spans="1:8" x14ac:dyDescent="0.2">
      <c r="A518" s="29" t="s">
        <v>11343</v>
      </c>
      <c r="B518" s="29" t="s">
        <v>11342</v>
      </c>
      <c r="C518" s="11"/>
      <c r="D518" s="10"/>
      <c r="E518" s="25"/>
      <c r="F518" s="11"/>
      <c r="G518" s="10"/>
      <c r="H518" s="27"/>
    </row>
    <row r="519" spans="1:8" x14ac:dyDescent="0.2">
      <c r="A519" s="29" t="s">
        <v>11345</v>
      </c>
      <c r="B519" s="29" t="s">
        <v>11344</v>
      </c>
      <c r="C519" s="11"/>
      <c r="D519" s="10"/>
      <c r="E519" s="25"/>
      <c r="F519" s="11"/>
      <c r="G519" s="10"/>
      <c r="H519" s="27"/>
    </row>
    <row r="520" spans="1:8" x14ac:dyDescent="0.2">
      <c r="A520" s="29" t="s">
        <v>11347</v>
      </c>
      <c r="B520" s="29" t="s">
        <v>11346</v>
      </c>
      <c r="C520" s="11"/>
      <c r="D520" s="10"/>
      <c r="E520" s="25"/>
      <c r="F520" s="11"/>
      <c r="G520" s="10"/>
      <c r="H520" s="27"/>
    </row>
    <row r="521" spans="1:8" x14ac:dyDescent="0.2">
      <c r="A521" s="29" t="s">
        <v>11349</v>
      </c>
      <c r="B521" s="29" t="s">
        <v>11348</v>
      </c>
      <c r="C521" s="11"/>
      <c r="D521" s="10"/>
      <c r="E521" s="25"/>
      <c r="F521" s="11"/>
      <c r="G521" s="10"/>
      <c r="H521" s="27"/>
    </row>
    <row r="522" spans="1:8" x14ac:dyDescent="0.2">
      <c r="A522" s="29" t="s">
        <v>11351</v>
      </c>
      <c r="B522" s="29" t="s">
        <v>11350</v>
      </c>
      <c r="C522" s="11"/>
      <c r="D522" s="10"/>
      <c r="E522" s="25"/>
      <c r="F522" s="11"/>
      <c r="G522" s="10"/>
      <c r="H522" s="27"/>
    </row>
    <row r="523" spans="1:8" x14ac:dyDescent="0.2">
      <c r="A523" s="29" t="s">
        <v>11353</v>
      </c>
      <c r="B523" s="29" t="s">
        <v>11352</v>
      </c>
      <c r="C523" s="11"/>
      <c r="D523" s="10"/>
      <c r="E523" s="25"/>
      <c r="F523" s="11"/>
      <c r="G523" s="10"/>
      <c r="H523" s="27"/>
    </row>
    <row r="524" spans="1:8" x14ac:dyDescent="0.2">
      <c r="A524" s="29" t="s">
        <v>11355</v>
      </c>
      <c r="B524" s="29" t="s">
        <v>11354</v>
      </c>
      <c r="C524" s="11"/>
      <c r="D524" s="10"/>
      <c r="E524" s="25"/>
      <c r="F524" s="11"/>
      <c r="G524" s="10"/>
      <c r="H524" s="27"/>
    </row>
    <row r="525" spans="1:8" x14ac:dyDescent="0.2">
      <c r="A525" s="29" t="s">
        <v>11357</v>
      </c>
      <c r="B525" s="29" t="s">
        <v>11356</v>
      </c>
      <c r="C525" s="11"/>
      <c r="D525" s="10"/>
      <c r="E525" s="25"/>
      <c r="F525" s="11"/>
      <c r="G525" s="10"/>
      <c r="H525" s="27"/>
    </row>
    <row r="526" spans="1:8" x14ac:dyDescent="0.2">
      <c r="A526" s="29" t="s">
        <v>11359</v>
      </c>
      <c r="B526" s="29" t="s">
        <v>11358</v>
      </c>
      <c r="C526" s="11"/>
      <c r="D526" s="10"/>
      <c r="E526" s="25"/>
      <c r="F526" s="11"/>
      <c r="G526" s="10"/>
      <c r="H526" s="27"/>
    </row>
    <row r="527" spans="1:8" x14ac:dyDescent="0.2">
      <c r="A527" s="29" t="s">
        <v>11361</v>
      </c>
      <c r="B527" s="29" t="s">
        <v>11360</v>
      </c>
      <c r="C527" s="11"/>
      <c r="D527" s="10"/>
      <c r="E527" s="25"/>
      <c r="F527" s="11"/>
      <c r="G527" s="10"/>
      <c r="H527" s="27"/>
    </row>
    <row r="528" spans="1:8" x14ac:dyDescent="0.2">
      <c r="A528" s="29" t="s">
        <v>11363</v>
      </c>
      <c r="B528" s="29" t="s">
        <v>11362</v>
      </c>
      <c r="C528" s="11"/>
      <c r="D528" s="10"/>
      <c r="E528" s="25"/>
      <c r="F528" s="11"/>
      <c r="G528" s="10"/>
      <c r="H528" s="27"/>
    </row>
    <row r="529" spans="1:8" x14ac:dyDescent="0.2">
      <c r="A529" s="29" t="s">
        <v>11365</v>
      </c>
      <c r="B529" s="29" t="s">
        <v>11364</v>
      </c>
      <c r="C529" s="11"/>
      <c r="D529" s="10"/>
      <c r="E529" s="25"/>
      <c r="F529" s="11"/>
      <c r="G529" s="10"/>
      <c r="H529" s="27"/>
    </row>
    <row r="530" spans="1:8" x14ac:dyDescent="0.2">
      <c r="A530" s="29" t="s">
        <v>11367</v>
      </c>
      <c r="B530" s="29" t="s">
        <v>11366</v>
      </c>
      <c r="C530" s="11"/>
      <c r="D530" s="10"/>
      <c r="E530" s="25"/>
      <c r="F530" s="11"/>
      <c r="G530" s="10"/>
      <c r="H530" s="27"/>
    </row>
    <row r="531" spans="1:8" x14ac:dyDescent="0.2">
      <c r="A531" s="29" t="s">
        <v>11369</v>
      </c>
      <c r="B531" s="29" t="s">
        <v>11368</v>
      </c>
      <c r="C531" s="11"/>
      <c r="D531" s="10"/>
      <c r="E531" s="25"/>
      <c r="F531" s="11"/>
      <c r="G531" s="10"/>
      <c r="H531" s="27"/>
    </row>
    <row r="532" spans="1:8" x14ac:dyDescent="0.2">
      <c r="A532" s="29" t="s">
        <v>11371</v>
      </c>
      <c r="B532" s="29" t="s">
        <v>11370</v>
      </c>
      <c r="C532" s="11"/>
      <c r="D532" s="10"/>
      <c r="E532" s="25"/>
      <c r="F532" s="11"/>
      <c r="G532" s="10"/>
      <c r="H532" s="27"/>
    </row>
    <row r="533" spans="1:8" x14ac:dyDescent="0.2">
      <c r="A533" s="29" t="s">
        <v>11373</v>
      </c>
      <c r="B533" s="29" t="s">
        <v>11372</v>
      </c>
      <c r="C533" s="11"/>
      <c r="D533" s="10"/>
      <c r="E533" s="25"/>
      <c r="F533" s="11"/>
      <c r="G533" s="10"/>
      <c r="H533" s="27"/>
    </row>
    <row r="534" spans="1:8" x14ac:dyDescent="0.2">
      <c r="A534" s="29" t="s">
        <v>11375</v>
      </c>
      <c r="B534" s="29" t="s">
        <v>11374</v>
      </c>
      <c r="C534" s="11"/>
      <c r="D534" s="10"/>
      <c r="E534" s="25"/>
      <c r="F534" s="11"/>
      <c r="G534" s="10"/>
      <c r="H534" s="27"/>
    </row>
    <row r="535" spans="1:8" x14ac:dyDescent="0.2">
      <c r="A535" s="29" t="s">
        <v>11377</v>
      </c>
      <c r="B535" s="29" t="s">
        <v>11376</v>
      </c>
      <c r="C535" s="11"/>
      <c r="D535" s="10"/>
      <c r="E535" s="25"/>
      <c r="F535" s="11"/>
      <c r="G535" s="10"/>
      <c r="H535" s="27"/>
    </row>
    <row r="536" spans="1:8" x14ac:dyDescent="0.2">
      <c r="A536" s="29" t="s">
        <v>11379</v>
      </c>
      <c r="B536" s="29" t="s">
        <v>11378</v>
      </c>
      <c r="C536" s="11"/>
      <c r="D536" s="10"/>
      <c r="E536" s="25"/>
      <c r="F536" s="11"/>
      <c r="G536" s="10"/>
      <c r="H536" s="27"/>
    </row>
    <row r="537" spans="1:8" x14ac:dyDescent="0.2">
      <c r="A537" s="29" t="s">
        <v>11381</v>
      </c>
      <c r="B537" s="29" t="s">
        <v>11380</v>
      </c>
      <c r="C537" s="11"/>
      <c r="D537" s="10"/>
      <c r="E537" s="25"/>
      <c r="F537" s="11"/>
      <c r="G537" s="10"/>
      <c r="H537" s="27"/>
    </row>
    <row r="538" spans="1:8" x14ac:dyDescent="0.2">
      <c r="A538" s="29" t="s">
        <v>11383</v>
      </c>
      <c r="B538" s="29" t="s">
        <v>11382</v>
      </c>
      <c r="C538" s="11"/>
      <c r="D538" s="10"/>
      <c r="E538" s="25"/>
      <c r="F538" s="11"/>
      <c r="G538" s="10"/>
      <c r="H538" s="27"/>
    </row>
    <row r="539" spans="1:8" x14ac:dyDescent="0.2">
      <c r="A539" s="29" t="s">
        <v>11385</v>
      </c>
      <c r="B539" s="29" t="s">
        <v>11384</v>
      </c>
      <c r="C539" s="11"/>
      <c r="D539" s="10"/>
      <c r="E539" s="25"/>
      <c r="F539" s="11"/>
      <c r="G539" s="10"/>
      <c r="H539" s="27"/>
    </row>
    <row r="540" spans="1:8" x14ac:dyDescent="0.2">
      <c r="A540" s="29" t="s">
        <v>11387</v>
      </c>
      <c r="B540" s="29" t="s">
        <v>11386</v>
      </c>
      <c r="C540" s="11"/>
      <c r="D540" s="10"/>
      <c r="E540" s="25"/>
      <c r="F540" s="11"/>
      <c r="G540" s="10"/>
      <c r="H540" s="27"/>
    </row>
    <row r="541" spans="1:8" x14ac:dyDescent="0.2">
      <c r="A541" s="29" t="s">
        <v>11389</v>
      </c>
      <c r="B541" s="29" t="s">
        <v>11388</v>
      </c>
      <c r="C541" s="11"/>
      <c r="D541" s="10"/>
      <c r="E541" s="25"/>
      <c r="F541" s="11"/>
      <c r="G541" s="10"/>
      <c r="H541" s="27"/>
    </row>
    <row r="542" spans="1:8" x14ac:dyDescent="0.2">
      <c r="A542" s="29" t="s">
        <v>11391</v>
      </c>
      <c r="B542" s="29" t="s">
        <v>11390</v>
      </c>
      <c r="C542" s="11"/>
      <c r="D542" s="10"/>
      <c r="E542" s="25"/>
      <c r="F542" s="11"/>
      <c r="G542" s="10"/>
      <c r="H542" s="27"/>
    </row>
    <row r="543" spans="1:8" x14ac:dyDescent="0.2">
      <c r="A543" s="29" t="s">
        <v>11393</v>
      </c>
      <c r="B543" s="29" t="s">
        <v>11392</v>
      </c>
      <c r="C543" s="11"/>
      <c r="D543" s="10"/>
      <c r="E543" s="25"/>
      <c r="F543" s="11"/>
      <c r="G543" s="10"/>
      <c r="H543" s="27"/>
    </row>
    <row r="544" spans="1:8" x14ac:dyDescent="0.2">
      <c r="A544" s="29" t="s">
        <v>11395</v>
      </c>
      <c r="B544" s="29" t="s">
        <v>11394</v>
      </c>
      <c r="C544" s="11"/>
      <c r="D544" s="10"/>
      <c r="E544" s="25"/>
      <c r="F544" s="11"/>
      <c r="G544" s="10"/>
      <c r="H544" s="27"/>
    </row>
    <row r="545" spans="1:8" x14ac:dyDescent="0.2">
      <c r="A545" s="29" t="s">
        <v>11397</v>
      </c>
      <c r="B545" s="29" t="s">
        <v>11396</v>
      </c>
      <c r="C545" s="11"/>
      <c r="D545" s="10"/>
      <c r="E545" s="25"/>
      <c r="F545" s="11"/>
      <c r="G545" s="10"/>
      <c r="H545" s="27"/>
    </row>
    <row r="546" spans="1:8" x14ac:dyDescent="0.2">
      <c r="A546" s="29" t="s">
        <v>11399</v>
      </c>
      <c r="B546" s="29" t="s">
        <v>11398</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11401</v>
      </c>
      <c r="B548" s="29" t="s">
        <v>11400</v>
      </c>
      <c r="C548" s="11"/>
      <c r="D548" s="10"/>
      <c r="E548" s="25"/>
      <c r="F548" s="11"/>
      <c r="G548" s="10"/>
      <c r="H548" s="27"/>
    </row>
    <row r="549" spans="1:8" x14ac:dyDescent="0.2">
      <c r="A549" s="29" t="s">
        <v>11403</v>
      </c>
      <c r="B549" s="29" t="s">
        <v>11402</v>
      </c>
      <c r="C549" s="11"/>
      <c r="D549" s="10"/>
      <c r="E549" s="25"/>
      <c r="F549" s="11"/>
      <c r="G549" s="10"/>
      <c r="H549" s="27"/>
    </row>
    <row r="550" spans="1:8" x14ac:dyDescent="0.2">
      <c r="A550" s="29" t="s">
        <v>11405</v>
      </c>
      <c r="B550" s="29" t="s">
        <v>11404</v>
      </c>
      <c r="C550" s="11"/>
      <c r="D550" s="10"/>
      <c r="E550" s="25"/>
      <c r="F550" s="11"/>
      <c r="G550" s="10"/>
      <c r="H550" s="27"/>
    </row>
    <row r="551" spans="1:8" x14ac:dyDescent="0.2">
      <c r="A551" s="29" t="s">
        <v>11407</v>
      </c>
      <c r="B551" s="29" t="s">
        <v>11406</v>
      </c>
      <c r="C551" s="11"/>
      <c r="D551" s="10"/>
      <c r="E551" s="25"/>
      <c r="F551" s="11"/>
      <c r="G551" s="10"/>
      <c r="H551" s="27"/>
    </row>
    <row r="552" spans="1:8" x14ac:dyDescent="0.2">
      <c r="A552" s="29" t="s">
        <v>11409</v>
      </c>
      <c r="B552" s="29" t="s">
        <v>11408</v>
      </c>
      <c r="C552" s="11"/>
      <c r="D552" s="10"/>
      <c r="E552" s="25"/>
      <c r="F552" s="11"/>
      <c r="G552" s="10"/>
      <c r="H552" s="27"/>
    </row>
    <row r="553" spans="1:8" x14ac:dyDescent="0.2">
      <c r="A553" s="29" t="s">
        <v>11411</v>
      </c>
      <c r="B553" s="29" t="s">
        <v>11410</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11413</v>
      </c>
      <c r="B555" s="29" t="s">
        <v>11412</v>
      </c>
      <c r="C555" s="11"/>
      <c r="D555" s="10"/>
      <c r="E555" s="25"/>
      <c r="F555" s="11"/>
      <c r="G555" s="10"/>
      <c r="H555" s="27"/>
    </row>
    <row r="556" spans="1:8" x14ac:dyDescent="0.2">
      <c r="A556" s="29" t="s">
        <v>11415</v>
      </c>
      <c r="B556" s="29" t="s">
        <v>11414</v>
      </c>
      <c r="C556" s="11"/>
      <c r="D556" s="10"/>
      <c r="E556" s="25"/>
      <c r="F556" s="11"/>
      <c r="G556" s="10"/>
      <c r="H556" s="27"/>
    </row>
    <row r="557" spans="1:8" x14ac:dyDescent="0.2">
      <c r="A557" s="29" t="s">
        <v>11417</v>
      </c>
      <c r="B557" s="29" t="s">
        <v>11416</v>
      </c>
      <c r="C557" s="11"/>
      <c r="D557" s="10"/>
      <c r="E557" s="25"/>
      <c r="F557" s="11"/>
      <c r="G557" s="10"/>
      <c r="H557" s="27"/>
    </row>
    <row r="558" spans="1:8" x14ac:dyDescent="0.2">
      <c r="A558" s="29" t="s">
        <v>11419</v>
      </c>
      <c r="B558" s="29" t="s">
        <v>11418</v>
      </c>
      <c r="C558" s="11"/>
      <c r="D558" s="10"/>
      <c r="E558" s="25"/>
      <c r="F558" s="11"/>
      <c r="G558" s="10"/>
      <c r="H558" s="27"/>
    </row>
    <row r="559" spans="1:8" x14ac:dyDescent="0.2">
      <c r="A559" s="29" t="s">
        <v>11421</v>
      </c>
      <c r="B559" s="29" t="s">
        <v>11420</v>
      </c>
      <c r="C559" s="11"/>
      <c r="D559" s="10"/>
      <c r="E559" s="25"/>
      <c r="F559" s="11"/>
      <c r="G559" s="10"/>
      <c r="H559" s="27"/>
    </row>
    <row r="560" spans="1:8" x14ac:dyDescent="0.2">
      <c r="A560" s="29" t="s">
        <v>11423</v>
      </c>
      <c r="B560" s="29" t="s">
        <v>11422</v>
      </c>
      <c r="C560" s="11"/>
      <c r="D560" s="10"/>
      <c r="E560" s="25"/>
      <c r="F560" s="11"/>
      <c r="G560" s="10"/>
      <c r="H560" s="27"/>
    </row>
    <row r="561" spans="1:8" x14ac:dyDescent="0.2">
      <c r="A561" s="29" t="s">
        <v>11425</v>
      </c>
      <c r="B561" s="29" t="s">
        <v>11424</v>
      </c>
      <c r="C561" s="11"/>
      <c r="D561" s="10"/>
      <c r="E561" s="25"/>
      <c r="F561" s="11"/>
      <c r="G561" s="10"/>
      <c r="H561" s="27"/>
    </row>
    <row r="562" spans="1:8" x14ac:dyDescent="0.2">
      <c r="A562" s="29" t="s">
        <v>11427</v>
      </c>
      <c r="B562" s="29" t="s">
        <v>11426</v>
      </c>
      <c r="C562" s="11"/>
      <c r="D562" s="10"/>
      <c r="E562" s="25"/>
      <c r="F562" s="11"/>
      <c r="G562" s="10"/>
      <c r="H562" s="27"/>
    </row>
    <row r="563" spans="1:8" x14ac:dyDescent="0.2">
      <c r="A563" s="29" t="s">
        <v>11429</v>
      </c>
      <c r="B563" s="29" t="s">
        <v>11428</v>
      </c>
      <c r="C563" s="11"/>
      <c r="D563" s="10"/>
      <c r="E563" s="25"/>
      <c r="F563" s="11"/>
      <c r="G563" s="10"/>
      <c r="H563" s="27"/>
    </row>
    <row r="564" spans="1:8" x14ac:dyDescent="0.2">
      <c r="A564" s="29" t="s">
        <v>11431</v>
      </c>
      <c r="B564" s="29" t="s">
        <v>11430</v>
      </c>
      <c r="C564" s="11"/>
      <c r="D564" s="10"/>
      <c r="E564" s="25"/>
      <c r="F564" s="11"/>
      <c r="G564" s="10"/>
      <c r="H564" s="27"/>
    </row>
    <row r="565" spans="1:8" x14ac:dyDescent="0.2">
      <c r="A565" s="29" t="s">
        <v>11433</v>
      </c>
      <c r="B565" s="29" t="s">
        <v>11432</v>
      </c>
      <c r="C565" s="11"/>
      <c r="D565" s="10"/>
      <c r="E565" s="25"/>
      <c r="F565" s="11"/>
      <c r="G565" s="10"/>
      <c r="H565" s="27"/>
    </row>
    <row r="566" spans="1:8" x14ac:dyDescent="0.2">
      <c r="A566" s="29" t="s">
        <v>11435</v>
      </c>
      <c r="B566" s="29" t="s">
        <v>11434</v>
      </c>
      <c r="C566" s="11"/>
      <c r="D566" s="10"/>
      <c r="E566" s="25"/>
      <c r="F566" s="11"/>
      <c r="G566" s="10"/>
      <c r="H566" s="27"/>
    </row>
    <row r="567" spans="1:8" x14ac:dyDescent="0.2">
      <c r="A567" s="29" t="s">
        <v>11437</v>
      </c>
      <c r="B567" s="29" t="s">
        <v>11436</v>
      </c>
      <c r="C567" s="11"/>
      <c r="D567" s="10"/>
      <c r="E567" s="25"/>
      <c r="F567" s="11"/>
      <c r="G567" s="10"/>
      <c r="H567" s="27"/>
    </row>
    <row r="568" spans="1:8" x14ac:dyDescent="0.2">
      <c r="A568" s="29" t="s">
        <v>11439</v>
      </c>
      <c r="B568" s="29" t="s">
        <v>11438</v>
      </c>
      <c r="C568" s="11"/>
      <c r="D568" s="10"/>
      <c r="E568" s="25"/>
      <c r="F568" s="11"/>
      <c r="G568" s="10"/>
      <c r="H568" s="27"/>
    </row>
    <row r="569" spans="1:8" x14ac:dyDescent="0.2">
      <c r="A569" s="29" t="s">
        <v>11441</v>
      </c>
      <c r="B569" s="29" t="s">
        <v>11440</v>
      </c>
      <c r="C569" s="11"/>
      <c r="D569" s="10"/>
      <c r="E569" s="25"/>
      <c r="F569" s="11"/>
      <c r="G569" s="10"/>
      <c r="H569" s="27"/>
    </row>
    <row r="570" spans="1:8" x14ac:dyDescent="0.2">
      <c r="A570" s="29" t="s">
        <v>11443</v>
      </c>
      <c r="B570" s="29" t="s">
        <v>11442</v>
      </c>
      <c r="C570" s="11"/>
      <c r="D570" s="10"/>
      <c r="E570" s="25"/>
      <c r="F570" s="11"/>
      <c r="G570" s="10"/>
      <c r="H570" s="27"/>
    </row>
    <row r="571" spans="1:8" x14ac:dyDescent="0.2">
      <c r="A571" s="29" t="s">
        <v>11445</v>
      </c>
      <c r="B571" s="29" t="s">
        <v>11444</v>
      </c>
      <c r="C571" s="11"/>
      <c r="D571" s="10"/>
      <c r="E571" s="25"/>
      <c r="F571" s="11"/>
      <c r="G571" s="10"/>
      <c r="H571" s="27"/>
    </row>
    <row r="572" spans="1:8" x14ac:dyDescent="0.2">
      <c r="A572" s="29" t="s">
        <v>11447</v>
      </c>
      <c r="B572" s="29" t="s">
        <v>11446</v>
      </c>
      <c r="C572" s="11"/>
      <c r="D572" s="10"/>
      <c r="E572" s="25"/>
      <c r="F572" s="11"/>
      <c r="G572" s="10"/>
      <c r="H572" s="27"/>
    </row>
    <row r="573" spans="1:8" x14ac:dyDescent="0.2">
      <c r="A573" s="29" t="s">
        <v>11449</v>
      </c>
      <c r="B573" s="29" t="s">
        <v>11448</v>
      </c>
      <c r="C573" s="11"/>
      <c r="D573" s="10"/>
      <c r="E573" s="25"/>
      <c r="F573" s="11"/>
      <c r="G573" s="10"/>
      <c r="H573" s="27"/>
    </row>
    <row r="574" spans="1:8" x14ac:dyDescent="0.2">
      <c r="A574" s="29" t="s">
        <v>11451</v>
      </c>
      <c r="B574" s="29" t="s">
        <v>11450</v>
      </c>
      <c r="C574" s="11"/>
      <c r="D574" s="10"/>
      <c r="E574" s="25"/>
      <c r="F574" s="11"/>
      <c r="G574" s="10"/>
      <c r="H574" s="27"/>
    </row>
    <row r="575" spans="1:8" x14ac:dyDescent="0.2">
      <c r="A575" s="29" t="s">
        <v>11453</v>
      </c>
      <c r="B575" s="29" t="s">
        <v>11452</v>
      </c>
      <c r="C575" s="11"/>
      <c r="D575" s="10"/>
      <c r="E575" s="25"/>
      <c r="F575" s="11"/>
      <c r="G575" s="10"/>
      <c r="H575" s="27"/>
    </row>
    <row r="576" spans="1:8" x14ac:dyDescent="0.2">
      <c r="A576" s="29" t="s">
        <v>11455</v>
      </c>
      <c r="B576" s="29" t="s">
        <v>11454</v>
      </c>
      <c r="C576" s="11"/>
      <c r="D576" s="10"/>
      <c r="E576" s="25"/>
      <c r="F576" s="11"/>
      <c r="G576" s="10"/>
      <c r="H576" s="27"/>
    </row>
    <row r="577" spans="1:8" x14ac:dyDescent="0.2">
      <c r="A577" s="29" t="s">
        <v>11457</v>
      </c>
      <c r="B577" s="29" t="s">
        <v>11456</v>
      </c>
      <c r="C577" s="11"/>
      <c r="D577" s="10"/>
      <c r="E577" s="25"/>
      <c r="F577" s="11"/>
      <c r="G577" s="10"/>
      <c r="H577" s="27"/>
    </row>
    <row r="578" spans="1:8" x14ac:dyDescent="0.2">
      <c r="A578" s="29" t="s">
        <v>11459</v>
      </c>
      <c r="B578" s="29" t="s">
        <v>11458</v>
      </c>
      <c r="C578" s="11"/>
      <c r="D578" s="10"/>
      <c r="E578" s="25"/>
      <c r="F578" s="11"/>
      <c r="G578" s="10"/>
      <c r="H578" s="27"/>
    </row>
    <row r="579" spans="1:8" x14ac:dyDescent="0.2">
      <c r="A579" s="29" t="s">
        <v>11461</v>
      </c>
      <c r="B579" s="29" t="s">
        <v>11460</v>
      </c>
      <c r="C579" s="11"/>
      <c r="D579" s="10"/>
      <c r="E579" s="25"/>
      <c r="F579" s="11"/>
      <c r="G579" s="10"/>
      <c r="H579" s="27"/>
    </row>
    <row r="580" spans="1:8" x14ac:dyDescent="0.2">
      <c r="A580" s="29" t="s">
        <v>11463</v>
      </c>
      <c r="B580" s="29" t="s">
        <v>11462</v>
      </c>
      <c r="C580" s="11"/>
      <c r="D580" s="10"/>
      <c r="E580" s="25"/>
      <c r="F580" s="11"/>
      <c r="G580" s="10"/>
      <c r="H580" s="27"/>
    </row>
    <row r="581" spans="1:8" x14ac:dyDescent="0.2">
      <c r="A581" s="29" t="s">
        <v>11465</v>
      </c>
      <c r="B581" s="29" t="s">
        <v>11464</v>
      </c>
      <c r="C581" s="11"/>
      <c r="D581" s="10"/>
      <c r="E581" s="25"/>
      <c r="F581" s="11"/>
      <c r="G581" s="10"/>
      <c r="H581" s="27"/>
    </row>
    <row r="582" spans="1:8" x14ac:dyDescent="0.2">
      <c r="A582" s="29" t="s">
        <v>11467</v>
      </c>
      <c r="B582" s="29" t="s">
        <v>11466</v>
      </c>
      <c r="C582" s="11"/>
      <c r="D582" s="10"/>
      <c r="E582" s="25"/>
      <c r="F582" s="11"/>
      <c r="G582" s="10"/>
      <c r="H582" s="27"/>
    </row>
    <row r="583" spans="1:8" x14ac:dyDescent="0.2">
      <c r="A583" s="29" t="s">
        <v>11469</v>
      </c>
      <c r="B583" s="29" t="s">
        <v>11468</v>
      </c>
      <c r="C583" s="11"/>
      <c r="D583" s="10"/>
      <c r="E583" s="25"/>
      <c r="F583" s="11"/>
      <c r="G583" s="10"/>
      <c r="H583" s="27"/>
    </row>
    <row r="584" spans="1:8" x14ac:dyDescent="0.2">
      <c r="A584" s="29" t="s">
        <v>11471</v>
      </c>
      <c r="B584" s="29" t="s">
        <v>11470</v>
      </c>
      <c r="C584" s="11"/>
      <c r="D584" s="10"/>
      <c r="E584" s="25"/>
      <c r="F584" s="11"/>
      <c r="G584" s="10"/>
      <c r="H584" s="27"/>
    </row>
    <row r="585" spans="1:8" x14ac:dyDescent="0.2">
      <c r="A585" s="29" t="s">
        <v>11473</v>
      </c>
      <c r="B585" s="29" t="s">
        <v>11472</v>
      </c>
      <c r="C585" s="11"/>
      <c r="D585" s="10"/>
      <c r="E585" s="25"/>
      <c r="F585" s="11"/>
      <c r="G585" s="10"/>
      <c r="H585" s="27"/>
    </row>
    <row r="586" spans="1:8" x14ac:dyDescent="0.2">
      <c r="A586" s="29" t="s">
        <v>11475</v>
      </c>
      <c r="B586" s="29" t="s">
        <v>11474</v>
      </c>
      <c r="C586" s="11"/>
      <c r="D586" s="10"/>
      <c r="E586" s="25"/>
      <c r="F586" s="11"/>
      <c r="G586" s="10"/>
      <c r="H586" s="27"/>
    </row>
    <row r="587" spans="1:8" x14ac:dyDescent="0.2">
      <c r="A587" s="29" t="s">
        <v>11477</v>
      </c>
      <c r="B587" s="29" t="s">
        <v>11476</v>
      </c>
      <c r="C587" s="11"/>
      <c r="D587" s="10"/>
      <c r="E587" s="25"/>
      <c r="F587" s="11"/>
      <c r="G587" s="10"/>
      <c r="H587" s="27"/>
    </row>
    <row r="588" spans="1:8" x14ac:dyDescent="0.2">
      <c r="A588" s="29" t="s">
        <v>11479</v>
      </c>
      <c r="B588" s="29" t="s">
        <v>11478</v>
      </c>
      <c r="C588" s="11"/>
      <c r="D588" s="10"/>
      <c r="E588" s="25"/>
      <c r="F588" s="11"/>
      <c r="G588" s="10"/>
      <c r="H588" s="27"/>
    </row>
    <row r="589" spans="1:8" x14ac:dyDescent="0.2">
      <c r="A589" s="29" t="s">
        <v>11481</v>
      </c>
      <c r="B589" s="29" t="s">
        <v>11480</v>
      </c>
      <c r="C589" s="11"/>
      <c r="D589" s="10"/>
      <c r="E589" s="25"/>
      <c r="F589" s="11"/>
      <c r="G589" s="10"/>
      <c r="H589" s="27"/>
    </row>
    <row r="590" spans="1:8" x14ac:dyDescent="0.2">
      <c r="A590" s="29" t="s">
        <v>11483</v>
      </c>
      <c r="B590" s="29" t="s">
        <v>11482</v>
      </c>
      <c r="C590" s="11"/>
      <c r="D590" s="10"/>
      <c r="E590" s="25"/>
      <c r="F590" s="11"/>
      <c r="G590" s="10"/>
      <c r="H590" s="27"/>
    </row>
    <row r="591" spans="1:8" x14ac:dyDescent="0.2">
      <c r="A591" s="29" t="s">
        <v>11485</v>
      </c>
      <c r="B591" s="29" t="s">
        <v>11484</v>
      </c>
      <c r="C591" s="11"/>
      <c r="D591" s="10"/>
      <c r="E591" s="25"/>
      <c r="F591" s="11"/>
      <c r="G591" s="10"/>
      <c r="H591" s="27"/>
    </row>
    <row r="592" spans="1:8" x14ac:dyDescent="0.2">
      <c r="A592" s="29" t="s">
        <v>11487</v>
      </c>
      <c r="B592" s="29" t="s">
        <v>11486</v>
      </c>
      <c r="C592" s="11"/>
      <c r="D592" s="10"/>
      <c r="E592" s="25"/>
      <c r="F592" s="11"/>
      <c r="G592" s="10"/>
      <c r="H592" s="27"/>
    </row>
    <row r="593" spans="1:8" x14ac:dyDescent="0.2">
      <c r="A593" s="29" t="s">
        <v>11489</v>
      </c>
      <c r="B593" s="29" t="s">
        <v>11488</v>
      </c>
      <c r="C593" s="11"/>
      <c r="D593" s="10"/>
      <c r="E593" s="25"/>
      <c r="F593" s="11"/>
      <c r="G593" s="10"/>
      <c r="H593" s="27"/>
    </row>
    <row r="594" spans="1:8" x14ac:dyDescent="0.2">
      <c r="A594" s="29" t="s">
        <v>11491</v>
      </c>
      <c r="B594" s="29" t="s">
        <v>11490</v>
      </c>
      <c r="C594" s="11"/>
      <c r="D594" s="10"/>
      <c r="E594" s="25"/>
      <c r="F594" s="11"/>
      <c r="G594" s="10"/>
      <c r="H594" s="27"/>
    </row>
    <row r="595" spans="1:8" x14ac:dyDescent="0.2">
      <c r="A595" s="29" t="s">
        <v>11493</v>
      </c>
      <c r="B595" s="29" t="s">
        <v>11492</v>
      </c>
      <c r="C595" s="11"/>
      <c r="D595" s="10"/>
      <c r="E595" s="25"/>
      <c r="F595" s="11"/>
      <c r="G595" s="10"/>
      <c r="H595" s="27"/>
    </row>
    <row r="596" spans="1:8" x14ac:dyDescent="0.2">
      <c r="A596" s="29" t="s">
        <v>11495</v>
      </c>
      <c r="B596" s="29" t="s">
        <v>11494</v>
      </c>
      <c r="C596" s="11"/>
      <c r="D596" s="10"/>
      <c r="E596" s="25"/>
      <c r="F596" s="11"/>
      <c r="G596" s="10"/>
      <c r="H596" s="27"/>
    </row>
    <row r="597" spans="1:8" x14ac:dyDescent="0.2">
      <c r="A597" s="29" t="s">
        <v>11497</v>
      </c>
      <c r="B597" s="29" t="s">
        <v>11496</v>
      </c>
      <c r="C597" s="11"/>
      <c r="D597" s="10"/>
      <c r="E597" s="25"/>
      <c r="F597" s="11"/>
      <c r="G597" s="10"/>
      <c r="H597" s="27"/>
    </row>
    <row r="598" spans="1:8" x14ac:dyDescent="0.2">
      <c r="A598" s="29" t="s">
        <v>11499</v>
      </c>
      <c r="B598" s="29" t="s">
        <v>11498</v>
      </c>
      <c r="C598" s="11"/>
      <c r="D598" s="10"/>
      <c r="E598" s="25"/>
      <c r="F598" s="11"/>
      <c r="G598" s="10"/>
      <c r="H598" s="27"/>
    </row>
    <row r="599" spans="1:8" x14ac:dyDescent="0.2">
      <c r="A599" s="29" t="s">
        <v>11501</v>
      </c>
      <c r="B599" s="29" t="s">
        <v>11500</v>
      </c>
      <c r="C599" s="11"/>
      <c r="D599" s="10"/>
      <c r="E599" s="25"/>
      <c r="F599" s="11"/>
      <c r="G599" s="10"/>
      <c r="H599" s="27"/>
    </row>
    <row r="600" spans="1:8" x14ac:dyDescent="0.2">
      <c r="A600" s="29" t="s">
        <v>11503</v>
      </c>
      <c r="B600" s="29" t="s">
        <v>11502</v>
      </c>
      <c r="C600" s="11"/>
      <c r="D600" s="10"/>
      <c r="E600" s="25"/>
      <c r="F600" s="11"/>
      <c r="G600" s="10"/>
      <c r="H600" s="27"/>
    </row>
    <row r="601" spans="1:8" x14ac:dyDescent="0.2">
      <c r="A601" s="29" t="s">
        <v>11505</v>
      </c>
      <c r="B601" s="29" t="s">
        <v>11504</v>
      </c>
      <c r="C601" s="11"/>
      <c r="D601" s="10"/>
      <c r="E601" s="25"/>
      <c r="F601" s="11"/>
      <c r="G601" s="10"/>
      <c r="H601" s="27"/>
    </row>
    <row r="602" spans="1:8" x14ac:dyDescent="0.2">
      <c r="A602" s="29" t="s">
        <v>11507</v>
      </c>
      <c r="B602" s="29" t="s">
        <v>11506</v>
      </c>
      <c r="C602" s="11"/>
      <c r="D602" s="10"/>
      <c r="E602" s="25"/>
      <c r="F602" s="11"/>
      <c r="G602" s="10"/>
      <c r="H602" s="27"/>
    </row>
    <row r="603" spans="1:8" x14ac:dyDescent="0.2">
      <c r="A603" s="29" t="s">
        <v>11509</v>
      </c>
      <c r="B603" s="29" t="s">
        <v>11508</v>
      </c>
      <c r="C603" s="11"/>
      <c r="D603" s="10"/>
      <c r="E603" s="25"/>
      <c r="F603" s="11"/>
      <c r="G603" s="10"/>
      <c r="H603" s="27"/>
    </row>
    <row r="604" spans="1:8" x14ac:dyDescent="0.2">
      <c r="A604" s="29" t="s">
        <v>11511</v>
      </c>
      <c r="B604" s="29" t="s">
        <v>11510</v>
      </c>
      <c r="C604" s="11"/>
      <c r="D604" s="10"/>
      <c r="E604" s="25"/>
      <c r="F604" s="11"/>
      <c r="G604" s="10"/>
      <c r="H604" s="27"/>
    </row>
    <row r="605" spans="1:8" x14ac:dyDescent="0.2">
      <c r="A605" s="29" t="s">
        <v>11513</v>
      </c>
      <c r="B605" s="29" t="s">
        <v>11512</v>
      </c>
      <c r="C605" s="11"/>
      <c r="D605" s="10"/>
      <c r="E605" s="25"/>
      <c r="F605" s="11"/>
      <c r="G605" s="10"/>
      <c r="H605" s="27"/>
    </row>
    <row r="606" spans="1:8" x14ac:dyDescent="0.2">
      <c r="A606" s="29" t="s">
        <v>11515</v>
      </c>
      <c r="B606" s="29" t="s">
        <v>11514</v>
      </c>
      <c r="C606" s="11"/>
      <c r="D606" s="10"/>
      <c r="E606" s="25"/>
      <c r="F606" s="11"/>
      <c r="G606" s="10"/>
      <c r="H606" s="27"/>
    </row>
    <row r="607" spans="1:8" x14ac:dyDescent="0.2">
      <c r="A607" s="29" t="s">
        <v>11517</v>
      </c>
      <c r="B607" s="29" t="s">
        <v>11516</v>
      </c>
      <c r="C607" s="11"/>
      <c r="D607" s="10"/>
      <c r="E607" s="25"/>
      <c r="F607" s="11"/>
      <c r="G607" s="10"/>
      <c r="H607" s="27"/>
    </row>
    <row r="608" spans="1:8" x14ac:dyDescent="0.2">
      <c r="A608" s="29" t="s">
        <v>11519</v>
      </c>
      <c r="B608" s="29" t="s">
        <v>11518</v>
      </c>
      <c r="C608" s="11"/>
      <c r="D608" s="10"/>
      <c r="E608" s="25"/>
      <c r="F608" s="11"/>
      <c r="G608" s="10"/>
      <c r="H608" s="27"/>
    </row>
    <row r="609" spans="1:8" x14ac:dyDescent="0.2">
      <c r="A609" s="29" t="s">
        <v>11521</v>
      </c>
      <c r="B609" s="29" t="s">
        <v>11520</v>
      </c>
      <c r="C609" s="11"/>
      <c r="D609" s="10"/>
      <c r="E609" s="25"/>
      <c r="F609" s="11"/>
      <c r="G609" s="10"/>
      <c r="H609" s="27"/>
    </row>
    <row r="610" spans="1:8" x14ac:dyDescent="0.2">
      <c r="A610" s="29" t="s">
        <v>11523</v>
      </c>
      <c r="B610" s="29" t="s">
        <v>11522</v>
      </c>
      <c r="C610" s="11"/>
      <c r="D610" s="10"/>
      <c r="E610" s="25"/>
      <c r="F610" s="11"/>
      <c r="G610" s="10"/>
      <c r="H610" s="27"/>
    </row>
    <row r="611" spans="1:8" x14ac:dyDescent="0.2">
      <c r="A611" s="29" t="s">
        <v>11525</v>
      </c>
      <c r="B611" s="29" t="s">
        <v>11524</v>
      </c>
      <c r="C611" s="11"/>
      <c r="D611" s="10"/>
      <c r="E611" s="25"/>
      <c r="F611" s="11"/>
      <c r="G611" s="10"/>
      <c r="H611" s="27"/>
    </row>
    <row r="612" spans="1:8" x14ac:dyDescent="0.2">
      <c r="A612" s="29" t="s">
        <v>11527</v>
      </c>
      <c r="B612" s="29" t="s">
        <v>11526</v>
      </c>
      <c r="C612" s="11"/>
      <c r="D612" s="10"/>
      <c r="E612" s="25"/>
      <c r="F612" s="11"/>
      <c r="G612" s="10"/>
      <c r="H612" s="27"/>
    </row>
    <row r="613" spans="1:8" x14ac:dyDescent="0.2">
      <c r="A613" s="29" t="s">
        <v>11529</v>
      </c>
      <c r="B613" s="29" t="s">
        <v>11528</v>
      </c>
      <c r="C613" s="11"/>
      <c r="D613" s="10"/>
      <c r="E613" s="25"/>
      <c r="F613" s="11"/>
      <c r="G613" s="10"/>
      <c r="H613" s="27"/>
    </row>
    <row r="614" spans="1:8" x14ac:dyDescent="0.2">
      <c r="A614" s="29" t="s">
        <v>11531</v>
      </c>
      <c r="B614" s="29" t="s">
        <v>11530</v>
      </c>
      <c r="C614" s="11"/>
      <c r="D614" s="10"/>
      <c r="E614" s="25"/>
      <c r="F614" s="11"/>
      <c r="G614" s="10"/>
      <c r="H614" s="27"/>
    </row>
    <row r="615" spans="1:8" x14ac:dyDescent="0.2">
      <c r="A615" s="29" t="s">
        <v>11533</v>
      </c>
      <c r="B615" s="29" t="s">
        <v>11532</v>
      </c>
      <c r="C615" s="11"/>
      <c r="D615" s="10"/>
      <c r="E615" s="25"/>
      <c r="F615" s="11"/>
      <c r="G615" s="10"/>
      <c r="H615" s="27"/>
    </row>
    <row r="616" spans="1:8" x14ac:dyDescent="0.2">
      <c r="A616" s="29" t="s">
        <v>11535</v>
      </c>
      <c r="B616" s="29" t="s">
        <v>11534</v>
      </c>
      <c r="C616" s="11"/>
      <c r="D616" s="10"/>
      <c r="E616" s="25"/>
      <c r="F616" s="11"/>
      <c r="G616" s="10"/>
      <c r="H616" s="27"/>
    </row>
    <row r="617" spans="1:8" x14ac:dyDescent="0.2">
      <c r="A617" s="29" t="s">
        <v>11537</v>
      </c>
      <c r="B617" s="29" t="s">
        <v>11536</v>
      </c>
      <c r="C617" s="11"/>
      <c r="D617" s="10"/>
      <c r="E617" s="25"/>
      <c r="F617" s="11"/>
      <c r="G617" s="10"/>
      <c r="H617" s="27"/>
    </row>
    <row r="618" spans="1:8" x14ac:dyDescent="0.2">
      <c r="A618" s="29" t="s">
        <v>11539</v>
      </c>
      <c r="B618" s="29" t="s">
        <v>11538</v>
      </c>
      <c r="C618" s="11"/>
      <c r="D618" s="10"/>
      <c r="E618" s="25"/>
      <c r="F618" s="11"/>
      <c r="G618" s="10"/>
      <c r="H618" s="27"/>
    </row>
    <row r="619" spans="1:8" x14ac:dyDescent="0.2">
      <c r="A619" s="29" t="s">
        <v>11541</v>
      </c>
      <c r="B619" s="29" t="s">
        <v>11540</v>
      </c>
      <c r="C619" s="11"/>
      <c r="D619" s="10"/>
      <c r="E619" s="25"/>
      <c r="F619" s="11"/>
      <c r="G619" s="10"/>
      <c r="H619" s="27"/>
    </row>
    <row r="620" spans="1:8" x14ac:dyDescent="0.2">
      <c r="A620" s="29" t="s">
        <v>11543</v>
      </c>
      <c r="B620" s="29" t="s">
        <v>11542</v>
      </c>
      <c r="C620" s="11"/>
      <c r="D620" s="10"/>
      <c r="E620" s="25"/>
      <c r="F620" s="11"/>
      <c r="G620" s="10"/>
      <c r="H620" s="27"/>
    </row>
    <row r="621" spans="1:8" x14ac:dyDescent="0.2">
      <c r="A621" s="29" t="s">
        <v>11545</v>
      </c>
      <c r="B621" s="29" t="s">
        <v>11544</v>
      </c>
      <c r="C621" s="11"/>
      <c r="D621" s="10"/>
      <c r="E621" s="25"/>
      <c r="F621" s="11"/>
      <c r="G621" s="10"/>
      <c r="H621" s="27"/>
    </row>
    <row r="622" spans="1:8" x14ac:dyDescent="0.2">
      <c r="A622" s="29" t="s">
        <v>11547</v>
      </c>
      <c r="B622" s="29" t="s">
        <v>11546</v>
      </c>
      <c r="C622" s="11"/>
      <c r="D622" s="10"/>
      <c r="E622" s="25"/>
      <c r="F622" s="11"/>
      <c r="G622" s="10"/>
      <c r="H622" s="27"/>
    </row>
    <row r="623" spans="1:8" x14ac:dyDescent="0.2">
      <c r="A623" s="29" t="s">
        <v>11549</v>
      </c>
      <c r="B623" s="29" t="s">
        <v>11548</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11551</v>
      </c>
      <c r="B625" s="29" t="s">
        <v>11550</v>
      </c>
      <c r="C625" s="11"/>
      <c r="D625" s="10"/>
      <c r="E625" s="25"/>
      <c r="F625" s="11"/>
      <c r="G625" s="10"/>
      <c r="H625" s="27"/>
    </row>
    <row r="626" spans="1:8" x14ac:dyDescent="0.2">
      <c r="A626" s="29" t="s">
        <v>11553</v>
      </c>
      <c r="B626" s="29" t="s">
        <v>11552</v>
      </c>
      <c r="C626" s="11"/>
      <c r="D626" s="10"/>
      <c r="E626" s="25"/>
      <c r="F626" s="11"/>
      <c r="G626" s="10"/>
      <c r="H626" s="27"/>
    </row>
    <row r="627" spans="1:8" x14ac:dyDescent="0.2">
      <c r="A627" s="29" t="s">
        <v>11555</v>
      </c>
      <c r="B627" s="29" t="s">
        <v>11554</v>
      </c>
      <c r="C627" s="11"/>
      <c r="D627" s="10"/>
      <c r="E627" s="25"/>
      <c r="F627" s="11"/>
      <c r="G627" s="10"/>
      <c r="H627" s="27"/>
    </row>
    <row r="628" spans="1:8" x14ac:dyDescent="0.2">
      <c r="A628" s="29" t="s">
        <v>11557</v>
      </c>
      <c r="B628" s="29" t="s">
        <v>11556</v>
      </c>
      <c r="C628" s="11"/>
      <c r="D628" s="10"/>
      <c r="E628" s="25"/>
      <c r="F628" s="11"/>
      <c r="G628" s="10"/>
      <c r="H628" s="27"/>
    </row>
    <row r="629" spans="1:8" x14ac:dyDescent="0.2">
      <c r="A629" s="29" t="s">
        <v>11559</v>
      </c>
      <c r="B629" s="29" t="s">
        <v>11558</v>
      </c>
      <c r="C629" s="11"/>
      <c r="D629" s="10"/>
      <c r="E629" s="25"/>
      <c r="F629" s="11"/>
      <c r="G629" s="10"/>
      <c r="H629" s="27"/>
    </row>
    <row r="630" spans="1:8" x14ac:dyDescent="0.2">
      <c r="A630" s="29" t="s">
        <v>11561</v>
      </c>
      <c r="B630" s="29" t="s">
        <v>11560</v>
      </c>
      <c r="C630" s="11"/>
      <c r="D630" s="10"/>
      <c r="E630" s="25"/>
      <c r="F630" s="11"/>
      <c r="G630" s="10"/>
      <c r="H630" s="27"/>
    </row>
    <row r="631" spans="1:8" x14ac:dyDescent="0.2">
      <c r="A631" s="29" t="s">
        <v>11563</v>
      </c>
      <c r="B631" s="29" t="s">
        <v>11562</v>
      </c>
      <c r="C631" s="11"/>
      <c r="D631" s="10"/>
      <c r="E631" s="25"/>
      <c r="F631" s="11"/>
      <c r="G631" s="10"/>
      <c r="H631" s="27"/>
    </row>
    <row r="632" spans="1:8" x14ac:dyDescent="0.2">
      <c r="A632" s="29" t="s">
        <v>11565</v>
      </c>
      <c r="B632" s="29" t="s">
        <v>11564</v>
      </c>
      <c r="C632" s="11"/>
      <c r="D632" s="10"/>
      <c r="E632" s="25"/>
      <c r="F632" s="11"/>
      <c r="G632" s="10"/>
      <c r="H632" s="27"/>
    </row>
    <row r="633" spans="1:8" x14ac:dyDescent="0.2">
      <c r="A633" s="29" t="s">
        <v>11567</v>
      </c>
      <c r="B633" s="29" t="s">
        <v>11566</v>
      </c>
      <c r="C633" s="11"/>
      <c r="D633" s="10"/>
      <c r="E633" s="25"/>
      <c r="F633" s="11"/>
      <c r="G633" s="10"/>
      <c r="H633" s="27"/>
    </row>
    <row r="634" spans="1:8" x14ac:dyDescent="0.2">
      <c r="A634" s="29" t="s">
        <v>11569</v>
      </c>
      <c r="B634" s="29" t="s">
        <v>11568</v>
      </c>
      <c r="C634" s="11"/>
      <c r="D634" s="10"/>
      <c r="E634" s="25"/>
      <c r="F634" s="11"/>
      <c r="G634" s="10"/>
      <c r="H634" s="27"/>
    </row>
    <row r="635" spans="1:8" x14ac:dyDescent="0.2">
      <c r="A635" s="29" t="s">
        <v>11571</v>
      </c>
      <c r="B635" s="29" t="s">
        <v>11570</v>
      </c>
      <c r="C635" s="11"/>
      <c r="D635" s="10"/>
      <c r="E635" s="25"/>
      <c r="F635" s="11"/>
      <c r="G635" s="10"/>
      <c r="H635" s="27"/>
    </row>
    <row r="636" spans="1:8" x14ac:dyDescent="0.2">
      <c r="A636" s="29" t="s">
        <v>11573</v>
      </c>
      <c r="B636" s="29" t="s">
        <v>11572</v>
      </c>
      <c r="C636" s="11"/>
      <c r="D636" s="10"/>
      <c r="E636" s="25"/>
      <c r="F636" s="11"/>
      <c r="G636" s="10"/>
      <c r="H636" s="27"/>
    </row>
    <row r="637" spans="1:8" x14ac:dyDescent="0.2">
      <c r="A637" s="29" t="s">
        <v>11575</v>
      </c>
      <c r="B637" s="29" t="s">
        <v>11574</v>
      </c>
      <c r="C637" s="11"/>
      <c r="D637" s="10"/>
      <c r="E637" s="25"/>
      <c r="F637" s="11"/>
      <c r="G637" s="10"/>
      <c r="H637" s="27"/>
    </row>
    <row r="638" spans="1:8" x14ac:dyDescent="0.2">
      <c r="A638" s="29" t="s">
        <v>11577</v>
      </c>
      <c r="B638" s="29" t="s">
        <v>11576</v>
      </c>
      <c r="C638" s="11"/>
      <c r="D638" s="10"/>
      <c r="E638" s="25"/>
      <c r="F638" s="11"/>
      <c r="G638" s="10"/>
      <c r="H638" s="27"/>
    </row>
    <row r="639" spans="1:8" x14ac:dyDescent="0.2">
      <c r="A639" s="29" t="s">
        <v>11579</v>
      </c>
      <c r="B639" s="29" t="s">
        <v>11578</v>
      </c>
      <c r="C639" s="11"/>
      <c r="D639" s="10"/>
      <c r="E639" s="25"/>
      <c r="F639" s="11"/>
      <c r="G639" s="10"/>
      <c r="H639" s="27"/>
    </row>
    <row r="640" spans="1:8" x14ac:dyDescent="0.2">
      <c r="A640" s="29" t="s">
        <v>11581</v>
      </c>
      <c r="B640" s="29" t="s">
        <v>11580</v>
      </c>
      <c r="C640" s="11"/>
      <c r="D640" s="10"/>
      <c r="E640" s="25"/>
      <c r="F640" s="11"/>
      <c r="G640" s="10"/>
      <c r="H640" s="27"/>
    </row>
    <row r="641" spans="1:8" x14ac:dyDescent="0.2">
      <c r="A641" s="29" t="s">
        <v>11583</v>
      </c>
      <c r="B641" s="29" t="s">
        <v>11582</v>
      </c>
      <c r="C641" s="11"/>
      <c r="D641" s="10"/>
      <c r="E641" s="25"/>
      <c r="F641" s="11"/>
      <c r="G641" s="10"/>
      <c r="H641" s="27"/>
    </row>
    <row r="642" spans="1:8" x14ac:dyDescent="0.2">
      <c r="A642" s="29" t="s">
        <v>11585</v>
      </c>
      <c r="B642" s="29" t="s">
        <v>11584</v>
      </c>
      <c r="C642" s="11"/>
      <c r="D642" s="10"/>
      <c r="E642" s="25"/>
      <c r="F642" s="11"/>
      <c r="G642" s="10"/>
      <c r="H642" s="27"/>
    </row>
    <row r="643" spans="1:8" x14ac:dyDescent="0.2">
      <c r="A643" s="29" t="s">
        <v>11587</v>
      </c>
      <c r="B643" s="29" t="s">
        <v>11586</v>
      </c>
      <c r="C643" s="11"/>
      <c r="D643" s="10"/>
      <c r="E643" s="25"/>
      <c r="F643" s="11"/>
      <c r="G643" s="10"/>
      <c r="H643" s="27"/>
    </row>
    <row r="644" spans="1:8" x14ac:dyDescent="0.2">
      <c r="A644" s="29" t="s">
        <v>11589</v>
      </c>
      <c r="B644" s="29" t="s">
        <v>11588</v>
      </c>
      <c r="C644" s="11"/>
      <c r="D644" s="10"/>
      <c r="E644" s="25"/>
      <c r="F644" s="11"/>
      <c r="G644" s="10"/>
      <c r="H644" s="27"/>
    </row>
    <row r="645" spans="1:8" x14ac:dyDescent="0.2">
      <c r="A645" s="29" t="s">
        <v>11591</v>
      </c>
      <c r="B645" s="29" t="s">
        <v>11590</v>
      </c>
      <c r="C645" s="11"/>
      <c r="D645" s="10"/>
      <c r="E645" s="25"/>
      <c r="F645" s="11"/>
      <c r="G645" s="10"/>
      <c r="H645" s="27"/>
    </row>
    <row r="646" spans="1:8" x14ac:dyDescent="0.2">
      <c r="A646" s="29" t="s">
        <v>11593</v>
      </c>
      <c r="B646" s="29" t="s">
        <v>11592</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11595</v>
      </c>
      <c r="B648" s="29" t="s">
        <v>11594</v>
      </c>
      <c r="C648" s="11"/>
      <c r="D648" s="10"/>
      <c r="E648" s="25"/>
      <c r="F648" s="11"/>
      <c r="G648" s="10"/>
      <c r="H648" s="27"/>
    </row>
    <row r="649" spans="1:8" x14ac:dyDescent="0.2">
      <c r="A649" s="29" t="s">
        <v>11597</v>
      </c>
      <c r="B649" s="29" t="s">
        <v>11596</v>
      </c>
      <c r="C649" s="11"/>
      <c r="D649" s="10"/>
      <c r="E649" s="25"/>
      <c r="F649" s="11"/>
      <c r="G649" s="10"/>
      <c r="H649" s="27"/>
    </row>
    <row r="650" spans="1:8" x14ac:dyDescent="0.2">
      <c r="A650" s="29" t="s">
        <v>11599</v>
      </c>
      <c r="B650" s="29" t="s">
        <v>11598</v>
      </c>
      <c r="C650" s="11"/>
      <c r="D650" s="10"/>
      <c r="E650" s="25"/>
      <c r="F650" s="11"/>
      <c r="G650" s="10"/>
      <c r="H650" s="27"/>
    </row>
    <row r="651" spans="1:8" x14ac:dyDescent="0.2">
      <c r="A651" s="29" t="s">
        <v>11601</v>
      </c>
      <c r="B651" s="29" t="s">
        <v>11600</v>
      </c>
      <c r="C651" s="11"/>
      <c r="D651" s="10"/>
      <c r="E651" s="25"/>
      <c r="F651" s="11"/>
      <c r="G651" s="10"/>
      <c r="H651" s="27"/>
    </row>
    <row r="652" spans="1:8" x14ac:dyDescent="0.2">
      <c r="A652" s="29" t="s">
        <v>11603</v>
      </c>
      <c r="B652" s="29" t="s">
        <v>11602</v>
      </c>
      <c r="C652" s="11"/>
      <c r="D652" s="10"/>
      <c r="E652" s="25"/>
      <c r="F652" s="11"/>
      <c r="G652" s="10"/>
      <c r="H652" s="27"/>
    </row>
    <row r="653" spans="1:8" x14ac:dyDescent="0.2">
      <c r="A653" s="29" t="s">
        <v>11605</v>
      </c>
      <c r="B653" s="29" t="s">
        <v>11604</v>
      </c>
      <c r="C653" s="11"/>
      <c r="D653" s="10"/>
      <c r="E653" s="25"/>
      <c r="F653" s="11"/>
      <c r="G653" s="10"/>
      <c r="H653" s="27"/>
    </row>
    <row r="654" spans="1:8" x14ac:dyDescent="0.2">
      <c r="A654" s="29" t="s">
        <v>11607</v>
      </c>
      <c r="B654" s="29" t="s">
        <v>11606</v>
      </c>
      <c r="C654" s="11"/>
      <c r="D654" s="10"/>
      <c r="E654" s="25"/>
      <c r="F654" s="11"/>
      <c r="G654" s="10"/>
      <c r="H654" s="27"/>
    </row>
    <row r="655" spans="1:8" x14ac:dyDescent="0.2">
      <c r="A655" s="29" t="s">
        <v>11609</v>
      </c>
      <c r="B655" s="29" t="s">
        <v>11608</v>
      </c>
      <c r="C655" s="11"/>
      <c r="D655" s="10"/>
      <c r="E655" s="25"/>
      <c r="F655" s="11"/>
      <c r="G655" s="10"/>
      <c r="H655" s="27"/>
    </row>
    <row r="656" spans="1:8" x14ac:dyDescent="0.2">
      <c r="A656" s="29" t="s">
        <v>11611</v>
      </c>
      <c r="B656" s="29" t="s">
        <v>11610</v>
      </c>
      <c r="C656" s="11"/>
      <c r="D656" s="10"/>
      <c r="E656" s="25"/>
      <c r="F656" s="11"/>
      <c r="G656" s="10"/>
      <c r="H656" s="27"/>
    </row>
    <row r="657" spans="1:8" x14ac:dyDescent="0.2">
      <c r="A657" s="29" t="s">
        <v>11613</v>
      </c>
      <c r="B657" s="29" t="s">
        <v>11612</v>
      </c>
      <c r="C657" s="11"/>
      <c r="D657" s="10"/>
      <c r="E657" s="25"/>
      <c r="F657" s="11"/>
      <c r="G657" s="10"/>
      <c r="H657" s="27"/>
    </row>
    <row r="658" spans="1:8" x14ac:dyDescent="0.2">
      <c r="A658" s="29" t="s">
        <v>11615</v>
      </c>
      <c r="B658" s="29" t="s">
        <v>11614</v>
      </c>
      <c r="C658" s="11"/>
      <c r="D658" s="10"/>
      <c r="E658" s="25"/>
      <c r="F658" s="11"/>
      <c r="G658" s="10"/>
      <c r="H658" s="27"/>
    </row>
    <row r="659" spans="1:8" x14ac:dyDescent="0.2">
      <c r="A659" s="29" t="s">
        <v>11617</v>
      </c>
      <c r="B659" s="29" t="s">
        <v>11616</v>
      </c>
      <c r="C659" s="11"/>
      <c r="D659" s="10"/>
      <c r="E659" s="25"/>
      <c r="F659" s="11"/>
      <c r="G659" s="10"/>
      <c r="H659" s="27"/>
    </row>
    <row r="660" spans="1:8" x14ac:dyDescent="0.2">
      <c r="A660" s="29" t="s">
        <v>11619</v>
      </c>
      <c r="B660" s="29" t="s">
        <v>11618</v>
      </c>
      <c r="C660" s="11"/>
      <c r="D660" s="10"/>
      <c r="E660" s="25"/>
      <c r="F660" s="11"/>
      <c r="G660" s="10"/>
      <c r="H660" s="27"/>
    </row>
    <row r="661" spans="1:8" x14ac:dyDescent="0.2">
      <c r="A661" s="29" t="s">
        <v>11621</v>
      </c>
      <c r="B661" s="29" t="s">
        <v>11620</v>
      </c>
      <c r="C661" s="11"/>
      <c r="D661" s="10"/>
      <c r="E661" s="25"/>
      <c r="F661" s="11"/>
      <c r="G661" s="10"/>
      <c r="H661" s="27"/>
    </row>
    <row r="662" spans="1:8" x14ac:dyDescent="0.2">
      <c r="A662" s="29" t="s">
        <v>11623</v>
      </c>
      <c r="B662" s="29" t="s">
        <v>11622</v>
      </c>
      <c r="C662" s="11"/>
      <c r="D662" s="10"/>
      <c r="E662" s="25"/>
      <c r="F662" s="11"/>
      <c r="G662" s="10"/>
      <c r="H662" s="27"/>
    </row>
    <row r="663" spans="1:8" x14ac:dyDescent="0.2">
      <c r="A663" s="29" t="s">
        <v>11625</v>
      </c>
      <c r="B663" s="29" t="s">
        <v>11624</v>
      </c>
      <c r="C663" s="11"/>
      <c r="D663" s="10"/>
      <c r="E663" s="25"/>
      <c r="F663" s="11"/>
      <c r="G663" s="10"/>
      <c r="H663" s="27"/>
    </row>
    <row r="664" spans="1:8" x14ac:dyDescent="0.2">
      <c r="A664" s="29" t="s">
        <v>11627</v>
      </c>
      <c r="B664" s="29" t="s">
        <v>11626</v>
      </c>
      <c r="C664" s="11"/>
      <c r="D664" s="10"/>
      <c r="E664" s="25"/>
      <c r="F664" s="11"/>
      <c r="G664" s="10"/>
      <c r="H664" s="27"/>
    </row>
    <row r="665" spans="1:8" x14ac:dyDescent="0.2">
      <c r="A665" s="29" t="s">
        <v>11629</v>
      </c>
      <c r="B665" s="29" t="s">
        <v>11628</v>
      </c>
      <c r="C665" s="11"/>
      <c r="D665" s="10"/>
      <c r="E665" s="25"/>
      <c r="F665" s="11"/>
      <c r="G665" s="10"/>
      <c r="H665" s="27"/>
    </row>
    <row r="666" spans="1:8" x14ac:dyDescent="0.2">
      <c r="A666" s="29" t="s">
        <v>11631</v>
      </c>
      <c r="B666" s="29" t="s">
        <v>11630</v>
      </c>
      <c r="C666" s="11"/>
      <c r="D666" s="10"/>
      <c r="E666" s="25"/>
      <c r="F666" s="11"/>
      <c r="G666" s="10"/>
      <c r="H666" s="27"/>
    </row>
    <row r="667" spans="1:8" x14ac:dyDescent="0.2">
      <c r="A667" s="29" t="s">
        <v>11633</v>
      </c>
      <c r="B667" s="29" t="s">
        <v>11632</v>
      </c>
      <c r="C667" s="11"/>
      <c r="D667" s="10"/>
      <c r="E667" s="25"/>
      <c r="F667" s="11"/>
      <c r="G667" s="10"/>
      <c r="H667" s="27"/>
    </row>
    <row r="668" spans="1:8" x14ac:dyDescent="0.2">
      <c r="A668" s="29" t="s">
        <v>11635</v>
      </c>
      <c r="B668" s="29" t="s">
        <v>11634</v>
      </c>
      <c r="C668" s="11"/>
      <c r="D668" s="10"/>
      <c r="E668" s="25"/>
      <c r="F668" s="11"/>
      <c r="G668" s="10"/>
      <c r="H668" s="27"/>
    </row>
    <row r="669" spans="1:8" x14ac:dyDescent="0.2">
      <c r="A669" s="29" t="s">
        <v>11637</v>
      </c>
      <c r="B669" s="29" t="s">
        <v>11636</v>
      </c>
      <c r="C669" s="11"/>
      <c r="D669" s="10"/>
      <c r="E669" s="25"/>
      <c r="F669" s="11"/>
      <c r="G669" s="10"/>
      <c r="H669" s="27"/>
    </row>
    <row r="670" spans="1:8" x14ac:dyDescent="0.2">
      <c r="A670" s="29" t="s">
        <v>11639</v>
      </c>
      <c r="B670" s="29" t="s">
        <v>11638</v>
      </c>
      <c r="C670" s="11"/>
      <c r="D670" s="10"/>
      <c r="E670" s="25"/>
      <c r="F670" s="11"/>
      <c r="G670" s="10"/>
      <c r="H670" s="27"/>
    </row>
    <row r="671" spans="1:8" x14ac:dyDescent="0.2">
      <c r="A671" s="29" t="s">
        <v>11641</v>
      </c>
      <c r="B671" s="29" t="s">
        <v>11640</v>
      </c>
      <c r="C671" s="11"/>
      <c r="D671" s="10"/>
      <c r="E671" s="25"/>
      <c r="F671" s="11"/>
      <c r="G671" s="10"/>
      <c r="H671" s="27"/>
    </row>
    <row r="672" spans="1:8" x14ac:dyDescent="0.2">
      <c r="A672" s="29" t="s">
        <v>11643</v>
      </c>
      <c r="B672" s="29" t="s">
        <v>11642</v>
      </c>
      <c r="C672" s="11"/>
      <c r="D672" s="10"/>
      <c r="E672" s="25"/>
      <c r="F672" s="11"/>
      <c r="G672" s="10"/>
      <c r="H672" s="27"/>
    </row>
    <row r="673" spans="1:8" x14ac:dyDescent="0.2">
      <c r="A673" s="29" t="s">
        <v>11645</v>
      </c>
      <c r="B673" s="29" t="s">
        <v>11644</v>
      </c>
      <c r="C673" s="11"/>
      <c r="D673" s="10"/>
      <c r="E673" s="25"/>
      <c r="F673" s="11"/>
      <c r="G673" s="10"/>
      <c r="H673" s="27"/>
    </row>
    <row r="674" spans="1:8" x14ac:dyDescent="0.2">
      <c r="A674" s="29" t="s">
        <v>11647</v>
      </c>
      <c r="B674" s="29" t="s">
        <v>11646</v>
      </c>
      <c r="C674" s="11"/>
      <c r="D674" s="10"/>
      <c r="E674" s="25"/>
      <c r="F674" s="11"/>
      <c r="G674" s="10"/>
      <c r="H674" s="27"/>
    </row>
    <row r="675" spans="1:8" x14ac:dyDescent="0.2">
      <c r="A675" s="29" t="s">
        <v>11649</v>
      </c>
      <c r="B675" s="29" t="s">
        <v>11648</v>
      </c>
      <c r="C675" s="11"/>
      <c r="D675" s="10"/>
      <c r="E675" s="25"/>
      <c r="F675" s="11"/>
      <c r="G675" s="10"/>
      <c r="H675" s="27"/>
    </row>
    <row r="676" spans="1:8" x14ac:dyDescent="0.2">
      <c r="A676" s="29" t="s">
        <v>11651</v>
      </c>
      <c r="B676" s="29" t="s">
        <v>11650</v>
      </c>
      <c r="C676" s="11"/>
      <c r="D676" s="10"/>
      <c r="E676" s="25"/>
      <c r="F676" s="11"/>
      <c r="G676" s="10"/>
      <c r="H676" s="27"/>
    </row>
    <row r="677" spans="1:8" x14ac:dyDescent="0.2">
      <c r="A677" s="29" t="s">
        <v>11653</v>
      </c>
      <c r="B677" s="29" t="s">
        <v>11652</v>
      </c>
      <c r="C677" s="11"/>
      <c r="D677" s="10"/>
      <c r="E677" s="25"/>
      <c r="F677" s="11"/>
      <c r="G677" s="10"/>
      <c r="H677" s="27"/>
    </row>
    <row r="678" spans="1:8" x14ac:dyDescent="0.2">
      <c r="A678" s="29" t="s">
        <v>11655</v>
      </c>
      <c r="B678" s="29" t="s">
        <v>11654</v>
      </c>
      <c r="C678" s="11"/>
      <c r="D678" s="10"/>
      <c r="E678" s="25"/>
      <c r="F678" s="11"/>
      <c r="G678" s="10"/>
      <c r="H678" s="27"/>
    </row>
    <row r="679" spans="1:8" x14ac:dyDescent="0.2">
      <c r="A679" s="29" t="s">
        <v>11657</v>
      </c>
      <c r="B679" s="29" t="s">
        <v>11656</v>
      </c>
      <c r="C679" s="11"/>
      <c r="D679" s="10"/>
      <c r="E679" s="25"/>
      <c r="F679" s="11"/>
      <c r="G679" s="10"/>
      <c r="H679" s="27"/>
    </row>
    <row r="680" spans="1:8" x14ac:dyDescent="0.2">
      <c r="A680" s="29" t="s">
        <v>11659</v>
      </c>
      <c r="B680" s="29" t="s">
        <v>11658</v>
      </c>
      <c r="C680" s="11"/>
      <c r="D680" s="10"/>
      <c r="E680" s="25"/>
      <c r="F680" s="11"/>
      <c r="G680" s="10"/>
      <c r="H680" s="27"/>
    </row>
    <row r="681" spans="1:8" x14ac:dyDescent="0.2">
      <c r="A681" s="29" t="s">
        <v>11661</v>
      </c>
      <c r="B681" s="29" t="s">
        <v>11660</v>
      </c>
      <c r="C681" s="11"/>
      <c r="D681" s="10"/>
      <c r="E681" s="25"/>
      <c r="F681" s="11"/>
      <c r="G681" s="10"/>
      <c r="H681" s="27"/>
    </row>
    <row r="682" spans="1:8" x14ac:dyDescent="0.2">
      <c r="A682" s="29" t="s">
        <v>11663</v>
      </c>
      <c r="B682" s="29" t="s">
        <v>11662</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11665</v>
      </c>
      <c r="B685" s="29" t="s">
        <v>11664</v>
      </c>
      <c r="C685" s="11"/>
      <c r="D685" s="10"/>
      <c r="E685" s="25"/>
      <c r="F685" s="11"/>
      <c r="G685" s="10"/>
      <c r="H685" s="27"/>
    </row>
    <row r="686" spans="1:8" x14ac:dyDescent="0.2">
      <c r="A686" s="29" t="s">
        <v>11667</v>
      </c>
      <c r="B686" s="29" t="s">
        <v>11666</v>
      </c>
      <c r="C686" s="11"/>
      <c r="D686" s="10"/>
      <c r="E686" s="25"/>
      <c r="F686" s="11"/>
      <c r="G686" s="10"/>
      <c r="H686" s="27"/>
    </row>
    <row r="687" spans="1:8" x14ac:dyDescent="0.2">
      <c r="A687" s="29" t="s">
        <v>11669</v>
      </c>
      <c r="B687" s="29" t="s">
        <v>11668</v>
      </c>
      <c r="C687" s="11"/>
      <c r="D687" s="10"/>
      <c r="E687" s="25"/>
      <c r="F687" s="11"/>
      <c r="G687" s="10"/>
      <c r="H687" s="27"/>
    </row>
    <row r="688" spans="1:8" x14ac:dyDescent="0.2">
      <c r="A688" s="29" t="s">
        <v>11671</v>
      </c>
      <c r="B688" s="29" t="s">
        <v>11670</v>
      </c>
      <c r="C688" s="11"/>
      <c r="D688" s="10"/>
      <c r="E688" s="25"/>
      <c r="F688" s="11"/>
      <c r="G688" s="10"/>
      <c r="H688" s="27"/>
    </row>
    <row r="689" spans="1:8" x14ac:dyDescent="0.2">
      <c r="A689" s="29" t="s">
        <v>11673</v>
      </c>
      <c r="B689" s="29" t="s">
        <v>11672</v>
      </c>
      <c r="C689" s="11"/>
      <c r="D689" s="10"/>
      <c r="E689" s="25"/>
      <c r="F689" s="11"/>
      <c r="G689" s="10"/>
      <c r="H689" s="27"/>
    </row>
    <row r="690" spans="1:8" x14ac:dyDescent="0.2">
      <c r="A690" s="29" t="s">
        <v>11675</v>
      </c>
      <c r="B690" s="29" t="s">
        <v>11674</v>
      </c>
      <c r="C690" s="11"/>
      <c r="D690" s="10"/>
      <c r="E690" s="25"/>
      <c r="F690" s="11"/>
      <c r="G690" s="10"/>
      <c r="H690" s="27"/>
    </row>
    <row r="691" spans="1:8" x14ac:dyDescent="0.2">
      <c r="A691" s="29" t="s">
        <v>11677</v>
      </c>
      <c r="B691" s="29" t="s">
        <v>11676</v>
      </c>
      <c r="C691" s="11"/>
      <c r="D691" s="10"/>
      <c r="E691" s="25"/>
      <c r="F691" s="11"/>
      <c r="G691" s="10"/>
      <c r="H691" s="27"/>
    </row>
    <row r="692" spans="1:8" x14ac:dyDescent="0.2">
      <c r="A692" s="29" t="s">
        <v>11679</v>
      </c>
      <c r="B692" s="29" t="s">
        <v>11678</v>
      </c>
      <c r="C692" s="11"/>
      <c r="D692" s="10"/>
      <c r="E692" s="25"/>
      <c r="F692" s="11"/>
      <c r="G692" s="10"/>
      <c r="H692" s="27"/>
    </row>
    <row r="693" spans="1:8" x14ac:dyDescent="0.2">
      <c r="A693" s="29" t="s">
        <v>11681</v>
      </c>
      <c r="B693" s="29" t="s">
        <v>11680</v>
      </c>
      <c r="C693" s="11"/>
      <c r="D693" s="10"/>
      <c r="E693" s="25"/>
      <c r="F693" s="11"/>
      <c r="G693" s="10"/>
      <c r="H693" s="27"/>
    </row>
    <row r="694" spans="1:8" x14ac:dyDescent="0.2">
      <c r="A694" s="29" t="s">
        <v>11683</v>
      </c>
      <c r="B694" s="29" t="s">
        <v>11682</v>
      </c>
      <c r="C694" s="11"/>
      <c r="D694" s="10"/>
      <c r="E694" s="25"/>
      <c r="F694" s="11"/>
      <c r="G694" s="10"/>
      <c r="H694" s="27"/>
    </row>
    <row r="695" spans="1:8" x14ac:dyDescent="0.2">
      <c r="A695" s="29" t="s">
        <v>11685</v>
      </c>
      <c r="B695" s="29" t="s">
        <v>11684</v>
      </c>
      <c r="C695" s="11"/>
      <c r="D695" s="10"/>
      <c r="E695" s="25"/>
      <c r="F695" s="11"/>
      <c r="G695" s="10"/>
      <c r="H695" s="27"/>
    </row>
    <row r="696" spans="1:8" x14ac:dyDescent="0.2">
      <c r="A696" s="29" t="s">
        <v>11687</v>
      </c>
      <c r="B696" s="29" t="s">
        <v>11686</v>
      </c>
      <c r="C696" s="11"/>
      <c r="D696" s="10"/>
      <c r="E696" s="25"/>
      <c r="F696" s="11"/>
      <c r="G696" s="10"/>
      <c r="H696" s="27"/>
    </row>
    <row r="697" spans="1:8" x14ac:dyDescent="0.2">
      <c r="A697" s="29" t="s">
        <v>11689</v>
      </c>
      <c r="B697" s="29" t="s">
        <v>11688</v>
      </c>
      <c r="C697" s="11"/>
      <c r="D697" s="10"/>
      <c r="E697" s="25"/>
      <c r="F697" s="11"/>
      <c r="G697" s="10"/>
      <c r="H697" s="27"/>
    </row>
    <row r="698" spans="1:8" x14ac:dyDescent="0.2">
      <c r="A698" s="29" t="s">
        <v>11691</v>
      </c>
      <c r="B698" s="29" t="s">
        <v>11690</v>
      </c>
      <c r="C698" s="11"/>
      <c r="D698" s="10"/>
      <c r="E698" s="25"/>
      <c r="F698" s="11"/>
      <c r="G698" s="10"/>
      <c r="H698" s="27"/>
    </row>
    <row r="699" spans="1:8" x14ac:dyDescent="0.2">
      <c r="A699" s="29" t="s">
        <v>11693</v>
      </c>
      <c r="B699" s="29" t="s">
        <v>11692</v>
      </c>
      <c r="C699" s="11"/>
      <c r="D699" s="10"/>
      <c r="E699" s="25"/>
      <c r="F699" s="11"/>
      <c r="G699" s="10"/>
      <c r="H699" s="27"/>
    </row>
    <row r="700" spans="1:8" x14ac:dyDescent="0.2">
      <c r="A700" s="29" t="s">
        <v>11695</v>
      </c>
      <c r="B700" s="29" t="s">
        <v>11694</v>
      </c>
      <c r="C700" s="11"/>
      <c r="D700" s="10"/>
      <c r="E700" s="25"/>
      <c r="F700" s="11"/>
      <c r="G700" s="10"/>
      <c r="H700" s="27"/>
    </row>
    <row r="701" spans="1:8" x14ac:dyDescent="0.2">
      <c r="A701" s="29" t="s">
        <v>11697</v>
      </c>
      <c r="B701" s="29" t="s">
        <v>11696</v>
      </c>
      <c r="C701" s="11"/>
      <c r="D701" s="10"/>
      <c r="E701" s="25"/>
      <c r="F701" s="11"/>
      <c r="G701" s="10"/>
      <c r="H701" s="27"/>
    </row>
    <row r="702" spans="1:8" x14ac:dyDescent="0.2">
      <c r="A702" s="29" t="s">
        <v>11699</v>
      </c>
      <c r="B702" s="29" t="s">
        <v>11698</v>
      </c>
      <c r="C702" s="11"/>
      <c r="D702" s="10"/>
      <c r="E702" s="25"/>
      <c r="F702" s="11"/>
      <c r="G702" s="10"/>
      <c r="H702" s="27"/>
    </row>
    <row r="703" spans="1:8" x14ac:dyDescent="0.2">
      <c r="A703" s="29" t="s">
        <v>11701</v>
      </c>
      <c r="B703" s="29" t="s">
        <v>11700</v>
      </c>
      <c r="C703" s="11"/>
      <c r="D703" s="10"/>
      <c r="E703" s="25"/>
      <c r="F703" s="11"/>
      <c r="G703" s="10"/>
      <c r="H703" s="27"/>
    </row>
    <row r="704" spans="1:8" x14ac:dyDescent="0.2">
      <c r="A704" s="29" t="s">
        <v>11703</v>
      </c>
      <c r="B704" s="29" t="s">
        <v>11702</v>
      </c>
      <c r="C704" s="11"/>
      <c r="D704" s="10"/>
      <c r="E704" s="25"/>
      <c r="F704" s="11"/>
      <c r="G704" s="10"/>
      <c r="H704" s="27"/>
    </row>
    <row r="705" spans="1:8" x14ac:dyDescent="0.2">
      <c r="A705" s="29" t="s">
        <v>11705</v>
      </c>
      <c r="B705" s="29" t="s">
        <v>11704</v>
      </c>
      <c r="C705" s="11"/>
      <c r="D705" s="10"/>
      <c r="E705" s="25"/>
      <c r="F705" s="11"/>
      <c r="G705" s="10"/>
      <c r="H705" s="27"/>
    </row>
    <row r="706" spans="1:8" x14ac:dyDescent="0.2">
      <c r="A706" s="29" t="s">
        <v>11707</v>
      </c>
      <c r="B706" s="29" t="s">
        <v>11706</v>
      </c>
      <c r="C706" s="11"/>
      <c r="D706" s="10"/>
      <c r="E706" s="25"/>
      <c r="F706" s="11"/>
      <c r="G706" s="10"/>
      <c r="H706" s="27"/>
    </row>
    <row r="707" spans="1:8" x14ac:dyDescent="0.2">
      <c r="A707" s="29" t="s">
        <v>11709</v>
      </c>
      <c r="B707" s="29" t="s">
        <v>11708</v>
      </c>
      <c r="C707" s="11"/>
      <c r="D707" s="10"/>
      <c r="E707" s="25"/>
      <c r="F707" s="11"/>
      <c r="G707" s="10"/>
      <c r="H707" s="27"/>
    </row>
    <row r="708" spans="1:8" x14ac:dyDescent="0.2">
      <c r="A708" s="29" t="s">
        <v>11711</v>
      </c>
      <c r="B708" s="29" t="s">
        <v>11710</v>
      </c>
      <c r="C708" s="11"/>
      <c r="D708" s="10"/>
      <c r="E708" s="25"/>
      <c r="F708" s="11"/>
      <c r="G708" s="10"/>
      <c r="H708" s="27"/>
    </row>
    <row r="709" spans="1:8" x14ac:dyDescent="0.2">
      <c r="A709" s="29" t="s">
        <v>11713</v>
      </c>
      <c r="B709" s="29" t="s">
        <v>11712</v>
      </c>
      <c r="C709" s="11"/>
      <c r="D709" s="10"/>
      <c r="E709" s="25"/>
      <c r="F709" s="11"/>
      <c r="G709" s="10"/>
      <c r="H709" s="27"/>
    </row>
    <row r="710" spans="1:8" x14ac:dyDescent="0.2">
      <c r="A710" s="29" t="s">
        <v>11715</v>
      </c>
      <c r="B710" s="29" t="s">
        <v>11714</v>
      </c>
      <c r="C710" s="11"/>
      <c r="D710" s="10"/>
      <c r="E710" s="25"/>
      <c r="F710" s="11"/>
      <c r="G710" s="10"/>
      <c r="H710" s="27"/>
    </row>
    <row r="711" spans="1:8" x14ac:dyDescent="0.2">
      <c r="A711" s="29" t="s">
        <v>11717</v>
      </c>
      <c r="B711" s="29" t="s">
        <v>11716</v>
      </c>
      <c r="C711" s="11"/>
      <c r="D711" s="10"/>
      <c r="E711" s="25"/>
      <c r="F711" s="11"/>
      <c r="G711" s="10"/>
      <c r="H711" s="27"/>
    </row>
    <row r="712" spans="1:8" x14ac:dyDescent="0.2">
      <c r="A712" s="29" t="s">
        <v>11719</v>
      </c>
      <c r="B712" s="29" t="s">
        <v>11718</v>
      </c>
      <c r="C712" s="11"/>
      <c r="D712" s="10"/>
      <c r="E712" s="25"/>
      <c r="F712" s="11"/>
      <c r="G712" s="10"/>
      <c r="H712" s="27"/>
    </row>
    <row r="713" spans="1:8" x14ac:dyDescent="0.2">
      <c r="A713" s="29" t="s">
        <v>11721</v>
      </c>
      <c r="B713" s="29" t="s">
        <v>11720</v>
      </c>
      <c r="C713" s="11"/>
      <c r="D713" s="10"/>
      <c r="E713" s="25"/>
      <c r="F713" s="11"/>
      <c r="G713" s="10"/>
      <c r="H713" s="27"/>
    </row>
    <row r="714" spans="1:8" x14ac:dyDescent="0.2">
      <c r="A714" s="29" t="s">
        <v>11723</v>
      </c>
      <c r="B714" s="29" t="s">
        <v>11722</v>
      </c>
      <c r="C714" s="11"/>
      <c r="D714" s="10"/>
      <c r="E714" s="25"/>
      <c r="F714" s="11"/>
      <c r="G714" s="10"/>
      <c r="H714" s="27"/>
    </row>
    <row r="715" spans="1:8" x14ac:dyDescent="0.2">
      <c r="A715" s="29" t="s">
        <v>11725</v>
      </c>
      <c r="B715" s="29" t="s">
        <v>11724</v>
      </c>
      <c r="C715" s="11"/>
      <c r="D715" s="10"/>
      <c r="E715" s="25"/>
      <c r="F715" s="11"/>
      <c r="G715" s="10"/>
      <c r="H715" s="27"/>
    </row>
    <row r="716" spans="1:8" x14ac:dyDescent="0.2">
      <c r="A716" s="29" t="s">
        <v>11727</v>
      </c>
      <c r="B716" s="29" t="s">
        <v>11726</v>
      </c>
      <c r="C716" s="11"/>
      <c r="D716" s="10"/>
      <c r="E716" s="25"/>
      <c r="F716" s="11"/>
      <c r="G716" s="10"/>
      <c r="H716" s="27"/>
    </row>
    <row r="717" spans="1:8" x14ac:dyDescent="0.2">
      <c r="A717" s="29" t="s">
        <v>11729</v>
      </c>
      <c r="B717" s="29" t="s">
        <v>11728</v>
      </c>
      <c r="C717" s="11"/>
      <c r="D717" s="10"/>
      <c r="E717" s="25"/>
      <c r="F717" s="11"/>
      <c r="G717" s="10"/>
      <c r="H717" s="27"/>
    </row>
    <row r="718" spans="1:8" x14ac:dyDescent="0.2">
      <c r="A718" s="29" t="s">
        <v>11731</v>
      </c>
      <c r="B718" s="29" t="s">
        <v>11730</v>
      </c>
      <c r="C718" s="11"/>
      <c r="D718" s="10"/>
      <c r="E718" s="25"/>
      <c r="F718" s="11"/>
      <c r="G718" s="10"/>
      <c r="H718" s="27"/>
    </row>
    <row r="719" spans="1:8" x14ac:dyDescent="0.2">
      <c r="A719" s="29" t="s">
        <v>11733</v>
      </c>
      <c r="B719" s="29" t="s">
        <v>11732</v>
      </c>
      <c r="C719" s="11"/>
      <c r="D719" s="10"/>
      <c r="E719" s="25"/>
      <c r="F719" s="11"/>
      <c r="G719" s="10"/>
      <c r="H719" s="27"/>
    </row>
    <row r="720" spans="1:8" x14ac:dyDescent="0.2">
      <c r="A720" s="29" t="s">
        <v>11735</v>
      </c>
      <c r="B720" s="29" t="s">
        <v>11734</v>
      </c>
      <c r="C720" s="11"/>
      <c r="D720" s="10"/>
      <c r="E720" s="25"/>
      <c r="F720" s="11"/>
      <c r="G720" s="10"/>
      <c r="H720" s="27"/>
    </row>
    <row r="721" spans="1:8" x14ac:dyDescent="0.2">
      <c r="A721" s="29" t="s">
        <v>11737</v>
      </c>
      <c r="B721" s="29" t="s">
        <v>11736</v>
      </c>
      <c r="C721" s="11"/>
      <c r="D721" s="10"/>
      <c r="E721" s="25"/>
      <c r="F721" s="11"/>
      <c r="G721" s="10"/>
      <c r="H721" s="27"/>
    </row>
    <row r="722" spans="1:8" x14ac:dyDescent="0.2">
      <c r="A722" s="29" t="s">
        <v>11739</v>
      </c>
      <c r="B722" s="29" t="s">
        <v>11738</v>
      </c>
      <c r="C722" s="11"/>
      <c r="D722" s="10"/>
      <c r="E722" s="25"/>
      <c r="F722" s="11"/>
      <c r="G722" s="10"/>
      <c r="H722" s="27"/>
    </row>
    <row r="723" spans="1:8" x14ac:dyDescent="0.2">
      <c r="A723" s="29" t="s">
        <v>11741</v>
      </c>
      <c r="B723" s="29" t="s">
        <v>11740</v>
      </c>
      <c r="C723" s="11"/>
      <c r="D723" s="10"/>
      <c r="E723" s="25"/>
      <c r="F723" s="11"/>
      <c r="G723" s="10"/>
      <c r="H723" s="27"/>
    </row>
    <row r="724" spans="1:8" x14ac:dyDescent="0.2">
      <c r="A724" s="29" t="s">
        <v>11743</v>
      </c>
      <c r="B724" s="29" t="s">
        <v>11742</v>
      </c>
      <c r="C724" s="11"/>
      <c r="D724" s="10"/>
      <c r="E724" s="25"/>
      <c r="F724" s="11"/>
      <c r="G724" s="10"/>
      <c r="H724" s="27"/>
    </row>
    <row r="725" spans="1:8" x14ac:dyDescent="0.2">
      <c r="A725" s="29" t="s">
        <v>11745</v>
      </c>
      <c r="B725" s="29" t="s">
        <v>11744</v>
      </c>
      <c r="C725" s="11"/>
      <c r="D725" s="10"/>
      <c r="E725" s="25"/>
      <c r="F725" s="11"/>
      <c r="G725" s="10"/>
      <c r="H725" s="27"/>
    </row>
    <row r="726" spans="1:8" x14ac:dyDescent="0.2">
      <c r="A726" s="29" t="s">
        <v>11747</v>
      </c>
      <c r="B726" s="29" t="s">
        <v>11746</v>
      </c>
      <c r="C726" s="11"/>
      <c r="D726" s="10"/>
      <c r="E726" s="25"/>
      <c r="F726" s="11"/>
      <c r="G726" s="10"/>
      <c r="H726" s="27"/>
    </row>
    <row r="727" spans="1:8" x14ac:dyDescent="0.2">
      <c r="A727" s="29" t="s">
        <v>11749</v>
      </c>
      <c r="B727" s="29" t="s">
        <v>11748</v>
      </c>
      <c r="C727" s="11"/>
      <c r="D727" s="10"/>
      <c r="E727" s="25"/>
      <c r="F727" s="11"/>
      <c r="G727" s="10"/>
      <c r="H727" s="27"/>
    </row>
    <row r="728" spans="1:8" x14ac:dyDescent="0.2">
      <c r="A728" s="29" t="s">
        <v>11751</v>
      </c>
      <c r="B728" s="29" t="s">
        <v>11750</v>
      </c>
      <c r="C728" s="11"/>
      <c r="D728" s="10"/>
      <c r="E728" s="25"/>
      <c r="F728" s="11"/>
      <c r="G728" s="10"/>
      <c r="H728" s="27"/>
    </row>
    <row r="729" spans="1:8" x14ac:dyDescent="0.2">
      <c r="A729" s="29" t="s">
        <v>11753</v>
      </c>
      <c r="B729" s="29" t="s">
        <v>11752</v>
      </c>
      <c r="C729" s="11"/>
      <c r="D729" s="10"/>
      <c r="E729" s="25"/>
      <c r="F729" s="11"/>
      <c r="G729" s="10"/>
      <c r="H729" s="27"/>
    </row>
    <row r="730" spans="1:8" x14ac:dyDescent="0.2">
      <c r="A730" s="29" t="s">
        <v>11755</v>
      </c>
      <c r="B730" s="29" t="s">
        <v>11754</v>
      </c>
      <c r="C730" s="11"/>
      <c r="D730" s="10"/>
      <c r="E730" s="25"/>
      <c r="F730" s="11"/>
      <c r="G730" s="10"/>
      <c r="H730" s="27"/>
    </row>
    <row r="731" spans="1:8" x14ac:dyDescent="0.2">
      <c r="A731" s="29" t="s">
        <v>11757</v>
      </c>
      <c r="B731" s="29" t="s">
        <v>11756</v>
      </c>
      <c r="C731" s="11"/>
      <c r="D731" s="10"/>
      <c r="E731" s="25"/>
      <c r="F731" s="11"/>
      <c r="G731" s="10"/>
      <c r="H731" s="27"/>
    </row>
    <row r="732" spans="1:8" x14ac:dyDescent="0.2">
      <c r="A732" s="29" t="s">
        <v>11759</v>
      </c>
      <c r="B732" s="29" t="s">
        <v>11758</v>
      </c>
      <c r="C732" s="11"/>
      <c r="D732" s="10"/>
      <c r="E732" s="25"/>
      <c r="F732" s="11"/>
      <c r="G732" s="10"/>
      <c r="H732" s="27"/>
    </row>
    <row r="733" spans="1:8" x14ac:dyDescent="0.2">
      <c r="A733" s="29" t="s">
        <v>11761</v>
      </c>
      <c r="B733" s="29" t="s">
        <v>11760</v>
      </c>
      <c r="C733" s="11"/>
      <c r="D733" s="10"/>
      <c r="E733" s="25"/>
      <c r="F733" s="11"/>
      <c r="G733" s="10"/>
      <c r="H733" s="27"/>
    </row>
    <row r="734" spans="1:8" x14ac:dyDescent="0.2">
      <c r="A734" s="29" t="s">
        <v>11763</v>
      </c>
      <c r="B734" s="29" t="s">
        <v>11762</v>
      </c>
      <c r="C734" s="11"/>
      <c r="D734" s="10"/>
      <c r="E734" s="25"/>
      <c r="F734" s="11"/>
      <c r="G734" s="10"/>
      <c r="H734" s="27"/>
    </row>
    <row r="735" spans="1:8" x14ac:dyDescent="0.2">
      <c r="A735" s="29" t="s">
        <v>11765</v>
      </c>
      <c r="B735" s="29" t="s">
        <v>11764</v>
      </c>
      <c r="C735" s="11"/>
      <c r="D735" s="10"/>
      <c r="E735" s="25"/>
      <c r="F735" s="11"/>
      <c r="G735" s="10"/>
      <c r="H735" s="27"/>
    </row>
    <row r="736" spans="1:8" x14ac:dyDescent="0.2">
      <c r="A736" s="29" t="s">
        <v>11767</v>
      </c>
      <c r="B736" s="29" t="s">
        <v>11766</v>
      </c>
      <c r="C736" s="11"/>
      <c r="D736" s="10"/>
      <c r="E736" s="25"/>
      <c r="F736" s="11"/>
      <c r="G736" s="10"/>
      <c r="H736" s="27"/>
    </row>
    <row r="737" spans="1:8" x14ac:dyDescent="0.2">
      <c r="A737" s="29" t="s">
        <v>11769</v>
      </c>
      <c r="B737" s="29" t="s">
        <v>11768</v>
      </c>
      <c r="C737" s="11"/>
      <c r="D737" s="10"/>
      <c r="E737" s="25"/>
      <c r="F737" s="11"/>
      <c r="G737" s="10"/>
      <c r="H737" s="27"/>
    </row>
    <row r="738" spans="1:8" x14ac:dyDescent="0.2">
      <c r="A738" s="29" t="s">
        <v>11771</v>
      </c>
      <c r="B738" s="29" t="s">
        <v>11770</v>
      </c>
      <c r="C738" s="11"/>
      <c r="D738" s="10"/>
      <c r="E738" s="25"/>
      <c r="F738" s="11"/>
      <c r="G738" s="10"/>
      <c r="H738" s="27"/>
    </row>
    <row r="739" spans="1:8" x14ac:dyDescent="0.2">
      <c r="A739" s="29" t="s">
        <v>11773</v>
      </c>
      <c r="B739" s="29" t="s">
        <v>11772</v>
      </c>
      <c r="C739" s="11"/>
      <c r="D739" s="10"/>
      <c r="E739" s="25"/>
      <c r="F739" s="11"/>
      <c r="G739" s="10"/>
      <c r="H739" s="27"/>
    </row>
    <row r="740" spans="1:8" x14ac:dyDescent="0.2">
      <c r="A740" s="29" t="s">
        <v>11775</v>
      </c>
      <c r="B740" s="29" t="s">
        <v>11774</v>
      </c>
      <c r="C740" s="11"/>
      <c r="D740" s="10"/>
      <c r="E740" s="25"/>
      <c r="F740" s="11"/>
      <c r="G740" s="10"/>
      <c r="H740" s="27"/>
    </row>
    <row r="741" spans="1:8" x14ac:dyDescent="0.2">
      <c r="A741" s="29" t="s">
        <v>11777</v>
      </c>
      <c r="B741" s="29" t="s">
        <v>11776</v>
      </c>
      <c r="C741" s="11"/>
      <c r="D741" s="10"/>
      <c r="E741" s="25"/>
      <c r="F741" s="11"/>
      <c r="G741" s="10"/>
      <c r="H741" s="27"/>
    </row>
    <row r="742" spans="1:8" x14ac:dyDescent="0.2">
      <c r="A742" s="29" t="s">
        <v>11779</v>
      </c>
      <c r="B742" s="29" t="s">
        <v>11778</v>
      </c>
      <c r="C742" s="11"/>
      <c r="D742" s="10"/>
      <c r="E742" s="25"/>
      <c r="F742" s="11"/>
      <c r="G742" s="10"/>
      <c r="H742" s="27"/>
    </row>
    <row r="743" spans="1:8" x14ac:dyDescent="0.2">
      <c r="A743" s="29" t="s">
        <v>11781</v>
      </c>
      <c r="B743" s="29" t="s">
        <v>11780</v>
      </c>
      <c r="C743" s="11"/>
      <c r="D743" s="10"/>
      <c r="E743" s="25"/>
      <c r="F743" s="11"/>
      <c r="G743" s="10"/>
      <c r="H743" s="27"/>
    </row>
    <row r="744" spans="1:8" x14ac:dyDescent="0.2">
      <c r="A744" s="29" t="s">
        <v>11783</v>
      </c>
      <c r="B744" s="29" t="s">
        <v>11782</v>
      </c>
      <c r="C744" s="11"/>
      <c r="D744" s="10"/>
      <c r="E744" s="25"/>
      <c r="F744" s="11"/>
      <c r="G744" s="10"/>
      <c r="H744" s="27"/>
    </row>
    <row r="745" spans="1:8" x14ac:dyDescent="0.2">
      <c r="A745" s="29" t="s">
        <v>11785</v>
      </c>
      <c r="B745" s="29" t="s">
        <v>11784</v>
      </c>
      <c r="C745" s="11"/>
      <c r="D745" s="10"/>
      <c r="E745" s="25"/>
      <c r="F745" s="11"/>
      <c r="G745" s="10"/>
      <c r="H745" s="27"/>
    </row>
    <row r="746" spans="1:8" x14ac:dyDescent="0.2">
      <c r="A746" s="29" t="s">
        <v>11787</v>
      </c>
      <c r="B746" s="29" t="s">
        <v>11786</v>
      </c>
      <c r="C746" s="11"/>
      <c r="D746" s="10"/>
      <c r="E746" s="25"/>
      <c r="F746" s="11"/>
      <c r="G746" s="10"/>
      <c r="H746" s="27"/>
    </row>
    <row r="747" spans="1:8" x14ac:dyDescent="0.2">
      <c r="A747" s="29" t="s">
        <v>11789</v>
      </c>
      <c r="B747" s="29" t="s">
        <v>11788</v>
      </c>
      <c r="C747" s="11"/>
      <c r="D747" s="10"/>
      <c r="E747" s="25"/>
      <c r="F747" s="11"/>
      <c r="G747" s="10"/>
      <c r="H747" s="27"/>
    </row>
    <row r="748" spans="1:8" x14ac:dyDescent="0.2">
      <c r="A748" s="29" t="s">
        <v>11791</v>
      </c>
      <c r="B748" s="29" t="s">
        <v>11790</v>
      </c>
      <c r="C748" s="11"/>
      <c r="D748" s="10"/>
      <c r="E748" s="25"/>
      <c r="F748" s="11"/>
      <c r="G748" s="10"/>
      <c r="H748" s="27"/>
    </row>
    <row r="749" spans="1:8" x14ac:dyDescent="0.2">
      <c r="A749" s="29" t="s">
        <v>11793</v>
      </c>
      <c r="B749" s="29" t="s">
        <v>11792</v>
      </c>
      <c r="C749" s="11"/>
      <c r="D749" s="10"/>
      <c r="E749" s="25"/>
      <c r="F749" s="11"/>
      <c r="G749" s="10"/>
      <c r="H749" s="27"/>
    </row>
    <row r="750" spans="1:8" x14ac:dyDescent="0.2">
      <c r="A750" s="29" t="s">
        <v>11795</v>
      </c>
      <c r="B750" s="29" t="s">
        <v>11794</v>
      </c>
      <c r="C750" s="11"/>
      <c r="D750" s="10"/>
      <c r="E750" s="25"/>
      <c r="F750" s="11"/>
      <c r="G750" s="10"/>
      <c r="H750" s="27"/>
    </row>
    <row r="751" spans="1:8" x14ac:dyDescent="0.2">
      <c r="A751" s="29" t="s">
        <v>11797</v>
      </c>
      <c r="B751" s="29" t="s">
        <v>11796</v>
      </c>
      <c r="C751" s="11"/>
      <c r="D751" s="10"/>
      <c r="E751" s="25"/>
      <c r="F751" s="11"/>
      <c r="G751" s="10"/>
      <c r="H751" s="27"/>
    </row>
    <row r="752" spans="1:8" x14ac:dyDescent="0.2">
      <c r="A752" s="29" t="s">
        <v>11799</v>
      </c>
      <c r="B752" s="29" t="s">
        <v>11798</v>
      </c>
      <c r="C752" s="11"/>
      <c r="D752" s="10"/>
      <c r="E752" s="25"/>
      <c r="F752" s="11"/>
      <c r="G752" s="10"/>
      <c r="H752" s="27"/>
    </row>
    <row r="753" spans="1:8" x14ac:dyDescent="0.2">
      <c r="A753" s="29" t="s">
        <v>11801</v>
      </c>
      <c r="B753" s="29" t="s">
        <v>11800</v>
      </c>
      <c r="C753" s="11"/>
      <c r="D753" s="10"/>
      <c r="E753" s="25"/>
      <c r="F753" s="11"/>
      <c r="G753" s="10"/>
      <c r="H753" s="27"/>
    </row>
    <row r="754" spans="1:8" x14ac:dyDescent="0.2">
      <c r="A754" s="29" t="s">
        <v>11803</v>
      </c>
      <c r="B754" s="29" t="s">
        <v>11802</v>
      </c>
      <c r="C754" s="11"/>
      <c r="D754" s="10"/>
      <c r="E754" s="25"/>
      <c r="F754" s="11"/>
      <c r="G754" s="10"/>
      <c r="H754" s="27"/>
    </row>
    <row r="755" spans="1:8" x14ac:dyDescent="0.2">
      <c r="A755" s="29" t="s">
        <v>11805</v>
      </c>
      <c r="B755" s="29" t="s">
        <v>11804</v>
      </c>
      <c r="C755" s="11"/>
      <c r="D755" s="10"/>
      <c r="E755" s="25"/>
      <c r="F755" s="11"/>
      <c r="G755" s="10"/>
      <c r="H755" s="27"/>
    </row>
    <row r="756" spans="1:8" x14ac:dyDescent="0.2">
      <c r="A756" s="29" t="s">
        <v>11807</v>
      </c>
      <c r="B756" s="29" t="s">
        <v>11806</v>
      </c>
      <c r="C756" s="11"/>
      <c r="D756" s="10"/>
      <c r="E756" s="25"/>
      <c r="F756" s="11"/>
      <c r="G756" s="10"/>
      <c r="H756" s="27"/>
    </row>
    <row r="757" spans="1:8" x14ac:dyDescent="0.2">
      <c r="A757" s="29" t="s">
        <v>11809</v>
      </c>
      <c r="B757" s="29" t="s">
        <v>11808</v>
      </c>
      <c r="C757" s="11"/>
      <c r="D757" s="10"/>
      <c r="E757" s="25"/>
      <c r="F757" s="11"/>
      <c r="G757" s="10"/>
      <c r="H757" s="27"/>
    </row>
    <row r="758" spans="1:8" x14ac:dyDescent="0.2">
      <c r="A758" s="29" t="s">
        <v>11811</v>
      </c>
      <c r="B758" s="29" t="s">
        <v>11810</v>
      </c>
      <c r="C758" s="11"/>
      <c r="D758" s="10"/>
      <c r="E758" s="25"/>
      <c r="F758" s="11"/>
      <c r="G758" s="10"/>
      <c r="H758" s="27"/>
    </row>
    <row r="759" spans="1:8" x14ac:dyDescent="0.2">
      <c r="A759" s="29" t="s">
        <v>11813</v>
      </c>
      <c r="B759" s="29" t="s">
        <v>11812</v>
      </c>
      <c r="C759" s="11"/>
      <c r="D759" s="10"/>
      <c r="E759" s="25"/>
      <c r="F759" s="11"/>
      <c r="G759" s="10"/>
      <c r="H759" s="27"/>
    </row>
    <row r="760" spans="1:8" x14ac:dyDescent="0.2">
      <c r="A760" s="29" t="s">
        <v>11815</v>
      </c>
      <c r="B760" s="29" t="s">
        <v>11814</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11817</v>
      </c>
      <c r="B762" s="29" t="s">
        <v>11816</v>
      </c>
      <c r="C762" s="11"/>
      <c r="D762" s="10"/>
      <c r="E762" s="25"/>
      <c r="F762" s="11"/>
      <c r="G762" s="10"/>
      <c r="H762" s="27"/>
    </row>
    <row r="763" spans="1:8" x14ac:dyDescent="0.2">
      <c r="A763" s="29" t="s">
        <v>11819</v>
      </c>
      <c r="B763" s="29" t="s">
        <v>11818</v>
      </c>
      <c r="C763" s="11"/>
      <c r="D763" s="10"/>
      <c r="E763" s="25"/>
      <c r="F763" s="11"/>
      <c r="G763" s="10"/>
      <c r="H763" s="27"/>
    </row>
    <row r="764" spans="1:8" x14ac:dyDescent="0.2">
      <c r="A764" s="29" t="s">
        <v>11821</v>
      </c>
      <c r="B764" s="29" t="s">
        <v>11820</v>
      </c>
      <c r="C764" s="11"/>
      <c r="D764" s="10"/>
      <c r="E764" s="25"/>
      <c r="F764" s="11"/>
      <c r="G764" s="10"/>
      <c r="H764" s="27"/>
    </row>
    <row r="765" spans="1:8" x14ac:dyDescent="0.2">
      <c r="A765" s="29" t="s">
        <v>11823</v>
      </c>
      <c r="B765" s="29" t="s">
        <v>11822</v>
      </c>
      <c r="C765" s="11"/>
      <c r="D765" s="10"/>
      <c r="E765" s="25"/>
      <c r="F765" s="11"/>
      <c r="G765" s="10"/>
      <c r="H765" s="27"/>
    </row>
    <row r="766" spans="1:8" x14ac:dyDescent="0.2">
      <c r="A766" s="29" t="s">
        <v>11825</v>
      </c>
      <c r="B766" s="29" t="s">
        <v>11824</v>
      </c>
      <c r="C766" s="11"/>
      <c r="D766" s="10"/>
      <c r="E766" s="25"/>
      <c r="F766" s="11"/>
      <c r="G766" s="10"/>
      <c r="H766" s="27"/>
    </row>
    <row r="767" spans="1:8" x14ac:dyDescent="0.2">
      <c r="A767" s="29" t="s">
        <v>11827</v>
      </c>
      <c r="B767" s="29" t="s">
        <v>11826</v>
      </c>
      <c r="C767" s="11"/>
      <c r="D767" s="10"/>
      <c r="E767" s="25"/>
      <c r="F767" s="11"/>
      <c r="G767" s="10"/>
      <c r="H767" s="27"/>
    </row>
    <row r="768" spans="1:8" x14ac:dyDescent="0.2">
      <c r="A768" s="29" t="s">
        <v>11829</v>
      </c>
      <c r="B768" s="29" t="s">
        <v>11828</v>
      </c>
      <c r="C768" s="11"/>
      <c r="D768" s="10"/>
      <c r="E768" s="25"/>
      <c r="F768" s="11"/>
      <c r="G768" s="10"/>
      <c r="H768" s="27"/>
    </row>
    <row r="769" spans="1:8" x14ac:dyDescent="0.2">
      <c r="A769" s="29" t="s">
        <v>11831</v>
      </c>
      <c r="B769" s="29" t="s">
        <v>11830</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11833</v>
      </c>
      <c r="B771" s="29" t="s">
        <v>11832</v>
      </c>
      <c r="C771" s="11"/>
      <c r="D771" s="10"/>
      <c r="E771" s="25"/>
      <c r="F771" s="11"/>
      <c r="G771" s="10"/>
      <c r="H771" s="27"/>
    </row>
    <row r="772" spans="1:8" x14ac:dyDescent="0.2">
      <c r="A772" s="29" t="s">
        <v>11835</v>
      </c>
      <c r="B772" s="29" t="s">
        <v>11834</v>
      </c>
      <c r="C772" s="11"/>
      <c r="D772" s="10"/>
      <c r="E772" s="25"/>
      <c r="F772" s="11"/>
      <c r="G772" s="10"/>
      <c r="H772" s="27"/>
    </row>
    <row r="773" spans="1:8" x14ac:dyDescent="0.2">
      <c r="A773" s="29" t="s">
        <v>11837</v>
      </c>
      <c r="B773" s="29" t="s">
        <v>11836</v>
      </c>
      <c r="C773" s="11"/>
      <c r="D773" s="10"/>
      <c r="E773" s="25"/>
      <c r="F773" s="11"/>
      <c r="G773" s="10"/>
      <c r="H773" s="27"/>
    </row>
    <row r="774" spans="1:8" x14ac:dyDescent="0.2">
      <c r="A774" s="29" t="s">
        <v>11839</v>
      </c>
      <c r="B774" s="29" t="s">
        <v>11838</v>
      </c>
      <c r="C774" s="11"/>
      <c r="D774" s="10"/>
      <c r="E774" s="25"/>
      <c r="F774" s="11"/>
      <c r="G774" s="10"/>
      <c r="H774" s="27"/>
    </row>
    <row r="775" spans="1:8" x14ac:dyDescent="0.2">
      <c r="A775" s="29" t="s">
        <v>11841</v>
      </c>
      <c r="B775" s="29" t="s">
        <v>11840</v>
      </c>
      <c r="C775" s="11"/>
      <c r="D775" s="10"/>
      <c r="E775" s="25"/>
      <c r="F775" s="11"/>
      <c r="G775" s="10"/>
      <c r="H775" s="27"/>
    </row>
    <row r="776" spans="1:8" x14ac:dyDescent="0.2">
      <c r="A776" s="29" t="s">
        <v>11843</v>
      </c>
      <c r="B776" s="29" t="s">
        <v>11842</v>
      </c>
      <c r="C776" s="11"/>
      <c r="D776" s="10"/>
      <c r="E776" s="25"/>
      <c r="F776" s="11"/>
      <c r="G776" s="10"/>
      <c r="H776" s="27"/>
    </row>
    <row r="777" spans="1:8" x14ac:dyDescent="0.2">
      <c r="A777" s="29" t="s">
        <v>11845</v>
      </c>
      <c r="B777" s="29" t="s">
        <v>11844</v>
      </c>
      <c r="C777" s="11"/>
      <c r="D777" s="10"/>
      <c r="E777" s="25"/>
      <c r="F777" s="11"/>
      <c r="G777" s="10"/>
      <c r="H777" s="27"/>
    </row>
    <row r="778" spans="1:8" x14ac:dyDescent="0.2">
      <c r="A778" s="29" t="s">
        <v>11847</v>
      </c>
      <c r="B778" s="29" t="s">
        <v>11846</v>
      </c>
      <c r="C778" s="11"/>
      <c r="D778" s="10"/>
      <c r="E778" s="25"/>
      <c r="F778" s="11"/>
      <c r="G778" s="10"/>
      <c r="H778" s="27"/>
    </row>
    <row r="779" spans="1:8" x14ac:dyDescent="0.2">
      <c r="A779" s="29" t="s">
        <v>11849</v>
      </c>
      <c r="B779" s="29" t="s">
        <v>11848</v>
      </c>
      <c r="C779" s="11"/>
      <c r="D779" s="10"/>
      <c r="E779" s="25"/>
      <c r="F779" s="11"/>
      <c r="G779" s="10"/>
      <c r="H779" s="27"/>
    </row>
    <row r="780" spans="1:8" x14ac:dyDescent="0.2">
      <c r="A780" s="29" t="s">
        <v>11851</v>
      </c>
      <c r="B780" s="29" t="s">
        <v>11850</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11853</v>
      </c>
      <c r="B782" s="29" t="s">
        <v>11852</v>
      </c>
      <c r="C782" s="11"/>
      <c r="D782" s="10"/>
      <c r="E782" s="25"/>
      <c r="F782" s="11"/>
      <c r="G782" s="10"/>
      <c r="H782" s="27"/>
    </row>
    <row r="783" spans="1:8" x14ac:dyDescent="0.2">
      <c r="A783" s="29" t="s">
        <v>11855</v>
      </c>
      <c r="B783" s="29" t="s">
        <v>11854</v>
      </c>
      <c r="C783" s="11"/>
      <c r="D783" s="10"/>
      <c r="E783" s="25"/>
      <c r="F783" s="11"/>
      <c r="G783" s="10"/>
      <c r="H783" s="27"/>
    </row>
    <row r="784" spans="1:8" x14ac:dyDescent="0.2">
      <c r="A784" s="29" t="s">
        <v>11857</v>
      </c>
      <c r="B784" s="29" t="s">
        <v>11856</v>
      </c>
      <c r="C784" s="11"/>
      <c r="D784" s="10"/>
      <c r="E784" s="25"/>
      <c r="F784" s="11"/>
      <c r="G784" s="10"/>
      <c r="H784" s="27"/>
    </row>
    <row r="785" spans="1:8" x14ac:dyDescent="0.2">
      <c r="A785" s="29" t="s">
        <v>11859</v>
      </c>
      <c r="B785" s="29" t="s">
        <v>11858</v>
      </c>
      <c r="C785" s="11"/>
      <c r="D785" s="10"/>
      <c r="E785" s="25"/>
      <c r="F785" s="11"/>
      <c r="G785" s="10"/>
      <c r="H785" s="27"/>
    </row>
    <row r="786" spans="1:8" x14ac:dyDescent="0.2">
      <c r="A786" s="29" t="s">
        <v>11861</v>
      </c>
      <c r="B786" s="29" t="s">
        <v>11860</v>
      </c>
      <c r="C786" s="11"/>
      <c r="D786" s="10"/>
      <c r="E786" s="25"/>
      <c r="F786" s="11"/>
      <c r="G786" s="10"/>
      <c r="H786" s="27"/>
    </row>
    <row r="787" spans="1:8" x14ac:dyDescent="0.2">
      <c r="A787" s="29" t="s">
        <v>11863</v>
      </c>
      <c r="B787" s="29" t="s">
        <v>11862</v>
      </c>
      <c r="C787" s="11"/>
      <c r="D787" s="10"/>
      <c r="E787" s="25"/>
      <c r="F787" s="11"/>
      <c r="G787" s="10"/>
      <c r="H787" s="27"/>
    </row>
    <row r="788" spans="1:8" x14ac:dyDescent="0.2">
      <c r="A788" s="29" t="s">
        <v>11865</v>
      </c>
      <c r="B788" s="29" t="s">
        <v>11864</v>
      </c>
      <c r="C788" s="11"/>
      <c r="D788" s="10"/>
      <c r="E788" s="25"/>
      <c r="F788" s="11"/>
      <c r="G788" s="10"/>
      <c r="H788" s="27"/>
    </row>
    <row r="789" spans="1:8" x14ac:dyDescent="0.2">
      <c r="A789" s="29" t="s">
        <v>11867</v>
      </c>
      <c r="B789" s="29" t="s">
        <v>11866</v>
      </c>
      <c r="C789" s="11"/>
      <c r="D789" s="10"/>
      <c r="E789" s="25"/>
      <c r="F789" s="11"/>
      <c r="G789" s="10"/>
      <c r="H789" s="27"/>
    </row>
    <row r="790" spans="1:8" x14ac:dyDescent="0.2">
      <c r="A790" s="29" t="s">
        <v>11869</v>
      </c>
      <c r="B790" s="29" t="s">
        <v>11868</v>
      </c>
      <c r="C790" s="11"/>
      <c r="D790" s="10"/>
      <c r="E790" s="25"/>
      <c r="F790" s="11"/>
      <c r="G790" s="10"/>
      <c r="H790" s="27"/>
    </row>
    <row r="791" spans="1:8" x14ac:dyDescent="0.2">
      <c r="A791" s="29" t="s">
        <v>11871</v>
      </c>
      <c r="B791" s="29" t="s">
        <v>11870</v>
      </c>
      <c r="C791" s="11"/>
      <c r="D791" s="10"/>
      <c r="E791" s="25"/>
      <c r="F791" s="11"/>
      <c r="G791" s="10"/>
      <c r="H791" s="27"/>
    </row>
    <row r="792" spans="1:8" x14ac:dyDescent="0.2">
      <c r="A792" s="29" t="s">
        <v>11873</v>
      </c>
      <c r="B792" s="29" t="s">
        <v>11872</v>
      </c>
      <c r="C792" s="11"/>
      <c r="D792" s="10"/>
      <c r="E792" s="25"/>
      <c r="F792" s="11"/>
      <c r="G792" s="10"/>
      <c r="H792" s="27"/>
    </row>
    <row r="793" spans="1:8" x14ac:dyDescent="0.2">
      <c r="A793" s="29" t="s">
        <v>11875</v>
      </c>
      <c r="B793" s="29" t="s">
        <v>11874</v>
      </c>
      <c r="C793" s="11"/>
      <c r="D793" s="10"/>
      <c r="E793" s="25"/>
      <c r="F793" s="11"/>
      <c r="G793" s="10"/>
      <c r="H793" s="27"/>
    </row>
    <row r="794" spans="1:8" x14ac:dyDescent="0.2">
      <c r="A794" s="29" t="s">
        <v>11877</v>
      </c>
      <c r="B794" s="29" t="s">
        <v>11876</v>
      </c>
      <c r="C794" s="11"/>
      <c r="D794" s="10"/>
      <c r="E794" s="25"/>
      <c r="F794" s="11"/>
      <c r="G794" s="10"/>
      <c r="H794" s="27"/>
    </row>
    <row r="795" spans="1:8" x14ac:dyDescent="0.2">
      <c r="A795" s="29" t="s">
        <v>11879</v>
      </c>
      <c r="B795" s="29" t="s">
        <v>11878</v>
      </c>
      <c r="C795" s="11"/>
      <c r="D795" s="10"/>
      <c r="E795" s="25"/>
      <c r="F795" s="11"/>
      <c r="G795" s="10"/>
      <c r="H795" s="27"/>
    </row>
    <row r="796" spans="1:8" x14ac:dyDescent="0.2">
      <c r="A796" s="29" t="s">
        <v>11881</v>
      </c>
      <c r="B796" s="29" t="s">
        <v>11880</v>
      </c>
      <c r="C796" s="11"/>
      <c r="D796" s="10"/>
      <c r="E796" s="25"/>
      <c r="F796" s="11"/>
      <c r="G796" s="10"/>
      <c r="H796" s="27"/>
    </row>
    <row r="797" spans="1:8" x14ac:dyDescent="0.2">
      <c r="A797" s="29" t="s">
        <v>11883</v>
      </c>
      <c r="B797" s="29" t="s">
        <v>11882</v>
      </c>
      <c r="C797" s="11"/>
      <c r="D797" s="10"/>
      <c r="E797" s="25"/>
      <c r="F797" s="11"/>
      <c r="G797" s="10"/>
      <c r="H797" s="27"/>
    </row>
    <row r="798" spans="1:8" x14ac:dyDescent="0.2">
      <c r="A798" s="29" t="s">
        <v>11885</v>
      </c>
      <c r="B798" s="29" t="s">
        <v>11884</v>
      </c>
      <c r="C798" s="11"/>
      <c r="D798" s="10"/>
      <c r="E798" s="25"/>
      <c r="F798" s="11"/>
      <c r="G798" s="10"/>
      <c r="H798" s="27"/>
    </row>
    <row r="799" spans="1:8" x14ac:dyDescent="0.2">
      <c r="A799" s="29" t="s">
        <v>11887</v>
      </c>
      <c r="B799" s="29" t="s">
        <v>11886</v>
      </c>
      <c r="C799" s="11"/>
      <c r="D799" s="10"/>
      <c r="E799" s="25"/>
      <c r="F799" s="11"/>
      <c r="G799" s="10"/>
      <c r="H799" s="27"/>
    </row>
    <row r="800" spans="1:8" x14ac:dyDescent="0.2">
      <c r="A800" s="29" t="s">
        <v>11889</v>
      </c>
      <c r="B800" s="29" t="s">
        <v>11888</v>
      </c>
      <c r="C800" s="11"/>
      <c r="D800" s="10"/>
      <c r="E800" s="25"/>
      <c r="F800" s="11"/>
      <c r="G800" s="10"/>
      <c r="H800" s="27"/>
    </row>
    <row r="801" spans="1:8" x14ac:dyDescent="0.2">
      <c r="A801" s="29" t="s">
        <v>11891</v>
      </c>
      <c r="B801" s="29" t="s">
        <v>11890</v>
      </c>
      <c r="C801" s="11"/>
      <c r="D801" s="10"/>
      <c r="E801" s="25"/>
      <c r="F801" s="11"/>
      <c r="G801" s="10"/>
      <c r="H801" s="27"/>
    </row>
    <row r="802" spans="1:8" x14ac:dyDescent="0.2">
      <c r="A802" s="29" t="s">
        <v>11893</v>
      </c>
      <c r="B802" s="29" t="s">
        <v>11892</v>
      </c>
      <c r="C802" s="11"/>
      <c r="D802" s="10"/>
      <c r="E802" s="25"/>
      <c r="F802" s="11"/>
      <c r="G802" s="10"/>
      <c r="H802" s="27"/>
    </row>
    <row r="803" spans="1:8" x14ac:dyDescent="0.2">
      <c r="A803" s="29" t="s">
        <v>11895</v>
      </c>
      <c r="B803" s="29" t="s">
        <v>11894</v>
      </c>
      <c r="C803" s="11"/>
      <c r="D803" s="10"/>
      <c r="E803" s="25"/>
      <c r="F803" s="11"/>
      <c r="G803" s="10"/>
      <c r="H803" s="27"/>
    </row>
    <row r="804" spans="1:8" x14ac:dyDescent="0.2">
      <c r="A804" s="29" t="s">
        <v>11897</v>
      </c>
      <c r="B804" s="29" t="s">
        <v>11896</v>
      </c>
      <c r="C804" s="11"/>
      <c r="D804" s="10"/>
      <c r="E804" s="25"/>
      <c r="F804" s="11"/>
      <c r="G804" s="10"/>
      <c r="H804" s="27"/>
    </row>
    <row r="805" spans="1:8" x14ac:dyDescent="0.2">
      <c r="A805" s="29" t="s">
        <v>11899</v>
      </c>
      <c r="B805" s="29" t="s">
        <v>11898</v>
      </c>
      <c r="C805" s="11"/>
      <c r="D805" s="10"/>
      <c r="E805" s="25"/>
      <c r="F805" s="11"/>
      <c r="G805" s="10"/>
      <c r="H805" s="27"/>
    </row>
    <row r="806" spans="1:8" x14ac:dyDescent="0.2">
      <c r="A806" s="29" t="s">
        <v>11901</v>
      </c>
      <c r="B806" s="29" t="s">
        <v>11900</v>
      </c>
      <c r="C806" s="11"/>
      <c r="D806" s="10"/>
      <c r="E806" s="25"/>
      <c r="F806" s="11"/>
      <c r="G806" s="10"/>
      <c r="H806" s="27"/>
    </row>
    <row r="807" spans="1:8" x14ac:dyDescent="0.2">
      <c r="A807" s="29" t="s">
        <v>11903</v>
      </c>
      <c r="B807" s="29" t="s">
        <v>11902</v>
      </c>
      <c r="C807" s="11"/>
      <c r="D807" s="10"/>
      <c r="E807" s="25"/>
      <c r="F807" s="11"/>
      <c r="G807" s="10"/>
      <c r="H807" s="27"/>
    </row>
    <row r="808" spans="1:8" x14ac:dyDescent="0.2">
      <c r="A808" s="29" t="s">
        <v>11905</v>
      </c>
      <c r="B808" s="29" t="s">
        <v>11904</v>
      </c>
      <c r="C808" s="11"/>
      <c r="D808" s="10"/>
      <c r="E808" s="25"/>
      <c r="F808" s="11"/>
      <c r="G808" s="10"/>
      <c r="H808" s="27"/>
    </row>
    <row r="809" spans="1:8" x14ac:dyDescent="0.2">
      <c r="A809" s="29" t="s">
        <v>11907</v>
      </c>
      <c r="B809" s="29" t="s">
        <v>11906</v>
      </c>
      <c r="C809" s="11"/>
      <c r="D809" s="10"/>
      <c r="E809" s="25"/>
      <c r="F809" s="11"/>
      <c r="G809" s="10"/>
      <c r="H809" s="27"/>
    </row>
    <row r="810" spans="1:8" x14ac:dyDescent="0.2">
      <c r="A810" s="29" t="s">
        <v>11909</v>
      </c>
      <c r="B810" s="29" t="s">
        <v>11908</v>
      </c>
      <c r="C810" s="11"/>
      <c r="D810" s="10"/>
      <c r="E810" s="25"/>
      <c r="F810" s="11"/>
      <c r="G810" s="10"/>
      <c r="H810" s="27"/>
    </row>
    <row r="811" spans="1:8" x14ac:dyDescent="0.2">
      <c r="A811" s="29" t="s">
        <v>11911</v>
      </c>
      <c r="B811" s="29" t="s">
        <v>11910</v>
      </c>
      <c r="C811" s="11"/>
      <c r="D811" s="10"/>
      <c r="E811" s="25"/>
      <c r="F811" s="11"/>
      <c r="G811" s="10"/>
      <c r="H811" s="27"/>
    </row>
    <row r="812" spans="1:8" x14ac:dyDescent="0.2">
      <c r="A812" s="29" t="s">
        <v>11913</v>
      </c>
      <c r="B812" s="29" t="s">
        <v>11912</v>
      </c>
      <c r="C812" s="11"/>
      <c r="D812" s="10"/>
      <c r="E812" s="25"/>
      <c r="F812" s="11"/>
      <c r="G812" s="10"/>
      <c r="H812" s="27"/>
    </row>
    <row r="813" spans="1:8" x14ac:dyDescent="0.2">
      <c r="A813" s="29" t="s">
        <v>11915</v>
      </c>
      <c r="B813" s="29" t="s">
        <v>11914</v>
      </c>
      <c r="C813" s="11"/>
      <c r="D813" s="10"/>
      <c r="E813" s="25"/>
      <c r="F813" s="11"/>
      <c r="G813" s="10"/>
      <c r="H813" s="27"/>
    </row>
    <row r="814" spans="1:8" x14ac:dyDescent="0.2">
      <c r="A814" s="29" t="s">
        <v>11917</v>
      </c>
      <c r="B814" s="29" t="s">
        <v>11916</v>
      </c>
      <c r="C814" s="11"/>
      <c r="D814" s="10"/>
      <c r="E814" s="25"/>
      <c r="F814" s="11"/>
      <c r="G814" s="10"/>
      <c r="H814" s="27"/>
    </row>
    <row r="815" spans="1:8" x14ac:dyDescent="0.2">
      <c r="A815" s="29" t="s">
        <v>11919</v>
      </c>
      <c r="B815" s="29" t="s">
        <v>11918</v>
      </c>
      <c r="C815" s="11"/>
      <c r="D815" s="10"/>
      <c r="E815" s="25"/>
      <c r="F815" s="11"/>
      <c r="G815" s="10"/>
      <c r="H815" s="27"/>
    </row>
    <row r="816" spans="1:8" x14ac:dyDescent="0.2">
      <c r="A816" s="29" t="s">
        <v>11921</v>
      </c>
      <c r="B816" s="29" t="s">
        <v>11920</v>
      </c>
      <c r="C816" s="11"/>
      <c r="D816" s="10"/>
      <c r="E816" s="25"/>
      <c r="F816" s="11"/>
      <c r="G816" s="10"/>
      <c r="H816" s="27"/>
    </row>
    <row r="817" spans="1:8" x14ac:dyDescent="0.2">
      <c r="A817" s="29" t="s">
        <v>11923</v>
      </c>
      <c r="B817" s="29" t="s">
        <v>11922</v>
      </c>
      <c r="C817" s="11"/>
      <c r="D817" s="10"/>
      <c r="E817" s="25"/>
      <c r="F817" s="11"/>
      <c r="G817" s="10"/>
      <c r="H817" s="27"/>
    </row>
    <row r="818" spans="1:8" x14ac:dyDescent="0.2">
      <c r="A818" s="29" t="s">
        <v>11925</v>
      </c>
      <c r="B818" s="29" t="s">
        <v>11924</v>
      </c>
      <c r="C818" s="11"/>
      <c r="D818" s="10"/>
      <c r="E818" s="25"/>
      <c r="F818" s="11"/>
      <c r="G818" s="10"/>
      <c r="H818" s="27"/>
    </row>
    <row r="819" spans="1:8" x14ac:dyDescent="0.2">
      <c r="A819" s="29" t="s">
        <v>11927</v>
      </c>
      <c r="B819" s="29" t="s">
        <v>11926</v>
      </c>
      <c r="C819" s="11"/>
      <c r="D819" s="10"/>
      <c r="E819" s="25"/>
      <c r="F819" s="11"/>
      <c r="G819" s="10"/>
      <c r="H819" s="27"/>
    </row>
    <row r="820" spans="1:8" x14ac:dyDescent="0.2">
      <c r="A820" s="29" t="s">
        <v>11929</v>
      </c>
      <c r="B820" s="29" t="s">
        <v>11928</v>
      </c>
      <c r="C820" s="11"/>
      <c r="D820" s="10"/>
      <c r="E820" s="25"/>
      <c r="F820" s="11"/>
      <c r="G820" s="10"/>
      <c r="H820" s="27"/>
    </row>
    <row r="821" spans="1:8" x14ac:dyDescent="0.2">
      <c r="A821" s="29" t="s">
        <v>11931</v>
      </c>
      <c r="B821" s="29" t="s">
        <v>11930</v>
      </c>
      <c r="C821" s="11"/>
      <c r="D821" s="10"/>
      <c r="E821" s="25"/>
      <c r="F821" s="11"/>
      <c r="G821" s="10"/>
      <c r="H821" s="27"/>
    </row>
    <row r="822" spans="1:8" x14ac:dyDescent="0.2">
      <c r="A822" s="29" t="s">
        <v>11933</v>
      </c>
      <c r="B822" s="29" t="s">
        <v>11932</v>
      </c>
      <c r="C822" s="11"/>
      <c r="D822" s="10"/>
      <c r="E822" s="25"/>
      <c r="F822" s="11"/>
      <c r="G822" s="10"/>
      <c r="H822" s="27"/>
    </row>
    <row r="823" spans="1:8" x14ac:dyDescent="0.2">
      <c r="A823" s="29" t="s">
        <v>11935</v>
      </c>
      <c r="B823" s="29" t="s">
        <v>11934</v>
      </c>
      <c r="C823" s="11"/>
      <c r="D823" s="10"/>
      <c r="E823" s="25"/>
      <c r="F823" s="11"/>
      <c r="G823" s="10"/>
      <c r="H823" s="27"/>
    </row>
    <row r="824" spans="1:8" x14ac:dyDescent="0.2">
      <c r="A824" s="29" t="s">
        <v>11937</v>
      </c>
      <c r="B824" s="29" t="s">
        <v>11936</v>
      </c>
      <c r="C824" s="11"/>
      <c r="D824" s="10"/>
      <c r="E824" s="25"/>
      <c r="F824" s="11"/>
      <c r="G824" s="10"/>
      <c r="H824" s="27"/>
    </row>
    <row r="825" spans="1:8" x14ac:dyDescent="0.2">
      <c r="A825" s="29" t="s">
        <v>11939</v>
      </c>
      <c r="B825" s="29" t="s">
        <v>11938</v>
      </c>
      <c r="C825" s="11"/>
      <c r="D825" s="10"/>
      <c r="E825" s="25"/>
      <c r="F825" s="11"/>
      <c r="G825" s="10"/>
      <c r="H825" s="27"/>
    </row>
    <row r="826" spans="1:8" x14ac:dyDescent="0.2">
      <c r="A826" s="29" t="s">
        <v>11941</v>
      </c>
      <c r="B826" s="29" t="s">
        <v>11940</v>
      </c>
      <c r="C826" s="11"/>
      <c r="D826" s="10"/>
      <c r="E826" s="25"/>
      <c r="F826" s="11"/>
      <c r="G826" s="10"/>
      <c r="H826" s="27"/>
    </row>
    <row r="827" spans="1:8" x14ac:dyDescent="0.2">
      <c r="A827" s="29" t="s">
        <v>11943</v>
      </c>
      <c r="B827" s="29" t="s">
        <v>11942</v>
      </c>
      <c r="C827" s="11"/>
      <c r="D827" s="10"/>
      <c r="E827" s="25"/>
      <c r="F827" s="11"/>
      <c r="G827" s="10"/>
      <c r="H827" s="27"/>
    </row>
    <row r="828" spans="1:8" x14ac:dyDescent="0.2">
      <c r="A828" s="29" t="s">
        <v>11945</v>
      </c>
      <c r="B828" s="29" t="s">
        <v>11944</v>
      </c>
      <c r="C828" s="11"/>
      <c r="D828" s="10"/>
      <c r="E828" s="25"/>
      <c r="F828" s="11"/>
      <c r="G828" s="10"/>
      <c r="H828" s="27"/>
    </row>
    <row r="829" spans="1:8" x14ac:dyDescent="0.2">
      <c r="A829" s="29" t="s">
        <v>11947</v>
      </c>
      <c r="B829" s="29" t="s">
        <v>11946</v>
      </c>
      <c r="C829" s="11"/>
      <c r="D829" s="10"/>
      <c r="E829" s="25"/>
      <c r="F829" s="11"/>
      <c r="G829" s="10"/>
      <c r="H829" s="27"/>
    </row>
    <row r="830" spans="1:8" x14ac:dyDescent="0.2">
      <c r="A830" s="29" t="s">
        <v>11949</v>
      </c>
      <c r="B830" s="29" t="s">
        <v>11948</v>
      </c>
      <c r="C830" s="11"/>
      <c r="D830" s="10"/>
      <c r="E830" s="25"/>
      <c r="F830" s="11"/>
      <c r="G830" s="10"/>
      <c r="H830" s="27"/>
    </row>
    <row r="831" spans="1:8" x14ac:dyDescent="0.2">
      <c r="A831" s="29" t="s">
        <v>11951</v>
      </c>
      <c r="B831" s="29" t="s">
        <v>11950</v>
      </c>
      <c r="C831" s="11"/>
      <c r="D831" s="10"/>
      <c r="E831" s="25"/>
      <c r="F831" s="11"/>
      <c r="G831" s="10"/>
      <c r="H831" s="27"/>
    </row>
    <row r="832" spans="1:8" x14ac:dyDescent="0.2">
      <c r="A832" s="29" t="s">
        <v>11953</v>
      </c>
      <c r="B832" s="29" t="s">
        <v>11952</v>
      </c>
      <c r="C832" s="11"/>
      <c r="D832" s="10"/>
      <c r="E832" s="25"/>
      <c r="F832" s="11"/>
      <c r="G832" s="10"/>
      <c r="H832" s="27"/>
    </row>
    <row r="833" spans="1:8" x14ac:dyDescent="0.2">
      <c r="A833" s="29" t="s">
        <v>11955</v>
      </c>
      <c r="B833" s="29" t="s">
        <v>11954</v>
      </c>
      <c r="C833" s="11"/>
      <c r="D833" s="10"/>
      <c r="E833" s="25"/>
      <c r="F833" s="11"/>
      <c r="G833" s="10"/>
      <c r="H833" s="27"/>
    </row>
    <row r="834" spans="1:8" x14ac:dyDescent="0.2">
      <c r="A834" s="29" t="s">
        <v>11957</v>
      </c>
      <c r="B834" s="29" t="s">
        <v>11956</v>
      </c>
      <c r="C834" s="11"/>
      <c r="D834" s="10"/>
      <c r="E834" s="25"/>
      <c r="F834" s="11"/>
      <c r="G834" s="10"/>
      <c r="H834" s="27"/>
    </row>
    <row r="835" spans="1:8" x14ac:dyDescent="0.2">
      <c r="A835" s="29" t="s">
        <v>11959</v>
      </c>
      <c r="B835" s="29" t="s">
        <v>11958</v>
      </c>
      <c r="C835" s="11"/>
      <c r="D835" s="10"/>
      <c r="E835" s="25"/>
      <c r="F835" s="11"/>
      <c r="G835" s="10"/>
      <c r="H835" s="27"/>
    </row>
    <row r="836" spans="1:8" x14ac:dyDescent="0.2">
      <c r="A836" s="29" t="s">
        <v>11961</v>
      </c>
      <c r="B836" s="29" t="s">
        <v>11960</v>
      </c>
      <c r="C836" s="11"/>
      <c r="D836" s="10"/>
      <c r="E836" s="25"/>
      <c r="F836" s="11"/>
      <c r="G836" s="10"/>
      <c r="H836" s="27"/>
    </row>
    <row r="837" spans="1:8" x14ac:dyDescent="0.2">
      <c r="A837" s="29" t="s">
        <v>11963</v>
      </c>
      <c r="B837" s="29" t="s">
        <v>11962</v>
      </c>
      <c r="C837" s="11"/>
      <c r="D837" s="10"/>
      <c r="E837" s="25"/>
      <c r="F837" s="11"/>
      <c r="G837" s="10"/>
      <c r="H837" s="27"/>
    </row>
    <row r="838" spans="1:8" x14ac:dyDescent="0.2">
      <c r="A838" s="29" t="s">
        <v>11965</v>
      </c>
      <c r="B838" s="29" t="s">
        <v>11964</v>
      </c>
      <c r="C838" s="11"/>
      <c r="D838" s="10"/>
      <c r="E838" s="25"/>
      <c r="F838" s="11"/>
      <c r="G838" s="10"/>
      <c r="H838" s="27"/>
    </row>
    <row r="839" spans="1:8" x14ac:dyDescent="0.2">
      <c r="A839" s="29" t="s">
        <v>11967</v>
      </c>
      <c r="B839" s="29" t="s">
        <v>11966</v>
      </c>
      <c r="C839" s="11"/>
      <c r="D839" s="10"/>
      <c r="E839" s="25"/>
      <c r="F839" s="11"/>
      <c r="G839" s="10"/>
      <c r="H839" s="27"/>
    </row>
    <row r="840" spans="1:8" x14ac:dyDescent="0.2">
      <c r="A840" s="29" t="s">
        <v>11969</v>
      </c>
      <c r="B840" s="29" t="s">
        <v>11968</v>
      </c>
      <c r="C840" s="11"/>
      <c r="D840" s="10"/>
      <c r="E840" s="25"/>
      <c r="F840" s="11"/>
      <c r="G840" s="10"/>
      <c r="H840" s="27"/>
    </row>
    <row r="841" spans="1:8" x14ac:dyDescent="0.2">
      <c r="A841" s="29" t="s">
        <v>11971</v>
      </c>
      <c r="B841" s="29" t="s">
        <v>11970</v>
      </c>
      <c r="C841" s="11"/>
      <c r="D841" s="10"/>
      <c r="E841" s="25"/>
      <c r="F841" s="11"/>
      <c r="G841" s="10"/>
      <c r="H841" s="27"/>
    </row>
    <row r="842" spans="1:8" x14ac:dyDescent="0.2">
      <c r="A842" s="29" t="s">
        <v>11973</v>
      </c>
      <c r="B842" s="29" t="s">
        <v>11972</v>
      </c>
      <c r="C842" s="11"/>
      <c r="D842" s="10"/>
      <c r="E842" s="25"/>
      <c r="F842" s="11"/>
      <c r="G842" s="10"/>
      <c r="H842" s="27"/>
    </row>
    <row r="843" spans="1:8" x14ac:dyDescent="0.2">
      <c r="A843" s="29" t="s">
        <v>11975</v>
      </c>
      <c r="B843" s="29" t="s">
        <v>11974</v>
      </c>
      <c r="C843" s="11"/>
      <c r="D843" s="10"/>
      <c r="E843" s="25"/>
      <c r="F843" s="11"/>
      <c r="G843" s="10"/>
      <c r="H843" s="27"/>
    </row>
    <row r="844" spans="1:8" x14ac:dyDescent="0.2">
      <c r="A844" s="29" t="s">
        <v>11977</v>
      </c>
      <c r="B844" s="29" t="s">
        <v>11976</v>
      </c>
      <c r="C844" s="11"/>
      <c r="D844" s="10"/>
      <c r="E844" s="25"/>
      <c r="F844" s="11"/>
      <c r="G844" s="10"/>
      <c r="H844" s="27"/>
    </row>
    <row r="845" spans="1:8" x14ac:dyDescent="0.2">
      <c r="A845" s="29" t="s">
        <v>11979</v>
      </c>
      <c r="B845" s="29" t="s">
        <v>11978</v>
      </c>
      <c r="C845" s="11"/>
      <c r="D845" s="10"/>
      <c r="E845" s="25"/>
      <c r="F845" s="11"/>
      <c r="G845" s="10"/>
      <c r="H845" s="27"/>
    </row>
    <row r="846" spans="1:8" x14ac:dyDescent="0.2">
      <c r="A846" s="29" t="s">
        <v>11981</v>
      </c>
      <c r="B846" s="29" t="s">
        <v>11980</v>
      </c>
      <c r="C846" s="11"/>
      <c r="D846" s="10"/>
      <c r="E846" s="25"/>
      <c r="F846" s="11"/>
      <c r="G846" s="10"/>
      <c r="H846" s="27"/>
    </row>
    <row r="847" spans="1:8" x14ac:dyDescent="0.2">
      <c r="A847" s="29" t="s">
        <v>11983</v>
      </c>
      <c r="B847" s="29" t="s">
        <v>11982</v>
      </c>
      <c r="C847" s="11"/>
      <c r="D847" s="10"/>
      <c r="E847" s="25"/>
      <c r="F847" s="11"/>
      <c r="G847" s="10"/>
      <c r="H847" s="27"/>
    </row>
    <row r="848" spans="1:8" x14ac:dyDescent="0.2">
      <c r="A848" s="29" t="s">
        <v>11985</v>
      </c>
      <c r="B848" s="29" t="s">
        <v>11984</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11987</v>
      </c>
      <c r="B850" s="29" t="s">
        <v>11986</v>
      </c>
      <c r="C850" s="11"/>
      <c r="D850" s="10"/>
      <c r="E850" s="25"/>
      <c r="F850" s="11"/>
      <c r="G850" s="10"/>
      <c r="H850" s="27"/>
    </row>
    <row r="851" spans="1:8" x14ac:dyDescent="0.2">
      <c r="A851" s="29" t="s">
        <v>11989</v>
      </c>
      <c r="B851" s="29" t="s">
        <v>11988</v>
      </c>
      <c r="C851" s="11"/>
      <c r="D851" s="10"/>
      <c r="E851" s="25"/>
      <c r="F851" s="11"/>
      <c r="G851" s="10"/>
      <c r="H851" s="27"/>
    </row>
    <row r="852" spans="1:8" x14ac:dyDescent="0.2">
      <c r="A852" s="29" t="s">
        <v>11991</v>
      </c>
      <c r="B852" s="29" t="s">
        <v>11990</v>
      </c>
      <c r="C852" s="11"/>
      <c r="D852" s="10"/>
      <c r="E852" s="25"/>
      <c r="F852" s="11"/>
      <c r="G852" s="10"/>
      <c r="H852" s="27"/>
    </row>
    <row r="853" spans="1:8" x14ac:dyDescent="0.2">
      <c r="A853" s="29" t="s">
        <v>11993</v>
      </c>
      <c r="B853" s="29" t="s">
        <v>11992</v>
      </c>
      <c r="C853" s="11"/>
      <c r="D853" s="10"/>
      <c r="E853" s="25"/>
      <c r="F853" s="11"/>
      <c r="G853" s="10"/>
      <c r="H853" s="27"/>
    </row>
    <row r="854" spans="1:8" x14ac:dyDescent="0.2">
      <c r="A854" s="29" t="s">
        <v>11995</v>
      </c>
      <c r="B854" s="29" t="s">
        <v>11994</v>
      </c>
      <c r="C854" s="11"/>
      <c r="D854" s="10"/>
      <c r="E854" s="25"/>
      <c r="F854" s="11"/>
      <c r="G854" s="10"/>
      <c r="H854" s="27"/>
    </row>
    <row r="855" spans="1:8" x14ac:dyDescent="0.2">
      <c r="A855" s="29" t="s">
        <v>11997</v>
      </c>
      <c r="B855" s="29" t="s">
        <v>11996</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11999</v>
      </c>
      <c r="B857" s="29" t="s">
        <v>11998</v>
      </c>
      <c r="C857" s="11"/>
      <c r="D857" s="10"/>
      <c r="E857" s="25"/>
      <c r="F857" s="11"/>
      <c r="G857" s="10"/>
      <c r="H857" s="27"/>
    </row>
    <row r="858" spans="1:8" x14ac:dyDescent="0.2">
      <c r="A858" s="29" t="s">
        <v>12001</v>
      </c>
      <c r="B858" s="29" t="s">
        <v>12000</v>
      </c>
      <c r="C858" s="11"/>
      <c r="D858" s="10"/>
      <c r="E858" s="25"/>
      <c r="F858" s="11"/>
      <c r="G858" s="10"/>
      <c r="H858" s="27"/>
    </row>
    <row r="859" spans="1:8" x14ac:dyDescent="0.2">
      <c r="A859" s="29" t="s">
        <v>12003</v>
      </c>
      <c r="B859" s="29" t="s">
        <v>12002</v>
      </c>
      <c r="C859" s="11"/>
      <c r="D859" s="10"/>
      <c r="E859" s="25"/>
      <c r="F859" s="11"/>
      <c r="G859" s="10"/>
      <c r="H859" s="27"/>
    </row>
    <row r="860" spans="1:8" x14ac:dyDescent="0.2">
      <c r="A860" s="29" t="s">
        <v>12005</v>
      </c>
      <c r="B860" s="29" t="s">
        <v>12004</v>
      </c>
      <c r="C860" s="11"/>
      <c r="D860" s="10"/>
      <c r="E860" s="25"/>
      <c r="F860" s="11"/>
      <c r="G860" s="10"/>
      <c r="H860" s="27"/>
    </row>
    <row r="861" spans="1:8" x14ac:dyDescent="0.2">
      <c r="A861" s="29" t="s">
        <v>12007</v>
      </c>
      <c r="B861" s="29" t="s">
        <v>12006</v>
      </c>
      <c r="C861" s="11"/>
      <c r="D861" s="10"/>
      <c r="E861" s="25"/>
      <c r="F861" s="11"/>
      <c r="G861" s="10"/>
      <c r="H861" s="27"/>
    </row>
    <row r="862" spans="1:8" x14ac:dyDescent="0.2">
      <c r="A862" s="29" t="s">
        <v>12009</v>
      </c>
      <c r="B862" s="29" t="s">
        <v>12008</v>
      </c>
      <c r="C862" s="11"/>
      <c r="D862" s="10"/>
      <c r="E862" s="25"/>
      <c r="F862" s="11"/>
      <c r="G862" s="10"/>
      <c r="H862" s="27"/>
    </row>
    <row r="863" spans="1:8" x14ac:dyDescent="0.2">
      <c r="A863" s="29" t="s">
        <v>12011</v>
      </c>
      <c r="B863" s="29" t="s">
        <v>12010</v>
      </c>
      <c r="C863" s="11"/>
      <c r="D863" s="10"/>
      <c r="E863" s="25"/>
      <c r="F863" s="11"/>
      <c r="G863" s="10"/>
      <c r="H863" s="27"/>
    </row>
    <row r="864" spans="1:8" x14ac:dyDescent="0.2">
      <c r="A864" s="29" t="s">
        <v>12013</v>
      </c>
      <c r="B864" s="29" t="s">
        <v>12012</v>
      </c>
      <c r="C864" s="11"/>
      <c r="D864" s="10"/>
      <c r="E864" s="25"/>
      <c r="F864" s="11"/>
      <c r="G864" s="10"/>
      <c r="H864" s="27"/>
    </row>
    <row r="865" spans="1:8" x14ac:dyDescent="0.2">
      <c r="A865" s="29" t="s">
        <v>12015</v>
      </c>
      <c r="B865" s="29" t="s">
        <v>12014</v>
      </c>
      <c r="C865" s="11"/>
      <c r="D865" s="10"/>
      <c r="E865" s="25"/>
      <c r="F865" s="11"/>
      <c r="G865" s="10"/>
      <c r="H865" s="27"/>
    </row>
    <row r="866" spans="1:8" x14ac:dyDescent="0.2">
      <c r="A866" s="29" t="s">
        <v>12017</v>
      </c>
      <c r="B866" s="29" t="s">
        <v>12016</v>
      </c>
      <c r="C866" s="11"/>
      <c r="D866" s="10"/>
      <c r="E866" s="25"/>
      <c r="F866" s="11"/>
      <c r="G866" s="10"/>
      <c r="H866" s="27"/>
    </row>
    <row r="867" spans="1:8" x14ac:dyDescent="0.2">
      <c r="A867" s="29" t="s">
        <v>12019</v>
      </c>
      <c r="B867" s="29" t="s">
        <v>12018</v>
      </c>
      <c r="C867" s="11"/>
      <c r="D867" s="10"/>
      <c r="E867" s="25"/>
      <c r="F867" s="11"/>
      <c r="G867" s="10"/>
      <c r="H867" s="27"/>
    </row>
    <row r="868" spans="1:8" x14ac:dyDescent="0.2">
      <c r="A868" s="29" t="s">
        <v>12021</v>
      </c>
      <c r="B868" s="29" t="s">
        <v>12020</v>
      </c>
      <c r="C868" s="11"/>
      <c r="D868" s="10"/>
      <c r="E868" s="25"/>
      <c r="F868" s="11"/>
      <c r="G868" s="10"/>
      <c r="H868" s="27"/>
    </row>
    <row r="869" spans="1:8" x14ac:dyDescent="0.2">
      <c r="A869" s="29" t="s">
        <v>12023</v>
      </c>
      <c r="B869" s="29" t="s">
        <v>12022</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12025</v>
      </c>
      <c r="B871" s="29" t="s">
        <v>12024</v>
      </c>
      <c r="C871" s="11"/>
      <c r="D871" s="10"/>
      <c r="E871" s="25"/>
      <c r="F871" s="11"/>
      <c r="G871" s="10"/>
      <c r="H871" s="27"/>
    </row>
    <row r="872" spans="1:8" x14ac:dyDescent="0.2">
      <c r="A872" s="29" t="s">
        <v>12027</v>
      </c>
      <c r="B872" s="29" t="s">
        <v>12026</v>
      </c>
      <c r="C872" s="11"/>
      <c r="D872" s="10"/>
      <c r="E872" s="25"/>
      <c r="F872" s="11"/>
      <c r="G872" s="10"/>
      <c r="H872" s="27"/>
    </row>
    <row r="873" spans="1:8" x14ac:dyDescent="0.2">
      <c r="A873" s="29" t="s">
        <v>12029</v>
      </c>
      <c r="B873" s="29" t="s">
        <v>12028</v>
      </c>
      <c r="C873" s="11"/>
      <c r="D873" s="10"/>
      <c r="E873" s="25"/>
      <c r="F873" s="11"/>
      <c r="G873" s="10"/>
      <c r="H873" s="27"/>
    </row>
    <row r="874" spans="1:8" x14ac:dyDescent="0.2">
      <c r="A874" s="29" t="s">
        <v>12031</v>
      </c>
      <c r="B874" s="29" t="s">
        <v>12030</v>
      </c>
      <c r="C874" s="11"/>
      <c r="D874" s="10"/>
      <c r="E874" s="25"/>
      <c r="F874" s="11"/>
      <c r="G874" s="10"/>
      <c r="H874" s="27"/>
    </row>
    <row r="875" spans="1:8" x14ac:dyDescent="0.2">
      <c r="A875" s="29" t="s">
        <v>12033</v>
      </c>
      <c r="B875" s="29" t="s">
        <v>12032</v>
      </c>
      <c r="C875" s="11"/>
      <c r="D875" s="10"/>
      <c r="E875" s="25"/>
      <c r="F875" s="11"/>
      <c r="G875" s="10"/>
      <c r="H875" s="27"/>
    </row>
    <row r="876" spans="1:8" x14ac:dyDescent="0.2">
      <c r="A876" s="29" t="s">
        <v>12035</v>
      </c>
      <c r="B876" s="29" t="s">
        <v>12034</v>
      </c>
      <c r="C876" s="11"/>
      <c r="D876" s="10"/>
      <c r="E876" s="25"/>
      <c r="F876" s="11"/>
      <c r="G876" s="10"/>
      <c r="H876" s="27"/>
    </row>
    <row r="877" spans="1:8" x14ac:dyDescent="0.2">
      <c r="A877" s="29" t="s">
        <v>12037</v>
      </c>
      <c r="B877" s="29" t="s">
        <v>12036</v>
      </c>
      <c r="C877" s="11"/>
      <c r="D877" s="10"/>
      <c r="E877" s="25"/>
      <c r="F877" s="11"/>
      <c r="G877" s="10"/>
      <c r="H877" s="27"/>
    </row>
    <row r="878" spans="1:8" x14ac:dyDescent="0.2">
      <c r="A878" s="29" t="s">
        <v>12039</v>
      </c>
      <c r="B878" s="29" t="s">
        <v>12038</v>
      </c>
      <c r="C878" s="11"/>
      <c r="D878" s="10"/>
      <c r="E878" s="25"/>
      <c r="F878" s="11"/>
      <c r="G878" s="10"/>
      <c r="H878" s="27"/>
    </row>
    <row r="879" spans="1:8" x14ac:dyDescent="0.2">
      <c r="A879" s="29" t="s">
        <v>12041</v>
      </c>
      <c r="B879" s="29" t="s">
        <v>12040</v>
      </c>
      <c r="C879" s="11"/>
      <c r="D879" s="10"/>
      <c r="E879" s="25"/>
      <c r="F879" s="11"/>
      <c r="G879" s="10"/>
      <c r="H879" s="27"/>
    </row>
    <row r="880" spans="1:8" x14ac:dyDescent="0.2">
      <c r="A880" s="29" t="s">
        <v>12043</v>
      </c>
      <c r="B880" s="29" t="s">
        <v>12042</v>
      </c>
      <c r="C880" s="11"/>
      <c r="D880" s="10"/>
      <c r="E880" s="25"/>
      <c r="F880" s="11"/>
      <c r="G880" s="10"/>
      <c r="H880" s="27"/>
    </row>
    <row r="881" spans="1:8" x14ac:dyDescent="0.2">
      <c r="A881" s="29" t="s">
        <v>12045</v>
      </c>
      <c r="B881" s="29" t="s">
        <v>12044</v>
      </c>
      <c r="C881" s="11"/>
      <c r="D881" s="10"/>
      <c r="E881" s="25"/>
      <c r="F881" s="11"/>
      <c r="G881" s="10"/>
      <c r="H881" s="27"/>
    </row>
    <row r="882" spans="1:8" x14ac:dyDescent="0.2">
      <c r="A882" s="29" t="s">
        <v>12047</v>
      </c>
      <c r="B882" s="29" t="s">
        <v>12046</v>
      </c>
      <c r="C882" s="11"/>
      <c r="D882" s="10"/>
      <c r="E882" s="25"/>
      <c r="F882" s="11"/>
      <c r="G882" s="10"/>
      <c r="H882" s="27"/>
    </row>
    <row r="883" spans="1:8" x14ac:dyDescent="0.2">
      <c r="A883" s="29" t="s">
        <v>12049</v>
      </c>
      <c r="B883" s="29" t="s">
        <v>12048</v>
      </c>
      <c r="C883" s="11"/>
      <c r="D883" s="10"/>
      <c r="E883" s="25"/>
      <c r="F883" s="11"/>
      <c r="G883" s="10"/>
      <c r="H883" s="27"/>
    </row>
    <row r="884" spans="1:8" x14ac:dyDescent="0.2">
      <c r="A884" s="29" t="s">
        <v>12051</v>
      </c>
      <c r="B884" s="29" t="s">
        <v>12050</v>
      </c>
      <c r="C884" s="11"/>
      <c r="D884" s="10"/>
      <c r="E884" s="25"/>
      <c r="F884" s="11"/>
      <c r="G884" s="10"/>
      <c r="H884" s="27"/>
    </row>
    <row r="885" spans="1:8" x14ac:dyDescent="0.2">
      <c r="A885" s="29" t="s">
        <v>12053</v>
      </c>
      <c r="B885" s="29" t="s">
        <v>12052</v>
      </c>
      <c r="C885" s="11"/>
      <c r="D885" s="10"/>
      <c r="E885" s="25"/>
      <c r="F885" s="11"/>
      <c r="G885" s="10"/>
      <c r="H885" s="27"/>
    </row>
    <row r="886" spans="1:8" x14ac:dyDescent="0.2">
      <c r="A886" s="29" t="s">
        <v>12055</v>
      </c>
      <c r="B886" s="29" t="s">
        <v>12054</v>
      </c>
      <c r="C886" s="11"/>
      <c r="D886" s="10"/>
      <c r="E886" s="25"/>
      <c r="F886" s="11"/>
      <c r="G886" s="10"/>
      <c r="H886" s="27"/>
    </row>
    <row r="887" spans="1:8" x14ac:dyDescent="0.2">
      <c r="A887" s="29" t="s">
        <v>12057</v>
      </c>
      <c r="B887" s="29" t="s">
        <v>12056</v>
      </c>
      <c r="C887" s="11"/>
      <c r="D887" s="10"/>
      <c r="E887" s="25"/>
      <c r="F887" s="11"/>
      <c r="G887" s="10"/>
      <c r="H887" s="27"/>
    </row>
    <row r="888" spans="1:8" x14ac:dyDescent="0.2">
      <c r="A888" s="29" t="s">
        <v>12059</v>
      </c>
      <c r="B888" s="29" t="s">
        <v>12058</v>
      </c>
      <c r="C888" s="11"/>
      <c r="D888" s="10"/>
      <c r="E888" s="25"/>
      <c r="F888" s="11"/>
      <c r="G888" s="10"/>
      <c r="H888" s="27"/>
    </row>
    <row r="889" spans="1:8" x14ac:dyDescent="0.2">
      <c r="A889" s="29" t="s">
        <v>12061</v>
      </c>
      <c r="B889" s="29" t="s">
        <v>12060</v>
      </c>
      <c r="C889" s="11"/>
      <c r="D889" s="10"/>
      <c r="E889" s="25"/>
      <c r="F889" s="11"/>
      <c r="G889" s="10"/>
      <c r="H889" s="27"/>
    </row>
    <row r="890" spans="1:8" x14ac:dyDescent="0.2">
      <c r="A890" s="29" t="s">
        <v>12063</v>
      </c>
      <c r="B890" s="29" t="s">
        <v>12062</v>
      </c>
      <c r="C890" s="11"/>
      <c r="D890" s="10"/>
      <c r="E890" s="25"/>
      <c r="F890" s="11"/>
      <c r="G890" s="10"/>
      <c r="H890" s="27"/>
    </row>
    <row r="891" spans="1:8" x14ac:dyDescent="0.2">
      <c r="A891" s="29" t="s">
        <v>12065</v>
      </c>
      <c r="B891" s="29" t="s">
        <v>12064</v>
      </c>
      <c r="C891" s="11"/>
      <c r="D891" s="10"/>
      <c r="E891" s="25"/>
      <c r="F891" s="11"/>
      <c r="G891" s="10"/>
      <c r="H891" s="27"/>
    </row>
    <row r="892" spans="1:8" x14ac:dyDescent="0.2">
      <c r="A892" s="29" t="s">
        <v>12067</v>
      </c>
      <c r="B892" s="29" t="s">
        <v>12066</v>
      </c>
      <c r="C892" s="11"/>
      <c r="D892" s="10"/>
      <c r="E892" s="25"/>
      <c r="F892" s="11"/>
      <c r="G892" s="10"/>
      <c r="H892" s="27"/>
    </row>
    <row r="893" spans="1:8" x14ac:dyDescent="0.2">
      <c r="A893" s="29" t="s">
        <v>12069</v>
      </c>
      <c r="B893" s="29" t="s">
        <v>12068</v>
      </c>
      <c r="C893" s="11"/>
      <c r="D893" s="10"/>
      <c r="E893" s="25"/>
      <c r="F893" s="11"/>
      <c r="G893" s="10"/>
      <c r="H893" s="27"/>
    </row>
    <row r="894" spans="1:8" x14ac:dyDescent="0.2">
      <c r="A894" s="29" t="s">
        <v>12071</v>
      </c>
      <c r="B894" s="29" t="s">
        <v>12070</v>
      </c>
      <c r="C894" s="11"/>
      <c r="D894" s="10"/>
      <c r="E894" s="25"/>
      <c r="F894" s="11"/>
      <c r="G894" s="10"/>
      <c r="H894" s="27"/>
    </row>
    <row r="895" spans="1:8" x14ac:dyDescent="0.2">
      <c r="A895" s="29" t="s">
        <v>12073</v>
      </c>
      <c r="B895" s="29" t="s">
        <v>12072</v>
      </c>
      <c r="C895" s="11"/>
      <c r="D895" s="10"/>
      <c r="E895" s="25"/>
      <c r="F895" s="11"/>
      <c r="G895" s="10"/>
      <c r="H895" s="27"/>
    </row>
    <row r="896" spans="1:8" x14ac:dyDescent="0.2">
      <c r="A896" s="29" t="s">
        <v>12075</v>
      </c>
      <c r="B896" s="29" t="s">
        <v>12074</v>
      </c>
      <c r="C896" s="11"/>
      <c r="D896" s="10"/>
      <c r="E896" s="25"/>
      <c r="F896" s="11"/>
      <c r="G896" s="10"/>
      <c r="H896" s="27"/>
    </row>
    <row r="897" spans="1:8" x14ac:dyDescent="0.2">
      <c r="A897" s="29" t="s">
        <v>12077</v>
      </c>
      <c r="B897" s="29" t="s">
        <v>12076</v>
      </c>
      <c r="C897" s="11"/>
      <c r="D897" s="10"/>
      <c r="E897" s="25"/>
      <c r="F897" s="11"/>
      <c r="G897" s="10"/>
      <c r="H897" s="27"/>
    </row>
    <row r="898" spans="1:8" x14ac:dyDescent="0.2">
      <c r="A898" s="29" t="s">
        <v>12079</v>
      </c>
      <c r="B898" s="29" t="s">
        <v>12078</v>
      </c>
      <c r="C898" s="11"/>
      <c r="D898" s="10"/>
      <c r="E898" s="25"/>
      <c r="F898" s="11"/>
      <c r="G898" s="10"/>
      <c r="H898" s="27"/>
    </row>
    <row r="899" spans="1:8" x14ac:dyDescent="0.2">
      <c r="A899" s="29" t="s">
        <v>12081</v>
      </c>
      <c r="B899" s="29" t="s">
        <v>12080</v>
      </c>
      <c r="C899" s="11"/>
      <c r="D899" s="10"/>
      <c r="E899" s="25"/>
      <c r="F899" s="11"/>
      <c r="G899" s="10"/>
      <c r="H899" s="27"/>
    </row>
    <row r="900" spans="1:8" x14ac:dyDescent="0.2">
      <c r="A900" s="29" t="s">
        <v>12083</v>
      </c>
      <c r="B900" s="29" t="s">
        <v>12082</v>
      </c>
      <c r="C900" s="11"/>
      <c r="D900" s="10"/>
      <c r="E900" s="25"/>
      <c r="F900" s="11"/>
      <c r="G900" s="10"/>
      <c r="H900" s="27"/>
    </row>
    <row r="901" spans="1:8" x14ac:dyDescent="0.2">
      <c r="A901" s="29" t="s">
        <v>12085</v>
      </c>
      <c r="B901" s="29" t="s">
        <v>12084</v>
      </c>
      <c r="C901" s="11"/>
      <c r="D901" s="10"/>
      <c r="E901" s="25"/>
      <c r="F901" s="11"/>
      <c r="G901" s="10"/>
      <c r="H901" s="27"/>
    </row>
    <row r="902" spans="1:8" x14ac:dyDescent="0.2">
      <c r="A902" s="29" t="s">
        <v>12087</v>
      </c>
      <c r="B902" s="29" t="s">
        <v>12086</v>
      </c>
      <c r="C902" s="11"/>
      <c r="D902" s="10"/>
      <c r="E902" s="25"/>
      <c r="F902" s="11"/>
      <c r="G902" s="10"/>
      <c r="H902" s="27"/>
    </row>
    <row r="903" spans="1:8" x14ac:dyDescent="0.2">
      <c r="A903" s="29" t="s">
        <v>12089</v>
      </c>
      <c r="B903" s="29" t="s">
        <v>12088</v>
      </c>
      <c r="C903" s="11"/>
      <c r="D903" s="10"/>
      <c r="E903" s="25"/>
      <c r="F903" s="11"/>
      <c r="G903" s="10"/>
      <c r="H903" s="27"/>
    </row>
    <row r="904" spans="1:8" x14ac:dyDescent="0.2">
      <c r="A904" s="29" t="s">
        <v>12091</v>
      </c>
      <c r="B904" s="29" t="s">
        <v>12090</v>
      </c>
      <c r="C904" s="11"/>
      <c r="D904" s="10"/>
      <c r="E904" s="25"/>
      <c r="F904" s="11"/>
      <c r="G904" s="10"/>
      <c r="H904" s="27"/>
    </row>
    <row r="905" spans="1:8" x14ac:dyDescent="0.2">
      <c r="A905" s="29" t="s">
        <v>12093</v>
      </c>
      <c r="B905" s="29" t="s">
        <v>12092</v>
      </c>
      <c r="C905" s="11"/>
      <c r="D905" s="10"/>
      <c r="E905" s="25"/>
      <c r="F905" s="11"/>
      <c r="G905" s="10"/>
      <c r="H905" s="27"/>
    </row>
    <row r="906" spans="1:8" x14ac:dyDescent="0.2">
      <c r="A906" s="29" t="s">
        <v>12095</v>
      </c>
      <c r="B906" s="29" t="s">
        <v>12094</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12097</v>
      </c>
      <c r="B925" s="29" t="s">
        <v>12096</v>
      </c>
      <c r="C925" s="11"/>
      <c r="D925" s="10"/>
      <c r="E925" s="25"/>
      <c r="F925" s="11"/>
      <c r="G925" s="10"/>
      <c r="H925" s="27"/>
    </row>
    <row r="926" spans="1:8" x14ac:dyDescent="0.2">
      <c r="A926" s="29" t="s">
        <v>12099</v>
      </c>
      <c r="B926" s="29" t="s">
        <v>12098</v>
      </c>
      <c r="C926" s="11"/>
      <c r="D926" s="10"/>
      <c r="E926" s="25"/>
      <c r="F926" s="11"/>
      <c r="G926" s="10"/>
      <c r="H926" s="27"/>
    </row>
    <row r="927" spans="1:8" x14ac:dyDescent="0.2">
      <c r="A927" s="29" t="s">
        <v>12101</v>
      </c>
      <c r="B927" s="29" t="s">
        <v>12100</v>
      </c>
      <c r="C927" s="11"/>
      <c r="D927" s="10"/>
      <c r="E927" s="25"/>
      <c r="F927" s="11"/>
      <c r="G927" s="10"/>
      <c r="H927" s="27"/>
    </row>
    <row r="928" spans="1:8" x14ac:dyDescent="0.2">
      <c r="A928" s="29" t="s">
        <v>12103</v>
      </c>
      <c r="B928" s="29" t="s">
        <v>12102</v>
      </c>
      <c r="C928" s="11"/>
      <c r="D928" s="10"/>
      <c r="E928" s="25"/>
      <c r="F928" s="11"/>
      <c r="G928" s="10"/>
      <c r="H928" s="27"/>
    </row>
    <row r="929" spans="1:8" x14ac:dyDescent="0.2">
      <c r="A929" s="29" t="s">
        <v>12105</v>
      </c>
      <c r="B929" s="29" t="s">
        <v>12104</v>
      </c>
      <c r="C929" s="11"/>
      <c r="D929" s="10"/>
      <c r="E929" s="25"/>
      <c r="F929" s="11"/>
      <c r="G929" s="10"/>
      <c r="H929" s="27"/>
    </row>
    <row r="930" spans="1:8" x14ac:dyDescent="0.2">
      <c r="A930" s="29" t="s">
        <v>12107</v>
      </c>
      <c r="B930" s="29" t="s">
        <v>12106</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12109</v>
      </c>
      <c r="B934" s="29" t="s">
        <v>12108</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12111</v>
      </c>
      <c r="B940" s="29" t="s">
        <v>12110</v>
      </c>
      <c r="C940" s="11"/>
      <c r="D940" s="10"/>
      <c r="E940" s="25"/>
      <c r="F940" s="11"/>
      <c r="G940" s="10"/>
      <c r="H940" s="27"/>
    </row>
    <row r="941" spans="1:8" x14ac:dyDescent="0.2">
      <c r="A941" s="29" t="s">
        <v>12113</v>
      </c>
      <c r="B941" s="29" t="s">
        <v>12112</v>
      </c>
      <c r="C941" s="11"/>
      <c r="D941" s="10"/>
      <c r="E941" s="25"/>
      <c r="F941" s="11"/>
      <c r="G941" s="10"/>
      <c r="H941" s="27"/>
    </row>
    <row r="942" spans="1:8" x14ac:dyDescent="0.2">
      <c r="A942" s="29" t="s">
        <v>12115</v>
      </c>
      <c r="B942" s="29" t="s">
        <v>12114</v>
      </c>
      <c r="C942" s="11"/>
      <c r="D942" s="10"/>
      <c r="E942" s="25"/>
      <c r="F942" s="11"/>
      <c r="G942" s="10"/>
      <c r="H942" s="27"/>
    </row>
    <row r="943" spans="1:8" x14ac:dyDescent="0.2">
      <c r="A943" s="29" t="s">
        <v>12117</v>
      </c>
      <c r="B943" s="29" t="s">
        <v>12116</v>
      </c>
      <c r="C943" s="11"/>
      <c r="D943" s="10"/>
      <c r="E943" s="25"/>
      <c r="F943" s="11"/>
      <c r="G943" s="10"/>
      <c r="H943" s="27"/>
    </row>
    <row r="944" spans="1:8" x14ac:dyDescent="0.2">
      <c r="A944" s="29" t="s">
        <v>12119</v>
      </c>
      <c r="B944" s="29" t="s">
        <v>12118</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12121</v>
      </c>
      <c r="B946" s="29" t="s">
        <v>12120</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12123</v>
      </c>
      <c r="B948" s="29" t="s">
        <v>12122</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12125</v>
      </c>
      <c r="B952" s="29" t="s">
        <v>12124</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12127</v>
      </c>
      <c r="B956" s="29" t="s">
        <v>12126</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12129</v>
      </c>
      <c r="B958" s="29" t="s">
        <v>12128</v>
      </c>
      <c r="C958" s="11"/>
      <c r="D958" s="10"/>
      <c r="E958" s="25"/>
      <c r="F958" s="11"/>
      <c r="G958" s="10"/>
      <c r="H958" s="27"/>
    </row>
    <row r="959" spans="1:8" x14ac:dyDescent="0.2">
      <c r="A959" s="29" t="s">
        <v>12131</v>
      </c>
      <c r="B959" s="29" t="s">
        <v>12130</v>
      </c>
      <c r="C959" s="11"/>
      <c r="D959" s="10"/>
      <c r="E959" s="25"/>
      <c r="F959" s="11"/>
      <c r="G959" s="10"/>
      <c r="H959" s="27"/>
    </row>
    <row r="960" spans="1:8" x14ac:dyDescent="0.2">
      <c r="A960" s="29" t="s">
        <v>12133</v>
      </c>
      <c r="B960" s="29" t="s">
        <v>12132</v>
      </c>
      <c r="C960" s="11"/>
      <c r="D960" s="10"/>
      <c r="E960" s="25"/>
      <c r="F960" s="11"/>
      <c r="G960" s="10"/>
      <c r="H960" s="27"/>
    </row>
    <row r="961" spans="1:8" x14ac:dyDescent="0.2">
      <c r="A961" s="29" t="s">
        <v>12135</v>
      </c>
      <c r="B961" s="29" t="s">
        <v>12134</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12137</v>
      </c>
      <c r="B967" s="29" t="s">
        <v>12136</v>
      </c>
      <c r="C967" s="11"/>
      <c r="D967" s="10"/>
      <c r="E967" s="25"/>
      <c r="F967" s="11"/>
      <c r="G967" s="10"/>
      <c r="H967" s="27"/>
    </row>
    <row r="968" spans="1:8" x14ac:dyDescent="0.2">
      <c r="A968" s="29" t="s">
        <v>12139</v>
      </c>
      <c r="B968" s="29" t="s">
        <v>12138</v>
      </c>
      <c r="C968" s="11"/>
      <c r="D968" s="10"/>
      <c r="E968" s="25"/>
      <c r="F968" s="11"/>
      <c r="G968" s="10"/>
      <c r="H968" s="27"/>
    </row>
    <row r="969" spans="1:8" x14ac:dyDescent="0.2">
      <c r="A969" s="29" t="s">
        <v>12141</v>
      </c>
      <c r="B969" s="29" t="s">
        <v>12140</v>
      </c>
      <c r="C969" s="11"/>
      <c r="D969" s="10"/>
      <c r="E969" s="25"/>
      <c r="F969" s="11"/>
      <c r="G969" s="10"/>
      <c r="H969" s="27"/>
    </row>
    <row r="970" spans="1:8" x14ac:dyDescent="0.2">
      <c r="A970" s="29" t="s">
        <v>12143</v>
      </c>
      <c r="B970" s="29" t="s">
        <v>12142</v>
      </c>
      <c r="C970" s="11"/>
      <c r="D970" s="10"/>
      <c r="E970" s="25"/>
      <c r="F970" s="11"/>
      <c r="G970" s="10"/>
      <c r="H970" s="27"/>
    </row>
    <row r="971" spans="1:8" x14ac:dyDescent="0.2">
      <c r="A971" s="29" t="s">
        <v>12145</v>
      </c>
      <c r="B971" s="29" t="s">
        <v>12144</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12147</v>
      </c>
      <c r="B983" s="29" t="s">
        <v>12146</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12149</v>
      </c>
      <c r="B1008" s="29" t="s">
        <v>12148</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12151</v>
      </c>
      <c r="B1025" s="29" t="s">
        <v>12150</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12153</v>
      </c>
      <c r="B1043" s="29" t="s">
        <v>12152</v>
      </c>
      <c r="C1043" s="11"/>
      <c r="D1043" s="10"/>
      <c r="E1043" s="25"/>
      <c r="F1043" s="11"/>
      <c r="G1043" s="10"/>
      <c r="H1043" s="27"/>
    </row>
    <row r="1044" spans="1:8" x14ac:dyDescent="0.2">
      <c r="A1044" s="29" t="s">
        <v>12155</v>
      </c>
      <c r="B1044" s="29" t="s">
        <v>12154</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12157</v>
      </c>
      <c r="B1046" s="29" t="s">
        <v>12156</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12159</v>
      </c>
      <c r="B1048" s="29" t="s">
        <v>12158</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12161</v>
      </c>
      <c r="B1050" s="29" t="s">
        <v>12160</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12163</v>
      </c>
      <c r="B1052" s="29" t="s">
        <v>12162</v>
      </c>
      <c r="C1052" s="11"/>
      <c r="D1052" s="10"/>
      <c r="E1052" s="25"/>
      <c r="F1052" s="11"/>
      <c r="G1052" s="10"/>
      <c r="H1052" s="27"/>
    </row>
    <row r="1053" spans="1:8" x14ac:dyDescent="0.2">
      <c r="A1053" s="29" t="s">
        <v>12165</v>
      </c>
      <c r="B1053" s="29" t="s">
        <v>12164</v>
      </c>
      <c r="C1053" s="11"/>
      <c r="D1053" s="10"/>
      <c r="E1053" s="25"/>
      <c r="F1053" s="11"/>
      <c r="G1053" s="10"/>
      <c r="H1053" s="27"/>
    </row>
    <row r="1054" spans="1:8" x14ac:dyDescent="0.2">
      <c r="A1054" s="29" t="s">
        <v>12167</v>
      </c>
      <c r="B1054" s="29" t="s">
        <v>12166</v>
      </c>
      <c r="C1054" s="11"/>
      <c r="D1054" s="10"/>
      <c r="E1054" s="25"/>
      <c r="F1054" s="11"/>
      <c r="G1054" s="10"/>
      <c r="H1054" s="27"/>
    </row>
    <row r="1055" spans="1:8" x14ac:dyDescent="0.2">
      <c r="A1055" s="29" t="s">
        <v>12169</v>
      </c>
      <c r="B1055" s="29" t="s">
        <v>12168</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12171</v>
      </c>
      <c r="B1058" s="29" t="s">
        <v>12170</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12173</v>
      </c>
      <c r="B1064" s="29" t="s">
        <v>12172</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12175</v>
      </c>
      <c r="B1067" s="29" t="s">
        <v>12174</v>
      </c>
      <c r="C1067" s="11"/>
      <c r="D1067" s="10"/>
      <c r="E1067" s="25"/>
      <c r="F1067" s="11"/>
      <c r="G1067" s="10"/>
      <c r="H1067" s="27"/>
    </row>
    <row r="1068" spans="1:8" x14ac:dyDescent="0.2">
      <c r="A1068" s="29" t="s">
        <v>12177</v>
      </c>
      <c r="B1068" s="29" t="s">
        <v>12176</v>
      </c>
      <c r="C1068" s="11"/>
      <c r="D1068" s="10"/>
      <c r="E1068" s="25"/>
      <c r="F1068" s="11"/>
      <c r="G1068" s="10"/>
      <c r="H1068" s="27"/>
    </row>
    <row r="1069" spans="1:8" x14ac:dyDescent="0.2">
      <c r="A1069" s="29" t="s">
        <v>12179</v>
      </c>
      <c r="B1069" s="29" t="s">
        <v>12178</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12181</v>
      </c>
      <c r="B1076" s="29" t="s">
        <v>12180</v>
      </c>
      <c r="C1076" s="11"/>
      <c r="D1076" s="10"/>
      <c r="E1076" s="25"/>
      <c r="F1076" s="11"/>
      <c r="G1076" s="10"/>
      <c r="H1076" s="27"/>
    </row>
    <row r="1077" spans="1:8" x14ac:dyDescent="0.2">
      <c r="A1077" s="29" t="s">
        <v>12183</v>
      </c>
      <c r="B1077" s="29" t="s">
        <v>12182</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12185</v>
      </c>
      <c r="B1081" s="29" t="s">
        <v>12184</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12187</v>
      </c>
      <c r="B1093" s="29" t="s">
        <v>12186</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12189</v>
      </c>
      <c r="B1105" s="29" t="s">
        <v>12188</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12191</v>
      </c>
      <c r="B1122" s="29" t="s">
        <v>12190</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12193</v>
      </c>
      <c r="B1124" s="29" t="s">
        <v>12192</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12195</v>
      </c>
      <c r="B1134" s="29" t="s">
        <v>12194</v>
      </c>
      <c r="C1134" s="11"/>
      <c r="D1134" s="10"/>
      <c r="E1134" s="25"/>
      <c r="F1134" s="11"/>
      <c r="G1134" s="10"/>
      <c r="H1134" s="27"/>
    </row>
    <row r="1135" spans="1:8" x14ac:dyDescent="0.2">
      <c r="A1135" s="29" t="s">
        <v>12197</v>
      </c>
      <c r="B1135" s="29" t="s">
        <v>12196</v>
      </c>
      <c r="C1135" s="11"/>
      <c r="D1135" s="10"/>
      <c r="E1135" s="25"/>
      <c r="F1135" s="11"/>
      <c r="G1135" s="10"/>
      <c r="H1135" s="27"/>
    </row>
    <row r="1136" spans="1:8" x14ac:dyDescent="0.2">
      <c r="A1136" s="29" t="s">
        <v>12199</v>
      </c>
      <c r="B1136" s="29" t="s">
        <v>12198</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12201</v>
      </c>
      <c r="B1139" s="29" t="s">
        <v>12200</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12203</v>
      </c>
      <c r="B1147" s="29" t="s">
        <v>12202</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12205</v>
      </c>
      <c r="B1158" s="29" t="s">
        <v>12204</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12207</v>
      </c>
      <c r="B1193" s="29" t="s">
        <v>12206</v>
      </c>
      <c r="C1193" s="11"/>
      <c r="D1193" s="10"/>
      <c r="E1193" s="25"/>
      <c r="F1193" s="11"/>
      <c r="G1193" s="10"/>
      <c r="H1193" s="27"/>
    </row>
    <row r="1194" spans="1:8" x14ac:dyDescent="0.2">
      <c r="A1194" s="29" t="s">
        <v>12209</v>
      </c>
      <c r="B1194" s="29" t="s">
        <v>12208</v>
      </c>
      <c r="C1194" s="11"/>
      <c r="D1194" s="10"/>
      <c r="E1194" s="25"/>
      <c r="F1194" s="11"/>
      <c r="G1194" s="10"/>
      <c r="H1194" s="27"/>
    </row>
    <row r="1195" spans="1:8" x14ac:dyDescent="0.2">
      <c r="A1195" s="29" t="s">
        <v>12211</v>
      </c>
      <c r="B1195" s="29" t="s">
        <v>12210</v>
      </c>
      <c r="C1195" s="11"/>
      <c r="D1195" s="10"/>
      <c r="E1195" s="25"/>
      <c r="F1195" s="11"/>
      <c r="G1195" s="10"/>
      <c r="H1195" s="27"/>
    </row>
    <row r="1196" spans="1:8" x14ac:dyDescent="0.2">
      <c r="A1196" s="29" t="s">
        <v>12213</v>
      </c>
      <c r="B1196" s="29" t="s">
        <v>12212</v>
      </c>
      <c r="C1196" s="11"/>
      <c r="D1196" s="10"/>
      <c r="E1196" s="25"/>
      <c r="F1196" s="11"/>
      <c r="G1196" s="10"/>
      <c r="H1196" s="27"/>
    </row>
    <row r="1197" spans="1:8" x14ac:dyDescent="0.2">
      <c r="A1197" s="29" t="s">
        <v>12215</v>
      </c>
      <c r="B1197" s="29" t="s">
        <v>12214</v>
      </c>
      <c r="C1197" s="11"/>
      <c r="D1197" s="10"/>
      <c r="E1197" s="25"/>
      <c r="F1197" s="11"/>
      <c r="G1197" s="10"/>
      <c r="H1197" s="27"/>
    </row>
    <row r="1198" spans="1:8" x14ac:dyDescent="0.2">
      <c r="A1198" s="29" t="s">
        <v>12217</v>
      </c>
      <c r="B1198" s="29" t="s">
        <v>12216</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12219</v>
      </c>
      <c r="B1203" s="29" t="s">
        <v>12218</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12221</v>
      </c>
      <c r="B1230" s="29" t="s">
        <v>12220</v>
      </c>
      <c r="C1230" s="11"/>
      <c r="D1230" s="10"/>
      <c r="E1230" s="25"/>
      <c r="F1230" s="11"/>
      <c r="G1230" s="10"/>
      <c r="H1230" s="27"/>
    </row>
    <row r="1231" spans="1:8" x14ac:dyDescent="0.2">
      <c r="A1231" s="29" t="s">
        <v>12223</v>
      </c>
      <c r="B1231" s="29" t="s">
        <v>12222</v>
      </c>
      <c r="C1231" s="11"/>
      <c r="D1231" s="10"/>
      <c r="E1231" s="25"/>
      <c r="F1231" s="11"/>
      <c r="G1231" s="10"/>
      <c r="H1231" s="27"/>
    </row>
    <row r="1232" spans="1:8" x14ac:dyDescent="0.2">
      <c r="A1232" s="29" t="s">
        <v>12225</v>
      </c>
      <c r="B1232" s="29" t="s">
        <v>12224</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12227</v>
      </c>
      <c r="B1235" s="29" t="s">
        <v>12226</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12229</v>
      </c>
      <c r="B1240" s="29" t="s">
        <v>12228</v>
      </c>
      <c r="C1240" s="11"/>
      <c r="D1240" s="10"/>
      <c r="E1240" s="25"/>
      <c r="F1240" s="11"/>
      <c r="G1240" s="10"/>
      <c r="H1240" s="27"/>
    </row>
    <row r="1241" spans="1:8" x14ac:dyDescent="0.2">
      <c r="A1241" s="29" t="s">
        <v>12231</v>
      </c>
      <c r="B1241" s="29" t="s">
        <v>12230</v>
      </c>
      <c r="C1241" s="11"/>
      <c r="D1241" s="10"/>
      <c r="E1241" s="25"/>
      <c r="F1241" s="11"/>
      <c r="G1241" s="10"/>
      <c r="H1241" s="27"/>
    </row>
    <row r="1242" spans="1:8" x14ac:dyDescent="0.2">
      <c r="A1242" s="29" t="s">
        <v>12233</v>
      </c>
      <c r="B1242" s="29" t="s">
        <v>12232</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12235</v>
      </c>
      <c r="B1244" s="29" t="s">
        <v>12234</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12237</v>
      </c>
      <c r="B1247" s="29" t="s">
        <v>12236</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12239</v>
      </c>
      <c r="B1249" s="29" t="s">
        <v>12238</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12241</v>
      </c>
      <c r="B1272" s="29" t="s">
        <v>12240</v>
      </c>
      <c r="C1272" s="11"/>
      <c r="D1272" s="10"/>
      <c r="E1272" s="25"/>
      <c r="F1272" s="11"/>
      <c r="G1272" s="10"/>
      <c r="H1272" s="27"/>
    </row>
    <row r="1273" spans="1:8" x14ac:dyDescent="0.2">
      <c r="A1273" s="29" t="s">
        <v>12243</v>
      </c>
      <c r="B1273" s="29" t="s">
        <v>12242</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12245</v>
      </c>
      <c r="B1285" s="29" t="s">
        <v>12244</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12247</v>
      </c>
      <c r="B1289" s="29" t="s">
        <v>12246</v>
      </c>
      <c r="C1289" s="11"/>
      <c r="D1289" s="10"/>
      <c r="E1289" s="25"/>
      <c r="F1289" s="11"/>
      <c r="G1289" s="10"/>
      <c r="H1289" s="27"/>
    </row>
    <row r="1290" spans="1:8" x14ac:dyDescent="0.2">
      <c r="A1290" s="29" t="s">
        <v>12249</v>
      </c>
      <c r="B1290" s="29" t="s">
        <v>12248</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12251</v>
      </c>
      <c r="B1293" s="29" t="s">
        <v>12250</v>
      </c>
      <c r="C1293" s="11"/>
      <c r="D1293" s="10"/>
      <c r="E1293" s="25"/>
      <c r="F1293" s="11"/>
      <c r="G1293" s="10"/>
      <c r="H1293" s="27"/>
    </row>
    <row r="1294" spans="1:8" x14ac:dyDescent="0.2">
      <c r="A1294" s="29" t="s">
        <v>12253</v>
      </c>
      <c r="B1294" s="29" t="s">
        <v>12252</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12255</v>
      </c>
      <c r="B1296" s="29" t="s">
        <v>12254</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12257</v>
      </c>
      <c r="B1298" s="29" t="s">
        <v>12256</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12259</v>
      </c>
      <c r="B1301" s="29" t="s">
        <v>12258</v>
      </c>
      <c r="C1301" s="11"/>
      <c r="D1301" s="10"/>
      <c r="E1301" s="25"/>
      <c r="F1301" s="11"/>
      <c r="G1301" s="10"/>
      <c r="H1301" s="27"/>
    </row>
    <row r="1302" spans="1:8" x14ac:dyDescent="0.2">
      <c r="A1302" s="29" t="s">
        <v>12261</v>
      </c>
      <c r="B1302" s="29" t="s">
        <v>12260</v>
      </c>
      <c r="C1302" s="11"/>
      <c r="D1302" s="10"/>
      <c r="E1302" s="25"/>
      <c r="F1302" s="11"/>
      <c r="G1302" s="10"/>
      <c r="H1302" s="27"/>
    </row>
    <row r="1303" spans="1:8" x14ac:dyDescent="0.2">
      <c r="A1303" s="29" t="s">
        <v>12263</v>
      </c>
      <c r="B1303" s="29" t="s">
        <v>12262</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12265</v>
      </c>
      <c r="B1305" s="29" t="s">
        <v>12264</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12267</v>
      </c>
      <c r="B1307" s="29" t="s">
        <v>12266</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12269</v>
      </c>
      <c r="B1310" s="29" t="s">
        <v>12268</v>
      </c>
      <c r="C1310" s="11"/>
      <c r="D1310" s="10"/>
      <c r="E1310" s="25"/>
      <c r="F1310" s="11"/>
      <c r="G1310" s="10"/>
      <c r="H1310" s="27"/>
    </row>
    <row r="1311" spans="1:8" x14ac:dyDescent="0.2">
      <c r="A1311" s="29" t="s">
        <v>12271</v>
      </c>
      <c r="B1311" s="29" t="s">
        <v>12270</v>
      </c>
      <c r="C1311" s="11"/>
      <c r="D1311" s="10"/>
      <c r="E1311" s="25"/>
      <c r="F1311" s="11"/>
      <c r="G1311" s="10"/>
      <c r="H1311" s="27"/>
    </row>
    <row r="1312" spans="1:8" x14ac:dyDescent="0.2">
      <c r="A1312" s="29" t="s">
        <v>12273</v>
      </c>
      <c r="B1312" s="29" t="s">
        <v>12272</v>
      </c>
      <c r="C1312" s="11"/>
      <c r="D1312" s="10"/>
      <c r="E1312" s="25"/>
      <c r="F1312" s="11"/>
      <c r="G1312" s="10"/>
      <c r="H1312" s="27"/>
    </row>
    <row r="1313" spans="1:8" x14ac:dyDescent="0.2">
      <c r="A1313" s="29" t="s">
        <v>12275</v>
      </c>
      <c r="B1313" s="29" t="s">
        <v>12274</v>
      </c>
      <c r="C1313" s="11"/>
      <c r="D1313" s="10"/>
      <c r="E1313" s="25"/>
      <c r="F1313" s="11"/>
      <c r="G1313" s="10"/>
      <c r="H1313" s="27"/>
    </row>
    <row r="1314" spans="1:8" x14ac:dyDescent="0.2">
      <c r="A1314" s="29" t="s">
        <v>12277</v>
      </c>
      <c r="B1314" s="29" t="s">
        <v>12276</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12279</v>
      </c>
      <c r="B1319" s="29" t="s">
        <v>12278</v>
      </c>
      <c r="C1319" s="11"/>
      <c r="D1319" s="10"/>
      <c r="E1319" s="25"/>
      <c r="F1319" s="11"/>
      <c r="G1319" s="10"/>
      <c r="H1319" s="27"/>
    </row>
    <row r="1320" spans="1:8" x14ac:dyDescent="0.2">
      <c r="A1320" s="29" t="s">
        <v>12281</v>
      </c>
      <c r="B1320" s="29" t="s">
        <v>12280</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12283</v>
      </c>
      <c r="B1326" s="29" t="s">
        <v>12282</v>
      </c>
      <c r="C1326" s="11"/>
      <c r="D1326" s="10"/>
      <c r="E1326" s="25"/>
      <c r="F1326" s="11"/>
      <c r="G1326" s="10"/>
      <c r="H1326" s="27"/>
    </row>
    <row r="1327" spans="1:8" x14ac:dyDescent="0.2">
      <c r="A1327" s="29" t="s">
        <v>12285</v>
      </c>
      <c r="B1327" s="29" t="s">
        <v>12284</v>
      </c>
      <c r="C1327" s="11"/>
      <c r="D1327" s="10"/>
      <c r="E1327" s="25"/>
      <c r="F1327" s="11"/>
      <c r="G1327" s="10"/>
      <c r="H1327" s="27"/>
    </row>
    <row r="1328" spans="1:8" x14ac:dyDescent="0.2">
      <c r="A1328" s="29" t="s">
        <v>12287</v>
      </c>
      <c r="B1328" s="29" t="s">
        <v>12286</v>
      </c>
      <c r="C1328" s="11"/>
      <c r="D1328" s="10"/>
      <c r="E1328" s="25"/>
      <c r="F1328" s="11"/>
      <c r="G1328" s="10"/>
      <c r="H1328" s="27"/>
    </row>
    <row r="1329" spans="1:8" x14ac:dyDescent="0.2">
      <c r="A1329" s="29" t="s">
        <v>12289</v>
      </c>
      <c r="B1329" s="29" t="s">
        <v>12288</v>
      </c>
      <c r="C1329" s="11"/>
      <c r="D1329" s="10"/>
      <c r="E1329" s="25"/>
      <c r="F1329" s="11"/>
      <c r="G1329" s="10"/>
      <c r="H1329" s="27"/>
    </row>
    <row r="1330" spans="1:8" x14ac:dyDescent="0.2">
      <c r="A1330" s="29" t="s">
        <v>12291</v>
      </c>
      <c r="B1330" s="29" t="s">
        <v>12290</v>
      </c>
      <c r="C1330" s="11"/>
      <c r="D1330" s="10"/>
      <c r="E1330" s="25"/>
      <c r="F1330" s="11"/>
      <c r="G1330" s="10"/>
      <c r="H1330" s="27"/>
    </row>
    <row r="1331" spans="1:8" x14ac:dyDescent="0.2">
      <c r="A1331" s="29" t="s">
        <v>12293</v>
      </c>
      <c r="B1331" s="29" t="s">
        <v>12292</v>
      </c>
      <c r="C1331" s="11"/>
      <c r="D1331" s="10"/>
      <c r="E1331" s="25"/>
      <c r="F1331" s="11"/>
      <c r="G1331" s="10"/>
      <c r="H1331" s="27"/>
    </row>
    <row r="1332" spans="1:8" x14ac:dyDescent="0.2">
      <c r="A1332" s="29" t="s">
        <v>12295</v>
      </c>
      <c r="B1332" s="29" t="s">
        <v>12294</v>
      </c>
      <c r="C1332" s="11"/>
      <c r="D1332" s="10"/>
      <c r="E1332" s="25"/>
      <c r="F1332" s="11"/>
      <c r="G1332" s="10"/>
      <c r="H1332" s="27"/>
    </row>
    <row r="1333" spans="1:8" x14ac:dyDescent="0.2">
      <c r="A1333" s="29" t="s">
        <v>12297</v>
      </c>
      <c r="B1333" s="29" t="s">
        <v>12296</v>
      </c>
      <c r="C1333" s="11"/>
      <c r="D1333" s="10"/>
      <c r="E1333" s="25"/>
      <c r="F1333" s="11"/>
      <c r="G1333" s="10"/>
      <c r="H1333" s="27"/>
    </row>
    <row r="1334" spans="1:8" x14ac:dyDescent="0.2">
      <c r="A1334" s="29" t="s">
        <v>12299</v>
      </c>
      <c r="B1334" s="29" t="s">
        <v>12298</v>
      </c>
      <c r="C1334" s="11"/>
      <c r="D1334" s="10"/>
      <c r="E1334" s="25"/>
      <c r="F1334" s="11"/>
      <c r="G1334" s="10"/>
      <c r="H1334" s="27"/>
    </row>
    <row r="1335" spans="1:8" x14ac:dyDescent="0.2">
      <c r="A1335" s="29" t="s">
        <v>12301</v>
      </c>
      <c r="B1335" s="29" t="s">
        <v>12300</v>
      </c>
      <c r="C1335" s="11"/>
      <c r="D1335" s="10"/>
      <c r="E1335" s="25"/>
      <c r="F1335" s="11"/>
      <c r="G1335" s="10"/>
      <c r="H1335" s="27"/>
    </row>
    <row r="1336" spans="1:8" x14ac:dyDescent="0.2">
      <c r="A1336" s="29" t="s">
        <v>12303</v>
      </c>
      <c r="B1336" s="29" t="s">
        <v>12302</v>
      </c>
      <c r="C1336" s="11"/>
      <c r="D1336" s="10"/>
      <c r="E1336" s="25"/>
      <c r="F1336" s="11"/>
      <c r="G1336" s="10"/>
      <c r="H1336" s="27"/>
    </row>
    <row r="1337" spans="1:8" x14ac:dyDescent="0.2">
      <c r="A1337" s="29" t="s">
        <v>12305</v>
      </c>
      <c r="B1337" s="29" t="s">
        <v>12304</v>
      </c>
      <c r="C1337" s="11"/>
      <c r="D1337" s="10"/>
      <c r="E1337" s="25"/>
      <c r="F1337" s="11"/>
      <c r="G1337" s="10"/>
      <c r="H1337" s="27"/>
    </row>
    <row r="1338" spans="1:8" x14ac:dyDescent="0.2">
      <c r="A1338" s="29" t="s">
        <v>12307</v>
      </c>
      <c r="B1338" s="29" t="s">
        <v>12306</v>
      </c>
      <c r="C1338" s="11"/>
      <c r="D1338" s="10"/>
      <c r="E1338" s="25"/>
      <c r="F1338" s="11"/>
      <c r="G1338" s="10"/>
      <c r="H1338" s="27"/>
    </row>
    <row r="1339" spans="1:8" x14ac:dyDescent="0.2">
      <c r="A1339" s="29" t="s">
        <v>12309</v>
      </c>
      <c r="B1339" s="29" t="s">
        <v>12308</v>
      </c>
      <c r="C1339" s="11"/>
      <c r="D1339" s="10"/>
      <c r="E1339" s="25"/>
      <c r="F1339" s="11"/>
      <c r="G1339" s="10"/>
      <c r="H1339" s="27"/>
    </row>
    <row r="1340" spans="1:8" x14ac:dyDescent="0.2">
      <c r="A1340" s="29" t="s">
        <v>12311</v>
      </c>
      <c r="B1340" s="29" t="s">
        <v>12310</v>
      </c>
      <c r="C1340" s="11"/>
      <c r="D1340" s="10"/>
      <c r="E1340" s="25"/>
      <c r="F1340" s="11"/>
      <c r="G1340" s="10"/>
      <c r="H1340" s="27"/>
    </row>
    <row r="1341" spans="1:8" x14ac:dyDescent="0.2">
      <c r="A1341" s="29" t="s">
        <v>12313</v>
      </c>
      <c r="B1341" s="29" t="s">
        <v>12312</v>
      </c>
      <c r="C1341" s="11"/>
      <c r="D1341" s="10"/>
      <c r="E1341" s="25"/>
      <c r="F1341" s="11"/>
      <c r="G1341" s="10"/>
      <c r="H1341" s="27"/>
    </row>
    <row r="1342" spans="1:8" x14ac:dyDescent="0.2">
      <c r="A1342" s="29" t="s">
        <v>12315</v>
      </c>
      <c r="B1342" s="29" t="s">
        <v>12314</v>
      </c>
      <c r="C1342" s="11"/>
      <c r="D1342" s="10"/>
      <c r="E1342" s="25"/>
      <c r="F1342" s="11"/>
      <c r="G1342" s="10"/>
      <c r="H1342" s="27"/>
    </row>
    <row r="1343" spans="1:8" x14ac:dyDescent="0.2">
      <c r="A1343" s="29" t="s">
        <v>12317</v>
      </c>
      <c r="B1343" s="29" t="s">
        <v>12316</v>
      </c>
      <c r="C1343" s="11"/>
      <c r="D1343" s="10"/>
      <c r="E1343" s="25"/>
      <c r="F1343" s="11"/>
      <c r="G1343" s="10"/>
      <c r="H1343" s="27"/>
    </row>
    <row r="1344" spans="1:8" x14ac:dyDescent="0.2">
      <c r="A1344" s="29" t="s">
        <v>12319</v>
      </c>
      <c r="B1344" s="29" t="s">
        <v>12318</v>
      </c>
      <c r="C1344" s="11"/>
      <c r="D1344" s="10"/>
      <c r="E1344" s="25"/>
      <c r="F1344" s="11"/>
      <c r="G1344" s="10"/>
      <c r="H1344" s="27"/>
    </row>
    <row r="1345" spans="1:8" x14ac:dyDescent="0.2">
      <c r="A1345" s="29" t="s">
        <v>12321</v>
      </c>
      <c r="B1345" s="29" t="s">
        <v>12320</v>
      </c>
      <c r="C1345" s="11"/>
      <c r="D1345" s="10"/>
      <c r="E1345" s="25"/>
      <c r="F1345" s="11"/>
      <c r="G1345" s="10"/>
      <c r="H1345" s="27"/>
    </row>
    <row r="1346" spans="1:8" x14ac:dyDescent="0.2">
      <c r="A1346" s="29" t="s">
        <v>12323</v>
      </c>
      <c r="B1346" s="29" t="s">
        <v>12322</v>
      </c>
      <c r="C1346" s="11"/>
      <c r="D1346" s="10"/>
      <c r="E1346" s="25"/>
      <c r="F1346" s="11"/>
      <c r="G1346" s="10"/>
      <c r="H1346" s="27"/>
    </row>
    <row r="1347" spans="1:8" x14ac:dyDescent="0.2">
      <c r="A1347" s="29" t="s">
        <v>12325</v>
      </c>
      <c r="B1347" s="29" t="s">
        <v>12324</v>
      </c>
      <c r="C1347" s="11"/>
      <c r="D1347" s="10"/>
      <c r="E1347" s="25"/>
      <c r="F1347" s="11"/>
      <c r="G1347" s="10"/>
      <c r="H1347" s="27"/>
    </row>
    <row r="1348" spans="1:8" x14ac:dyDescent="0.2">
      <c r="A1348" s="29" t="s">
        <v>12327</v>
      </c>
      <c r="B1348" s="29" t="s">
        <v>12326</v>
      </c>
      <c r="C1348" s="11"/>
      <c r="D1348" s="10"/>
      <c r="E1348" s="25"/>
      <c r="F1348" s="11"/>
      <c r="G1348" s="10"/>
      <c r="H1348" s="27"/>
    </row>
    <row r="1349" spans="1:8" x14ac:dyDescent="0.2">
      <c r="A1349" s="29" t="s">
        <v>12329</v>
      </c>
      <c r="B1349" s="29" t="s">
        <v>12328</v>
      </c>
      <c r="C1349" s="11"/>
      <c r="D1349" s="10"/>
      <c r="E1349" s="25"/>
      <c r="F1349" s="11"/>
      <c r="G1349" s="10"/>
      <c r="H1349" s="27"/>
    </row>
    <row r="1350" spans="1:8" x14ac:dyDescent="0.2">
      <c r="A1350" s="29" t="s">
        <v>12331</v>
      </c>
      <c r="B1350" s="29" t="s">
        <v>12330</v>
      </c>
      <c r="C1350" s="11"/>
      <c r="D1350" s="10"/>
      <c r="E1350" s="25"/>
      <c r="F1350" s="11"/>
      <c r="G1350" s="10"/>
      <c r="H1350" s="27"/>
    </row>
    <row r="1351" spans="1:8" x14ac:dyDescent="0.2">
      <c r="A1351" s="29" t="s">
        <v>12333</v>
      </c>
      <c r="B1351" s="29" t="s">
        <v>12332</v>
      </c>
      <c r="C1351" s="11"/>
      <c r="D1351" s="10"/>
      <c r="E1351" s="25"/>
      <c r="F1351" s="11"/>
      <c r="G1351" s="10"/>
      <c r="H1351" s="27"/>
    </row>
    <row r="1352" spans="1:8" x14ac:dyDescent="0.2">
      <c r="A1352" s="29" t="s">
        <v>12335</v>
      </c>
      <c r="B1352" s="29" t="s">
        <v>12334</v>
      </c>
      <c r="C1352" s="11"/>
      <c r="D1352" s="10"/>
      <c r="E1352" s="25"/>
      <c r="F1352" s="11"/>
      <c r="G1352" s="10"/>
      <c r="H1352" s="27"/>
    </row>
    <row r="1353" spans="1:8" x14ac:dyDescent="0.2">
      <c r="A1353" s="29" t="s">
        <v>12337</v>
      </c>
      <c r="B1353" s="29" t="s">
        <v>12336</v>
      </c>
      <c r="C1353" s="11"/>
      <c r="D1353" s="10"/>
      <c r="E1353" s="25"/>
      <c r="F1353" s="11"/>
      <c r="G1353" s="10"/>
      <c r="H1353" s="27"/>
    </row>
    <row r="1354" spans="1:8" x14ac:dyDescent="0.2">
      <c r="A1354" s="29" t="s">
        <v>12339</v>
      </c>
      <c r="B1354" s="29" t="s">
        <v>12338</v>
      </c>
      <c r="C1354" s="11"/>
      <c r="D1354" s="10"/>
      <c r="E1354" s="25"/>
      <c r="F1354" s="11"/>
      <c r="G1354" s="10"/>
      <c r="H1354" s="27"/>
    </row>
    <row r="1355" spans="1:8" x14ac:dyDescent="0.2">
      <c r="A1355" s="29" t="s">
        <v>12341</v>
      </c>
      <c r="B1355" s="29" t="s">
        <v>12340</v>
      </c>
      <c r="C1355" s="11"/>
      <c r="D1355" s="10"/>
      <c r="E1355" s="25"/>
      <c r="F1355" s="11"/>
      <c r="G1355" s="10"/>
      <c r="H1355" s="27"/>
    </row>
    <row r="1356" spans="1:8" x14ac:dyDescent="0.2">
      <c r="A1356" s="29" t="s">
        <v>12343</v>
      </c>
      <c r="B1356" s="29" t="s">
        <v>12342</v>
      </c>
      <c r="C1356" s="11"/>
      <c r="D1356" s="10"/>
      <c r="E1356" s="25"/>
      <c r="F1356" s="11"/>
      <c r="G1356" s="10"/>
      <c r="H1356" s="27"/>
    </row>
    <row r="1357" spans="1:8" x14ac:dyDescent="0.2">
      <c r="A1357" s="29" t="s">
        <v>12345</v>
      </c>
      <c r="B1357" s="29" t="s">
        <v>12344</v>
      </c>
      <c r="C1357" s="11"/>
      <c r="D1357" s="10"/>
      <c r="E1357" s="25"/>
      <c r="F1357" s="11"/>
      <c r="G1357" s="10"/>
      <c r="H1357" s="27"/>
    </row>
    <row r="1358" spans="1:8" x14ac:dyDescent="0.2">
      <c r="A1358" s="29" t="s">
        <v>12347</v>
      </c>
      <c r="B1358" s="29" t="s">
        <v>12346</v>
      </c>
      <c r="C1358" s="11"/>
      <c r="D1358" s="10"/>
      <c r="E1358" s="25"/>
      <c r="F1358" s="11"/>
      <c r="G1358" s="10"/>
      <c r="H1358" s="27"/>
    </row>
    <row r="1359" spans="1:8" x14ac:dyDescent="0.2">
      <c r="A1359" s="29" t="s">
        <v>12349</v>
      </c>
      <c r="B1359" s="29" t="s">
        <v>12348</v>
      </c>
      <c r="C1359" s="11"/>
      <c r="D1359" s="10"/>
      <c r="E1359" s="25"/>
      <c r="F1359" s="11"/>
      <c r="G1359" s="10"/>
      <c r="H1359" s="27"/>
    </row>
    <row r="1360" spans="1:8" x14ac:dyDescent="0.2">
      <c r="A1360" s="29" t="s">
        <v>12351</v>
      </c>
      <c r="B1360" s="29" t="s">
        <v>12350</v>
      </c>
      <c r="C1360" s="11"/>
      <c r="D1360" s="10"/>
      <c r="E1360" s="25"/>
      <c r="F1360" s="11"/>
      <c r="G1360" s="10"/>
      <c r="H1360" s="27"/>
    </row>
    <row r="1361" spans="1:8" x14ac:dyDescent="0.2">
      <c r="A1361" s="29" t="s">
        <v>12353</v>
      </c>
      <c r="B1361" s="29" t="s">
        <v>12352</v>
      </c>
      <c r="C1361" s="11"/>
      <c r="D1361" s="10"/>
      <c r="E1361" s="25"/>
      <c r="F1361" s="11"/>
      <c r="G1361" s="10"/>
      <c r="H1361" s="27"/>
    </row>
    <row r="1362" spans="1:8" x14ac:dyDescent="0.2">
      <c r="A1362" s="29" t="s">
        <v>12355</v>
      </c>
      <c r="B1362" s="29" t="s">
        <v>12354</v>
      </c>
      <c r="C1362" s="11"/>
      <c r="D1362" s="10"/>
      <c r="E1362" s="25"/>
      <c r="F1362" s="11"/>
      <c r="G1362" s="10"/>
      <c r="H1362" s="27"/>
    </row>
    <row r="1363" spans="1:8" x14ac:dyDescent="0.2">
      <c r="A1363" s="29" t="s">
        <v>12357</v>
      </c>
      <c r="B1363" s="29" t="s">
        <v>12356</v>
      </c>
      <c r="C1363" s="11"/>
      <c r="D1363" s="10"/>
      <c r="E1363" s="25"/>
      <c r="F1363" s="11"/>
      <c r="G1363" s="10"/>
      <c r="H1363" s="27"/>
    </row>
    <row r="1364" spans="1:8" x14ac:dyDescent="0.2">
      <c r="A1364" s="29" t="s">
        <v>12359</v>
      </c>
      <c r="B1364" s="29" t="s">
        <v>12358</v>
      </c>
      <c r="C1364" s="11"/>
      <c r="D1364" s="10"/>
      <c r="E1364" s="25"/>
      <c r="F1364" s="11"/>
      <c r="G1364" s="10"/>
      <c r="H1364" s="27"/>
    </row>
    <row r="1365" spans="1:8" x14ac:dyDescent="0.2">
      <c r="A1365" s="29" t="s">
        <v>12361</v>
      </c>
      <c r="B1365" s="29" t="s">
        <v>12360</v>
      </c>
      <c r="C1365" s="11"/>
      <c r="D1365" s="10"/>
      <c r="E1365" s="25"/>
      <c r="F1365" s="11"/>
      <c r="G1365" s="10"/>
      <c r="H1365" s="27"/>
    </row>
    <row r="1366" spans="1:8" x14ac:dyDescent="0.2">
      <c r="A1366" s="29" t="s">
        <v>12363</v>
      </c>
      <c r="B1366" s="29" t="s">
        <v>12362</v>
      </c>
      <c r="C1366" s="11"/>
      <c r="D1366" s="10"/>
      <c r="E1366" s="25"/>
      <c r="F1366" s="11"/>
      <c r="G1366" s="10"/>
      <c r="H1366" s="27"/>
    </row>
    <row r="1367" spans="1:8" x14ac:dyDescent="0.2">
      <c r="A1367" s="29" t="s">
        <v>12365</v>
      </c>
      <c r="B1367" s="29" t="s">
        <v>12364</v>
      </c>
      <c r="C1367" s="11"/>
      <c r="D1367" s="10"/>
      <c r="E1367" s="25"/>
      <c r="F1367" s="11"/>
      <c r="G1367" s="10"/>
      <c r="H1367" s="27"/>
    </row>
    <row r="1368" spans="1:8" x14ac:dyDescent="0.2">
      <c r="A1368" s="29" t="s">
        <v>12367</v>
      </c>
      <c r="B1368" s="29" t="s">
        <v>12366</v>
      </c>
      <c r="C1368" s="11"/>
      <c r="D1368" s="10"/>
      <c r="E1368" s="25"/>
      <c r="F1368" s="11"/>
      <c r="G1368" s="10"/>
      <c r="H1368" s="27"/>
    </row>
    <row r="1369" spans="1:8" x14ac:dyDescent="0.2">
      <c r="A1369" s="29" t="s">
        <v>12369</v>
      </c>
      <c r="B1369" s="29" t="s">
        <v>12368</v>
      </c>
      <c r="C1369" s="11"/>
      <c r="D1369" s="10"/>
      <c r="E1369" s="25"/>
      <c r="F1369" s="11"/>
      <c r="G1369" s="10"/>
      <c r="H1369" s="27"/>
    </row>
    <row r="1370" spans="1:8" x14ac:dyDescent="0.2">
      <c r="A1370" s="29" t="s">
        <v>12371</v>
      </c>
      <c r="B1370" s="29" t="s">
        <v>12370</v>
      </c>
      <c r="C1370" s="11"/>
      <c r="D1370" s="10"/>
      <c r="E1370" s="25"/>
      <c r="F1370" s="11"/>
      <c r="G1370" s="10"/>
      <c r="H1370" s="27"/>
    </row>
    <row r="1371" spans="1:8" x14ac:dyDescent="0.2">
      <c r="A1371" s="29" t="s">
        <v>12373</v>
      </c>
      <c r="B1371" s="29" t="s">
        <v>12372</v>
      </c>
      <c r="C1371" s="11"/>
      <c r="D1371" s="10"/>
      <c r="E1371" s="25"/>
      <c r="F1371" s="11"/>
      <c r="G1371" s="10"/>
      <c r="H1371" s="27"/>
    </row>
    <row r="1372" spans="1:8" x14ac:dyDescent="0.2">
      <c r="A1372" s="29" t="s">
        <v>12375</v>
      </c>
      <c r="B1372" s="29" t="s">
        <v>12374</v>
      </c>
      <c r="C1372" s="11"/>
      <c r="D1372" s="10"/>
      <c r="E1372" s="25"/>
      <c r="F1372" s="11"/>
      <c r="G1372" s="10"/>
      <c r="H1372" s="27"/>
    </row>
    <row r="1373" spans="1:8" x14ac:dyDescent="0.2">
      <c r="A1373" s="29" t="s">
        <v>12377</v>
      </c>
      <c r="B1373" s="29" t="s">
        <v>12376</v>
      </c>
      <c r="C1373" s="11"/>
      <c r="D1373" s="10"/>
      <c r="E1373" s="25"/>
      <c r="F1373" s="11"/>
      <c r="G1373" s="10"/>
      <c r="H1373" s="27"/>
    </row>
    <row r="1374" spans="1:8" x14ac:dyDescent="0.2">
      <c r="A1374" s="29" t="s">
        <v>12379</v>
      </c>
      <c r="B1374" s="29" t="s">
        <v>12378</v>
      </c>
      <c r="C1374" s="11"/>
      <c r="D1374" s="10"/>
      <c r="E1374" s="25"/>
      <c r="F1374" s="11"/>
      <c r="G1374" s="10"/>
      <c r="H1374" s="27"/>
    </row>
    <row r="1375" spans="1:8" x14ac:dyDescent="0.2">
      <c r="A1375" s="29" t="s">
        <v>12381</v>
      </c>
      <c r="B1375" s="29" t="s">
        <v>12380</v>
      </c>
      <c r="C1375" s="11"/>
      <c r="D1375" s="10"/>
      <c r="E1375" s="25"/>
      <c r="F1375" s="11"/>
      <c r="G1375" s="10"/>
      <c r="H1375" s="27"/>
    </row>
    <row r="1376" spans="1:8" x14ac:dyDescent="0.2">
      <c r="A1376" s="29" t="s">
        <v>12383</v>
      </c>
      <c r="B1376" s="29" t="s">
        <v>12382</v>
      </c>
      <c r="C1376" s="11"/>
      <c r="D1376" s="10"/>
      <c r="E1376" s="25"/>
      <c r="F1376" s="11"/>
      <c r="G1376" s="10"/>
      <c r="H1376" s="27"/>
    </row>
    <row r="1377" spans="1:8" x14ac:dyDescent="0.2">
      <c r="A1377" s="29" t="s">
        <v>12385</v>
      </c>
      <c r="B1377" s="29" t="s">
        <v>12384</v>
      </c>
      <c r="C1377" s="11"/>
      <c r="D1377" s="10"/>
      <c r="E1377" s="25"/>
      <c r="F1377" s="11"/>
      <c r="G1377" s="10"/>
      <c r="H1377" s="27"/>
    </row>
    <row r="1378" spans="1:8" x14ac:dyDescent="0.2">
      <c r="A1378" s="29" t="s">
        <v>12387</v>
      </c>
      <c r="B1378" s="29" t="s">
        <v>12386</v>
      </c>
      <c r="C1378" s="11"/>
      <c r="D1378" s="10"/>
      <c r="E1378" s="25"/>
      <c r="F1378" s="11"/>
      <c r="G1378" s="10"/>
      <c r="H1378" s="27"/>
    </row>
    <row r="1379" spans="1:8" x14ac:dyDescent="0.2">
      <c r="A1379" s="29" t="s">
        <v>12389</v>
      </c>
      <c r="B1379" s="29" t="s">
        <v>12388</v>
      </c>
      <c r="C1379" s="11"/>
      <c r="D1379" s="10"/>
      <c r="E1379" s="25"/>
      <c r="F1379" s="11"/>
      <c r="G1379" s="10"/>
      <c r="H1379" s="27"/>
    </row>
    <row r="1380" spans="1:8" x14ac:dyDescent="0.2">
      <c r="A1380" s="29" t="s">
        <v>12391</v>
      </c>
      <c r="B1380" s="29" t="s">
        <v>12390</v>
      </c>
      <c r="C1380" s="11"/>
      <c r="D1380" s="10"/>
      <c r="E1380" s="25"/>
      <c r="F1380" s="11"/>
      <c r="G1380" s="10"/>
      <c r="H1380" s="27"/>
    </row>
    <row r="1381" spans="1:8" x14ac:dyDescent="0.2">
      <c r="A1381" s="29" t="s">
        <v>12393</v>
      </c>
      <c r="B1381" s="29" t="s">
        <v>12392</v>
      </c>
      <c r="C1381" s="11"/>
      <c r="D1381" s="10"/>
      <c r="E1381" s="25"/>
      <c r="F1381" s="11"/>
      <c r="G1381" s="10"/>
      <c r="H1381" s="27"/>
    </row>
    <row r="1382" spans="1:8" x14ac:dyDescent="0.2">
      <c r="A1382" s="29" t="s">
        <v>12395</v>
      </c>
      <c r="B1382" s="29" t="s">
        <v>12394</v>
      </c>
      <c r="C1382" s="11"/>
      <c r="D1382" s="10"/>
      <c r="E1382" s="25"/>
      <c r="F1382" s="11"/>
      <c r="G1382" s="10"/>
      <c r="H1382" s="27"/>
    </row>
    <row r="1383" spans="1:8" x14ac:dyDescent="0.2">
      <c r="A1383" s="29" t="s">
        <v>12397</v>
      </c>
      <c r="B1383" s="29" t="s">
        <v>12396</v>
      </c>
      <c r="C1383" s="11"/>
      <c r="D1383" s="10"/>
      <c r="E1383" s="25"/>
      <c r="F1383" s="11"/>
      <c r="G1383" s="10"/>
      <c r="H1383" s="27"/>
    </row>
    <row r="1384" spans="1:8" x14ac:dyDescent="0.2">
      <c r="A1384" s="29" t="s">
        <v>12399</v>
      </c>
      <c r="B1384" s="29" t="s">
        <v>12398</v>
      </c>
      <c r="C1384" s="11"/>
      <c r="D1384" s="10"/>
      <c r="E1384" s="25"/>
      <c r="F1384" s="11"/>
      <c r="G1384" s="10"/>
      <c r="H1384" s="27"/>
    </row>
    <row r="1385" spans="1:8" x14ac:dyDescent="0.2">
      <c r="A1385" s="29" t="s">
        <v>12401</v>
      </c>
      <c r="B1385" s="29" t="s">
        <v>12400</v>
      </c>
      <c r="C1385" s="11"/>
      <c r="D1385" s="10"/>
      <c r="E1385" s="25"/>
      <c r="F1385" s="11"/>
      <c r="G1385" s="10"/>
      <c r="H1385" s="27"/>
    </row>
    <row r="1386" spans="1:8" x14ac:dyDescent="0.2">
      <c r="A1386" s="29" t="s">
        <v>12403</v>
      </c>
      <c r="B1386" s="29" t="s">
        <v>12402</v>
      </c>
      <c r="C1386" s="11"/>
      <c r="D1386" s="10"/>
      <c r="E1386" s="25"/>
      <c r="F1386" s="11"/>
      <c r="G1386" s="10"/>
      <c r="H1386" s="27"/>
    </row>
    <row r="1387" spans="1:8" x14ac:dyDescent="0.2">
      <c r="A1387" s="29" t="s">
        <v>12405</v>
      </c>
      <c r="B1387" s="29" t="s">
        <v>12404</v>
      </c>
      <c r="C1387" s="11"/>
      <c r="D1387" s="10"/>
      <c r="E1387" s="25"/>
      <c r="F1387" s="11"/>
      <c r="G1387" s="10"/>
      <c r="H1387" s="27"/>
    </row>
    <row r="1388" spans="1:8" x14ac:dyDescent="0.2">
      <c r="A1388" s="29" t="s">
        <v>12407</v>
      </c>
      <c r="B1388" s="29" t="s">
        <v>12406</v>
      </c>
      <c r="C1388" s="11"/>
      <c r="D1388" s="10"/>
      <c r="E1388" s="25"/>
      <c r="F1388" s="11"/>
      <c r="G1388" s="10"/>
      <c r="H1388" s="27"/>
    </row>
    <row r="1389" spans="1:8" x14ac:dyDescent="0.2">
      <c r="A1389" s="29" t="s">
        <v>12409</v>
      </c>
      <c r="B1389" s="29" t="s">
        <v>12408</v>
      </c>
      <c r="C1389" s="11"/>
      <c r="D1389" s="10"/>
      <c r="E1389" s="25"/>
      <c r="F1389" s="11"/>
      <c r="G1389" s="10"/>
      <c r="H1389" s="27"/>
    </row>
    <row r="1390" spans="1:8" x14ac:dyDescent="0.2">
      <c r="A1390" s="29" t="s">
        <v>12411</v>
      </c>
      <c r="B1390" s="29" t="s">
        <v>12410</v>
      </c>
      <c r="C1390" s="11"/>
      <c r="D1390" s="10"/>
      <c r="E1390" s="25"/>
      <c r="F1390" s="11"/>
      <c r="G1390" s="10"/>
      <c r="H1390" s="27"/>
    </row>
    <row r="1391" spans="1:8" x14ac:dyDescent="0.2">
      <c r="A1391" s="29" t="s">
        <v>12413</v>
      </c>
      <c r="B1391" s="29" t="s">
        <v>12412</v>
      </c>
      <c r="C1391" s="11"/>
      <c r="D1391" s="10"/>
      <c r="E1391" s="25"/>
      <c r="F1391" s="11"/>
      <c r="G1391" s="10"/>
      <c r="H1391" s="27"/>
    </row>
    <row r="1392" spans="1:8" x14ac:dyDescent="0.2">
      <c r="A1392" s="29" t="s">
        <v>12415</v>
      </c>
      <c r="B1392" s="29" t="s">
        <v>12414</v>
      </c>
      <c r="C1392" s="11"/>
      <c r="D1392" s="10"/>
      <c r="E1392" s="25"/>
      <c r="F1392" s="11"/>
      <c r="G1392" s="10"/>
      <c r="H1392" s="27"/>
    </row>
    <row r="1393" spans="1:8" x14ac:dyDescent="0.2">
      <c r="A1393" s="29" t="s">
        <v>12417</v>
      </c>
      <c r="B1393" s="29" t="s">
        <v>12416</v>
      </c>
      <c r="C1393" s="11"/>
      <c r="D1393" s="10"/>
      <c r="E1393" s="25"/>
      <c r="F1393" s="11"/>
      <c r="G1393" s="10"/>
      <c r="H1393" s="27"/>
    </row>
    <row r="1394" spans="1:8" x14ac:dyDescent="0.2">
      <c r="A1394" s="29" t="s">
        <v>12419</v>
      </c>
      <c r="B1394" s="29" t="s">
        <v>12418</v>
      </c>
      <c r="C1394" s="11"/>
      <c r="D1394" s="10"/>
      <c r="E1394" s="25"/>
      <c r="F1394" s="11"/>
      <c r="G1394" s="10"/>
      <c r="H1394" s="27"/>
    </row>
    <row r="1395" spans="1:8" x14ac:dyDescent="0.2">
      <c r="A1395" s="29" t="s">
        <v>12421</v>
      </c>
      <c r="B1395" s="29" t="s">
        <v>12420</v>
      </c>
      <c r="C1395" s="11"/>
      <c r="D1395" s="10"/>
      <c r="E1395" s="25"/>
      <c r="F1395" s="11"/>
      <c r="G1395" s="10"/>
      <c r="H1395" s="27"/>
    </row>
    <row r="1396" spans="1:8" x14ac:dyDescent="0.2">
      <c r="A1396" s="29" t="s">
        <v>12423</v>
      </c>
      <c r="B1396" s="29" t="s">
        <v>12422</v>
      </c>
      <c r="C1396" s="11"/>
      <c r="D1396" s="10"/>
      <c r="E1396" s="25"/>
      <c r="F1396" s="11"/>
      <c r="G1396" s="10"/>
      <c r="H1396" s="27"/>
    </row>
    <row r="1397" spans="1:8" x14ac:dyDescent="0.2">
      <c r="A1397" s="29" t="s">
        <v>12425</v>
      </c>
      <c r="B1397" s="29" t="s">
        <v>12424</v>
      </c>
      <c r="C1397" s="11"/>
      <c r="D1397" s="10"/>
      <c r="E1397" s="25"/>
      <c r="F1397" s="11"/>
      <c r="G1397" s="10"/>
      <c r="H1397" s="27"/>
    </row>
    <row r="1398" spans="1:8" x14ac:dyDescent="0.2">
      <c r="A1398" s="29" t="s">
        <v>12427</v>
      </c>
      <c r="B1398" s="29" t="s">
        <v>12426</v>
      </c>
      <c r="C1398" s="11"/>
      <c r="D1398" s="10"/>
      <c r="E1398" s="25"/>
      <c r="F1398" s="11"/>
      <c r="G1398" s="10"/>
      <c r="H1398" s="27"/>
    </row>
    <row r="1399" spans="1:8" x14ac:dyDescent="0.2">
      <c r="A1399" s="29" t="s">
        <v>12429</v>
      </c>
      <c r="B1399" s="29" t="s">
        <v>12428</v>
      </c>
      <c r="C1399" s="11"/>
      <c r="D1399" s="10"/>
      <c r="E1399" s="25"/>
      <c r="F1399" s="11"/>
      <c r="G1399" s="10"/>
      <c r="H1399" s="27"/>
    </row>
    <row r="1400" spans="1:8" x14ac:dyDescent="0.2">
      <c r="A1400" s="29" t="s">
        <v>12431</v>
      </c>
      <c r="B1400" s="29" t="s">
        <v>12430</v>
      </c>
      <c r="C1400" s="11"/>
      <c r="D1400" s="10"/>
      <c r="E1400" s="25"/>
      <c r="F1400" s="11"/>
      <c r="G1400" s="10"/>
      <c r="H1400" s="27"/>
    </row>
    <row r="1401" spans="1:8" x14ac:dyDescent="0.2">
      <c r="A1401" s="29" t="s">
        <v>12433</v>
      </c>
      <c r="B1401" s="29" t="s">
        <v>12432</v>
      </c>
      <c r="C1401" s="11"/>
      <c r="D1401" s="10"/>
      <c r="E1401" s="25"/>
      <c r="F1401" s="11"/>
      <c r="G1401" s="10"/>
      <c r="H1401" s="27"/>
    </row>
    <row r="1402" spans="1:8" x14ac:dyDescent="0.2">
      <c r="A1402" s="29" t="s">
        <v>12435</v>
      </c>
      <c r="B1402" s="29" t="s">
        <v>12434</v>
      </c>
      <c r="C1402" s="11"/>
      <c r="D1402" s="10"/>
      <c r="E1402" s="25"/>
      <c r="F1402" s="11"/>
      <c r="G1402" s="10"/>
      <c r="H1402" s="27"/>
    </row>
    <row r="1403" spans="1:8" x14ac:dyDescent="0.2">
      <c r="A1403" s="29" t="s">
        <v>12437</v>
      </c>
      <c r="B1403" s="29" t="s">
        <v>12436</v>
      </c>
      <c r="C1403" s="11"/>
      <c r="D1403" s="10"/>
      <c r="E1403" s="25"/>
      <c r="F1403" s="11"/>
      <c r="G1403" s="10"/>
      <c r="H1403" s="27"/>
    </row>
    <row r="1404" spans="1:8" x14ac:dyDescent="0.2">
      <c r="A1404" s="29" t="s">
        <v>12439</v>
      </c>
      <c r="B1404" s="29" t="s">
        <v>12438</v>
      </c>
      <c r="C1404" s="11"/>
      <c r="D1404" s="10"/>
      <c r="E1404" s="25"/>
      <c r="F1404" s="11"/>
      <c r="G1404" s="10"/>
      <c r="H1404" s="27"/>
    </row>
    <row r="1405" spans="1:8" x14ac:dyDescent="0.2">
      <c r="A1405" s="29" t="s">
        <v>12441</v>
      </c>
      <c r="B1405" s="29" t="s">
        <v>12440</v>
      </c>
      <c r="C1405" s="11"/>
      <c r="D1405" s="10"/>
      <c r="E1405" s="25"/>
      <c r="F1405" s="11"/>
      <c r="G1405" s="10"/>
      <c r="H1405" s="27"/>
    </row>
    <row r="1406" spans="1:8" x14ac:dyDescent="0.2">
      <c r="A1406" s="29" t="s">
        <v>12443</v>
      </c>
      <c r="B1406" s="29" t="s">
        <v>12442</v>
      </c>
      <c r="C1406" s="11"/>
      <c r="D1406" s="10"/>
      <c r="E1406" s="25"/>
      <c r="F1406" s="11"/>
      <c r="G1406" s="10"/>
      <c r="H1406" s="27"/>
    </row>
    <row r="1407" spans="1:8" x14ac:dyDescent="0.2">
      <c r="A1407" s="29" t="s">
        <v>12445</v>
      </c>
      <c r="B1407" s="29" t="s">
        <v>12444</v>
      </c>
      <c r="C1407" s="11"/>
      <c r="D1407" s="10"/>
      <c r="E1407" s="25"/>
      <c r="F1407" s="11"/>
      <c r="G1407" s="10"/>
      <c r="H1407" s="27"/>
    </row>
    <row r="1408" spans="1:8" x14ac:dyDescent="0.2">
      <c r="A1408" s="29" t="s">
        <v>12447</v>
      </c>
      <c r="B1408" s="29" t="s">
        <v>12446</v>
      </c>
      <c r="C1408" s="11"/>
      <c r="D1408" s="10"/>
      <c r="E1408" s="25"/>
      <c r="F1408" s="11"/>
      <c r="G1408" s="10"/>
      <c r="H1408" s="27"/>
    </row>
    <row r="1409" spans="1:8" x14ac:dyDescent="0.2">
      <c r="A1409" s="29" t="s">
        <v>12449</v>
      </c>
      <c r="B1409" s="29" t="s">
        <v>12448</v>
      </c>
      <c r="C1409" s="11"/>
      <c r="D1409" s="10"/>
      <c r="E1409" s="25"/>
      <c r="F1409" s="11"/>
      <c r="G1409" s="10"/>
      <c r="H1409" s="27"/>
    </row>
    <row r="1410" spans="1:8" x14ac:dyDescent="0.2">
      <c r="A1410" s="29" t="s">
        <v>12451</v>
      </c>
      <c r="B1410" s="29" t="s">
        <v>12450</v>
      </c>
      <c r="C1410" s="11"/>
      <c r="D1410" s="10"/>
      <c r="E1410" s="25"/>
      <c r="F1410" s="11"/>
      <c r="G1410" s="10"/>
      <c r="H1410" s="27"/>
    </row>
    <row r="1411" spans="1:8" x14ac:dyDescent="0.2">
      <c r="A1411" s="29" t="s">
        <v>12453</v>
      </c>
      <c r="B1411" s="29" t="s">
        <v>12452</v>
      </c>
      <c r="C1411" s="11"/>
      <c r="D1411" s="10"/>
      <c r="E1411" s="25"/>
      <c r="F1411" s="11"/>
      <c r="G1411" s="10"/>
      <c r="H1411" s="27"/>
    </row>
    <row r="1412" spans="1:8" x14ac:dyDescent="0.2">
      <c r="A1412" s="29" t="s">
        <v>12455</v>
      </c>
      <c r="B1412" s="29" t="s">
        <v>12454</v>
      </c>
      <c r="C1412" s="11"/>
      <c r="D1412" s="10"/>
      <c r="E1412" s="25"/>
      <c r="F1412" s="11"/>
      <c r="G1412" s="10"/>
      <c r="H1412" s="27"/>
    </row>
    <row r="1413" spans="1:8" x14ac:dyDescent="0.2">
      <c r="A1413" s="29" t="s">
        <v>12457</v>
      </c>
      <c r="B1413" s="29" t="s">
        <v>12456</v>
      </c>
      <c r="C1413" s="11"/>
      <c r="D1413" s="10"/>
      <c r="E1413" s="25"/>
      <c r="F1413" s="11"/>
      <c r="G1413" s="10"/>
      <c r="H1413" s="27"/>
    </row>
    <row r="1414" spans="1:8" x14ac:dyDescent="0.2">
      <c r="A1414" s="29" t="s">
        <v>12459</v>
      </c>
      <c r="B1414" s="29" t="s">
        <v>12458</v>
      </c>
      <c r="C1414" s="11"/>
      <c r="D1414" s="10"/>
      <c r="E1414" s="25"/>
      <c r="F1414" s="11"/>
      <c r="G1414" s="10"/>
      <c r="H1414" s="27"/>
    </row>
    <row r="1415" spans="1:8" x14ac:dyDescent="0.2">
      <c r="A1415" s="29" t="s">
        <v>12461</v>
      </c>
      <c r="B1415" s="29" t="s">
        <v>12460</v>
      </c>
      <c r="C1415" s="11"/>
      <c r="D1415" s="10"/>
      <c r="E1415" s="25"/>
      <c r="F1415" s="11"/>
      <c r="G1415" s="10"/>
      <c r="H1415" s="27"/>
    </row>
    <row r="1416" spans="1:8" x14ac:dyDescent="0.2">
      <c r="A1416" s="29" t="s">
        <v>12463</v>
      </c>
      <c r="B1416" s="29" t="s">
        <v>12462</v>
      </c>
      <c r="C1416" s="11"/>
      <c r="D1416" s="10"/>
      <c r="E1416" s="25"/>
      <c r="F1416" s="11"/>
      <c r="G1416" s="10"/>
      <c r="H1416" s="27"/>
    </row>
    <row r="1417" spans="1:8" x14ac:dyDescent="0.2">
      <c r="A1417" s="29" t="s">
        <v>12465</v>
      </c>
      <c r="B1417" s="29" t="s">
        <v>12464</v>
      </c>
      <c r="C1417" s="11"/>
      <c r="D1417" s="10"/>
      <c r="E1417" s="25"/>
      <c r="F1417" s="11"/>
      <c r="G1417" s="10"/>
      <c r="H1417" s="27"/>
    </row>
    <row r="1418" spans="1:8" x14ac:dyDescent="0.2">
      <c r="A1418" s="29" t="s">
        <v>12467</v>
      </c>
      <c r="B1418" s="29" t="s">
        <v>12466</v>
      </c>
      <c r="C1418" s="11"/>
      <c r="D1418" s="10"/>
      <c r="E1418" s="25"/>
      <c r="F1418" s="11"/>
      <c r="G1418" s="10"/>
      <c r="H1418" s="27"/>
    </row>
    <row r="1419" spans="1:8" x14ac:dyDescent="0.2">
      <c r="A1419" s="29" t="s">
        <v>12469</v>
      </c>
      <c r="B1419" s="29" t="s">
        <v>12468</v>
      </c>
      <c r="C1419" s="11"/>
      <c r="D1419" s="10"/>
      <c r="E1419" s="25"/>
      <c r="F1419" s="11"/>
      <c r="G1419" s="10"/>
      <c r="H1419" s="27"/>
    </row>
    <row r="1420" spans="1:8" x14ac:dyDescent="0.2">
      <c r="A1420" s="29" t="s">
        <v>12471</v>
      </c>
      <c r="B1420" s="29" t="s">
        <v>12470</v>
      </c>
      <c r="C1420" s="11"/>
      <c r="D1420" s="10"/>
      <c r="E1420" s="25"/>
      <c r="F1420" s="11"/>
      <c r="G1420" s="10"/>
      <c r="H1420" s="27"/>
    </row>
    <row r="1421" spans="1:8" x14ac:dyDescent="0.2">
      <c r="A1421" s="29" t="s">
        <v>12473</v>
      </c>
      <c r="B1421" s="29" t="s">
        <v>12472</v>
      </c>
      <c r="C1421" s="11"/>
      <c r="D1421" s="10"/>
      <c r="E1421" s="25"/>
      <c r="F1421" s="11"/>
      <c r="G1421" s="10"/>
      <c r="H1421" s="27"/>
    </row>
    <row r="1422" spans="1:8" x14ac:dyDescent="0.2">
      <c r="A1422" s="29" t="s">
        <v>12475</v>
      </c>
      <c r="B1422" s="29" t="s">
        <v>12474</v>
      </c>
      <c r="C1422" s="11"/>
      <c r="D1422" s="10"/>
      <c r="E1422" s="25"/>
      <c r="F1422" s="11"/>
      <c r="G1422" s="10"/>
      <c r="H1422" s="27"/>
    </row>
    <row r="1423" spans="1:8" x14ac:dyDescent="0.2">
      <c r="A1423" s="29" t="s">
        <v>12477</v>
      </c>
      <c r="B1423" s="29" t="s">
        <v>12476</v>
      </c>
      <c r="C1423" s="11"/>
      <c r="D1423" s="10"/>
      <c r="E1423" s="25"/>
      <c r="F1423" s="11"/>
      <c r="G1423" s="10"/>
      <c r="H1423" s="27"/>
    </row>
    <row r="1424" spans="1:8" x14ac:dyDescent="0.2">
      <c r="A1424" s="29" t="s">
        <v>12479</v>
      </c>
      <c r="B1424" s="29" t="s">
        <v>12478</v>
      </c>
      <c r="C1424" s="11"/>
      <c r="D1424" s="10"/>
      <c r="E1424" s="25"/>
      <c r="F1424" s="11"/>
      <c r="G1424" s="10"/>
      <c r="H1424" s="27"/>
    </row>
    <row r="1425" spans="1:8" x14ac:dyDescent="0.2">
      <c r="A1425" s="29" t="s">
        <v>12481</v>
      </c>
      <c r="B1425" s="29" t="s">
        <v>12480</v>
      </c>
      <c r="C1425" s="11"/>
      <c r="D1425" s="10"/>
      <c r="E1425" s="25"/>
      <c r="F1425" s="11"/>
      <c r="G1425" s="10"/>
      <c r="H1425" s="27"/>
    </row>
    <row r="1426" spans="1:8" x14ac:dyDescent="0.2">
      <c r="A1426" s="29" t="s">
        <v>12483</v>
      </c>
      <c r="B1426" s="29" t="s">
        <v>12482</v>
      </c>
      <c r="C1426" s="11"/>
      <c r="D1426" s="10"/>
      <c r="E1426" s="25"/>
      <c r="F1426" s="11"/>
      <c r="G1426" s="10"/>
      <c r="H1426" s="27"/>
    </row>
    <row r="1427" spans="1:8" x14ac:dyDescent="0.2">
      <c r="A1427" s="29" t="s">
        <v>12485</v>
      </c>
      <c r="B1427" s="29" t="s">
        <v>12484</v>
      </c>
      <c r="C1427" s="11"/>
      <c r="D1427" s="10"/>
      <c r="E1427" s="25"/>
      <c r="F1427" s="11"/>
      <c r="G1427" s="10"/>
      <c r="H1427" s="27"/>
    </row>
    <row r="1428" spans="1:8" x14ac:dyDescent="0.2">
      <c r="A1428" s="29" t="s">
        <v>12487</v>
      </c>
      <c r="B1428" s="29" t="s">
        <v>12486</v>
      </c>
      <c r="C1428" s="11"/>
      <c r="D1428" s="10"/>
      <c r="E1428" s="25"/>
      <c r="F1428" s="11"/>
      <c r="G1428" s="10"/>
      <c r="H1428" s="27"/>
    </row>
    <row r="1429" spans="1:8" x14ac:dyDescent="0.2">
      <c r="A1429" s="29" t="s">
        <v>12489</v>
      </c>
      <c r="B1429" s="29" t="s">
        <v>12488</v>
      </c>
      <c r="C1429" s="11"/>
      <c r="D1429" s="10"/>
      <c r="E1429" s="25"/>
      <c r="F1429" s="11"/>
      <c r="G1429" s="10"/>
      <c r="H1429" s="27"/>
    </row>
    <row r="1430" spans="1:8" x14ac:dyDescent="0.2">
      <c r="A1430" s="29" t="s">
        <v>12491</v>
      </c>
      <c r="B1430" s="29" t="s">
        <v>12490</v>
      </c>
      <c r="C1430" s="11"/>
      <c r="D1430" s="10"/>
      <c r="E1430" s="25"/>
      <c r="F1430" s="11"/>
      <c r="G1430" s="10"/>
      <c r="H1430" s="27"/>
    </row>
    <row r="1431" spans="1:8" x14ac:dyDescent="0.2">
      <c r="A1431" s="29" t="s">
        <v>12493</v>
      </c>
      <c r="B1431" s="29" t="s">
        <v>12492</v>
      </c>
      <c r="C1431" s="11"/>
      <c r="D1431" s="10"/>
      <c r="E1431" s="25"/>
      <c r="F1431" s="11"/>
      <c r="G1431" s="10"/>
      <c r="H1431" s="27"/>
    </row>
    <row r="1432" spans="1:8" x14ac:dyDescent="0.2">
      <c r="A1432" s="29" t="s">
        <v>12495</v>
      </c>
      <c r="B1432" s="29" t="s">
        <v>12494</v>
      </c>
      <c r="C1432" s="11"/>
      <c r="D1432" s="10"/>
      <c r="E1432" s="25"/>
      <c r="F1432" s="11"/>
      <c r="G1432" s="10"/>
      <c r="H1432" s="27"/>
    </row>
    <row r="1433" spans="1:8" x14ac:dyDescent="0.2">
      <c r="A1433" s="29" t="s">
        <v>12497</v>
      </c>
      <c r="B1433" s="29" t="s">
        <v>12496</v>
      </c>
      <c r="C1433" s="11"/>
      <c r="D1433" s="10"/>
      <c r="E1433" s="25"/>
      <c r="F1433" s="11"/>
      <c r="G1433" s="10"/>
      <c r="H1433" s="27"/>
    </row>
    <row r="1434" spans="1:8" x14ac:dyDescent="0.2">
      <c r="A1434" s="29" t="s">
        <v>12499</v>
      </c>
      <c r="B1434" s="29" t="s">
        <v>12498</v>
      </c>
      <c r="C1434" s="11"/>
      <c r="D1434" s="10"/>
      <c r="E1434" s="25"/>
      <c r="F1434" s="11"/>
      <c r="G1434" s="10"/>
      <c r="H1434" s="27"/>
    </row>
    <row r="1435" spans="1:8" x14ac:dyDescent="0.2">
      <c r="A1435" s="29" t="s">
        <v>12501</v>
      </c>
      <c r="B1435" s="29" t="s">
        <v>12500</v>
      </c>
      <c r="C1435" s="11"/>
      <c r="D1435" s="10"/>
      <c r="E1435" s="25"/>
      <c r="F1435" s="11"/>
      <c r="G1435" s="10"/>
      <c r="H1435" s="27"/>
    </row>
    <row r="1436" spans="1:8" x14ac:dyDescent="0.2">
      <c r="A1436" s="29" t="s">
        <v>12503</v>
      </c>
      <c r="B1436" s="29" t="s">
        <v>12502</v>
      </c>
      <c r="C1436" s="11"/>
      <c r="D1436" s="10"/>
      <c r="E1436" s="25"/>
      <c r="F1436" s="11"/>
      <c r="G1436" s="10"/>
      <c r="H1436" s="27"/>
    </row>
    <row r="1437" spans="1:8" x14ac:dyDescent="0.2">
      <c r="A1437" s="29" t="s">
        <v>12505</v>
      </c>
      <c r="B1437" s="29" t="s">
        <v>12504</v>
      </c>
      <c r="C1437" s="11"/>
      <c r="D1437" s="10"/>
      <c r="E1437" s="25"/>
      <c r="F1437" s="11"/>
      <c r="G1437" s="10"/>
      <c r="H1437" s="27"/>
    </row>
    <row r="1438" spans="1:8" x14ac:dyDescent="0.2">
      <c r="A1438" s="29" t="s">
        <v>12507</v>
      </c>
      <c r="B1438" s="29" t="s">
        <v>12506</v>
      </c>
      <c r="C1438" s="11"/>
      <c r="D1438" s="10"/>
      <c r="E1438" s="25"/>
      <c r="F1438" s="11"/>
      <c r="G1438" s="10"/>
      <c r="H1438" s="27"/>
    </row>
    <row r="1439" spans="1:8" x14ac:dyDescent="0.2">
      <c r="A1439" s="29" t="s">
        <v>12509</v>
      </c>
      <c r="B1439" s="29" t="s">
        <v>12508</v>
      </c>
      <c r="C1439" s="11"/>
      <c r="D1439" s="10"/>
      <c r="E1439" s="25"/>
      <c r="F1439" s="11"/>
      <c r="G1439" s="10"/>
      <c r="H1439" s="27"/>
    </row>
    <row r="1440" spans="1:8" x14ac:dyDescent="0.2">
      <c r="A1440" s="29" t="s">
        <v>12511</v>
      </c>
      <c r="B1440" s="29" t="s">
        <v>12510</v>
      </c>
      <c r="C1440" s="11"/>
      <c r="D1440" s="10"/>
      <c r="E1440" s="25"/>
      <c r="F1440" s="11"/>
      <c r="G1440" s="10"/>
      <c r="H1440" s="27"/>
    </row>
    <row r="1441" spans="1:8" x14ac:dyDescent="0.2">
      <c r="A1441" s="29" t="s">
        <v>12513</v>
      </c>
      <c r="B1441" s="29" t="s">
        <v>12512</v>
      </c>
      <c r="C1441" s="11"/>
      <c r="D1441" s="10"/>
      <c r="E1441" s="25"/>
      <c r="F1441" s="11"/>
      <c r="G1441" s="10"/>
      <c r="H1441" s="27"/>
    </row>
    <row r="1442" spans="1:8" x14ac:dyDescent="0.2">
      <c r="A1442" s="29" t="s">
        <v>12515</v>
      </c>
      <c r="B1442" s="29" t="s">
        <v>12514</v>
      </c>
      <c r="C1442" s="11"/>
      <c r="D1442" s="10"/>
      <c r="E1442" s="25"/>
      <c r="F1442" s="11"/>
      <c r="G1442" s="10"/>
      <c r="H1442" s="27"/>
    </row>
    <row r="1443" spans="1:8" x14ac:dyDescent="0.2">
      <c r="A1443" s="29" t="s">
        <v>12517</v>
      </c>
      <c r="B1443" s="29" t="s">
        <v>12516</v>
      </c>
      <c r="C1443" s="11"/>
      <c r="D1443" s="10"/>
      <c r="E1443" s="25"/>
      <c r="F1443" s="11"/>
      <c r="G1443" s="10"/>
      <c r="H1443" s="27"/>
    </row>
    <row r="1444" spans="1:8" x14ac:dyDescent="0.2">
      <c r="A1444" s="29" t="s">
        <v>12519</v>
      </c>
      <c r="B1444" s="29" t="s">
        <v>12518</v>
      </c>
      <c r="C1444" s="11"/>
      <c r="D1444" s="10"/>
      <c r="E1444" s="25"/>
      <c r="F1444" s="11"/>
      <c r="G1444" s="10"/>
      <c r="H1444" s="27"/>
    </row>
    <row r="1445" spans="1:8" x14ac:dyDescent="0.2">
      <c r="A1445" s="29" t="s">
        <v>12521</v>
      </c>
      <c r="B1445" s="29" t="s">
        <v>12520</v>
      </c>
      <c r="C1445" s="11"/>
      <c r="D1445" s="10"/>
      <c r="E1445" s="25"/>
      <c r="F1445" s="11"/>
      <c r="G1445" s="10"/>
      <c r="H1445" s="27"/>
    </row>
    <row r="1446" spans="1:8" x14ac:dyDescent="0.2">
      <c r="A1446" s="29" t="s">
        <v>12523</v>
      </c>
      <c r="B1446" s="29" t="s">
        <v>12522</v>
      </c>
      <c r="C1446" s="11"/>
      <c r="D1446" s="10"/>
      <c r="E1446" s="25"/>
      <c r="F1446" s="11"/>
      <c r="G1446" s="10"/>
      <c r="H1446" s="27"/>
    </row>
    <row r="1447" spans="1:8" x14ac:dyDescent="0.2">
      <c r="A1447" s="29" t="s">
        <v>12525</v>
      </c>
      <c r="B1447" s="29" t="s">
        <v>12524</v>
      </c>
      <c r="C1447" s="11"/>
      <c r="D1447" s="10"/>
      <c r="E1447" s="25"/>
      <c r="F1447" s="11"/>
      <c r="G1447" s="10"/>
      <c r="H1447" s="27"/>
    </row>
    <row r="1448" spans="1:8" x14ac:dyDescent="0.2">
      <c r="A1448" s="29" t="s">
        <v>12527</v>
      </c>
      <c r="B1448" s="29" t="s">
        <v>12526</v>
      </c>
      <c r="C1448" s="11"/>
      <c r="D1448" s="10"/>
      <c r="E1448" s="25"/>
      <c r="F1448" s="11"/>
      <c r="G1448" s="10"/>
      <c r="H1448" s="27"/>
    </row>
    <row r="1449" spans="1:8" x14ac:dyDescent="0.2">
      <c r="A1449" s="29" t="s">
        <v>12529</v>
      </c>
      <c r="B1449" s="29" t="s">
        <v>12528</v>
      </c>
      <c r="C1449" s="11"/>
      <c r="D1449" s="10"/>
      <c r="E1449" s="25"/>
      <c r="F1449" s="11"/>
      <c r="G1449" s="10"/>
      <c r="H1449" s="27"/>
    </row>
    <row r="1450" spans="1:8" x14ac:dyDescent="0.2">
      <c r="A1450" s="29" t="s">
        <v>12531</v>
      </c>
      <c r="B1450" s="29" t="s">
        <v>12530</v>
      </c>
      <c r="C1450" s="11"/>
      <c r="D1450" s="10"/>
      <c r="E1450" s="25"/>
      <c r="F1450" s="11"/>
      <c r="G1450" s="10"/>
      <c r="H1450" s="27"/>
    </row>
    <row r="1451" spans="1:8" x14ac:dyDescent="0.2">
      <c r="A1451" s="29" t="s">
        <v>12533</v>
      </c>
      <c r="B1451" s="29" t="s">
        <v>12532</v>
      </c>
      <c r="C1451" s="11"/>
      <c r="D1451" s="10"/>
      <c r="E1451" s="25"/>
      <c r="F1451" s="11"/>
      <c r="G1451" s="10"/>
      <c r="H1451" s="27"/>
    </row>
    <row r="1452" spans="1:8" x14ac:dyDescent="0.2">
      <c r="A1452" s="29" t="s">
        <v>12535</v>
      </c>
      <c r="B1452" s="29" t="s">
        <v>12534</v>
      </c>
      <c r="C1452" s="11"/>
      <c r="D1452" s="10"/>
      <c r="E1452" s="25"/>
      <c r="F1452" s="11"/>
      <c r="G1452" s="10"/>
      <c r="H1452" s="27"/>
    </row>
    <row r="1453" spans="1:8" x14ac:dyDescent="0.2">
      <c r="A1453" s="29" t="s">
        <v>12537</v>
      </c>
      <c r="B1453" s="29" t="s">
        <v>12536</v>
      </c>
      <c r="C1453" s="11"/>
      <c r="D1453" s="10"/>
      <c r="E1453" s="25"/>
      <c r="F1453" s="11"/>
      <c r="G1453" s="10"/>
      <c r="H1453" s="27"/>
    </row>
    <row r="1454" spans="1:8" x14ac:dyDescent="0.2">
      <c r="A1454" s="29" t="s">
        <v>12539</v>
      </c>
      <c r="B1454" s="29" t="s">
        <v>12538</v>
      </c>
      <c r="C1454" s="11"/>
      <c r="D1454" s="10"/>
      <c r="E1454" s="25"/>
      <c r="F1454" s="11"/>
      <c r="G1454" s="10"/>
      <c r="H1454" s="27"/>
    </row>
    <row r="1455" spans="1:8" x14ac:dyDescent="0.2">
      <c r="A1455" s="29" t="s">
        <v>12541</v>
      </c>
      <c r="B1455" s="29" t="s">
        <v>12540</v>
      </c>
      <c r="C1455" s="11"/>
      <c r="D1455" s="10"/>
      <c r="E1455" s="25"/>
      <c r="F1455" s="11"/>
      <c r="G1455" s="10"/>
      <c r="H1455" s="27"/>
    </row>
    <row r="1456" spans="1:8" x14ac:dyDescent="0.2">
      <c r="A1456" s="29" t="s">
        <v>12543</v>
      </c>
      <c r="B1456" s="29" t="s">
        <v>12542</v>
      </c>
      <c r="C1456" s="11"/>
      <c r="D1456" s="10"/>
      <c r="E1456" s="25"/>
      <c r="F1456" s="11"/>
      <c r="G1456" s="10"/>
      <c r="H1456" s="27"/>
    </row>
    <row r="1457" spans="1:8" x14ac:dyDescent="0.2">
      <c r="A1457" s="29" t="s">
        <v>12545</v>
      </c>
      <c r="B1457" s="29" t="s">
        <v>12544</v>
      </c>
      <c r="C1457" s="11"/>
      <c r="D1457" s="10"/>
      <c r="E1457" s="25"/>
      <c r="F1457" s="11"/>
      <c r="G1457" s="10"/>
      <c r="H1457" s="27"/>
    </row>
    <row r="1458" spans="1:8" x14ac:dyDescent="0.2">
      <c r="A1458" s="29" t="s">
        <v>12547</v>
      </c>
      <c r="B1458" s="29" t="s">
        <v>12546</v>
      </c>
      <c r="C1458" s="11"/>
      <c r="D1458" s="10"/>
      <c r="E1458" s="25"/>
      <c r="F1458" s="11"/>
      <c r="G1458" s="10"/>
      <c r="H1458" s="27"/>
    </row>
    <row r="1459" spans="1:8" x14ac:dyDescent="0.2">
      <c r="A1459" s="29" t="s">
        <v>12549</v>
      </c>
      <c r="B1459" s="29" t="s">
        <v>12548</v>
      </c>
      <c r="C1459" s="11"/>
      <c r="D1459" s="10"/>
      <c r="E1459" s="25"/>
      <c r="F1459" s="11"/>
      <c r="G1459" s="10"/>
      <c r="H1459" s="27"/>
    </row>
    <row r="1460" spans="1:8" x14ac:dyDescent="0.2">
      <c r="A1460" s="29" t="s">
        <v>12551</v>
      </c>
      <c r="B1460" s="29" t="s">
        <v>12550</v>
      </c>
      <c r="C1460" s="11"/>
      <c r="D1460" s="10"/>
      <c r="E1460" s="25"/>
      <c r="F1460" s="11"/>
      <c r="G1460" s="10"/>
      <c r="H1460" s="27"/>
    </row>
    <row r="1461" spans="1:8" x14ac:dyDescent="0.2">
      <c r="A1461" s="29" t="s">
        <v>12553</v>
      </c>
      <c r="B1461" s="29" t="s">
        <v>12552</v>
      </c>
      <c r="C1461" s="11"/>
      <c r="D1461" s="10"/>
      <c r="E1461" s="25"/>
      <c r="F1461" s="11"/>
      <c r="G1461" s="10"/>
      <c r="H1461" s="27"/>
    </row>
    <row r="1462" spans="1:8" x14ac:dyDescent="0.2">
      <c r="A1462" s="29" t="s">
        <v>12555</v>
      </c>
      <c r="B1462" s="29" t="s">
        <v>12554</v>
      </c>
      <c r="C1462" s="11"/>
      <c r="D1462" s="10"/>
      <c r="E1462" s="25"/>
      <c r="F1462" s="11"/>
      <c r="G1462" s="10"/>
      <c r="H1462" s="27"/>
    </row>
    <row r="1463" spans="1:8" x14ac:dyDescent="0.2">
      <c r="A1463" s="29" t="s">
        <v>12557</v>
      </c>
      <c r="B1463" s="29" t="s">
        <v>12556</v>
      </c>
      <c r="C1463" s="11"/>
      <c r="D1463" s="10"/>
      <c r="E1463" s="25"/>
      <c r="F1463" s="11"/>
      <c r="G1463" s="10"/>
      <c r="H1463" s="27"/>
    </row>
    <row r="1464" spans="1:8" x14ac:dyDescent="0.2">
      <c r="A1464" s="29" t="s">
        <v>12559</v>
      </c>
      <c r="B1464" s="29" t="s">
        <v>12558</v>
      </c>
      <c r="C1464" s="11"/>
      <c r="D1464" s="10"/>
      <c r="E1464" s="25"/>
      <c r="F1464" s="11"/>
      <c r="G1464" s="10"/>
      <c r="H1464" s="27"/>
    </row>
    <row r="1465" spans="1:8" x14ac:dyDescent="0.2">
      <c r="A1465" s="29" t="s">
        <v>12561</v>
      </c>
      <c r="B1465" s="29" t="s">
        <v>12560</v>
      </c>
      <c r="C1465" s="11"/>
      <c r="D1465" s="10"/>
      <c r="E1465" s="25"/>
      <c r="F1465" s="11"/>
      <c r="G1465" s="10"/>
      <c r="H1465" s="27"/>
    </row>
    <row r="1466" spans="1:8" x14ac:dyDescent="0.2">
      <c r="A1466" s="29" t="s">
        <v>12563</v>
      </c>
      <c r="B1466" s="29" t="s">
        <v>12562</v>
      </c>
      <c r="C1466" s="11"/>
      <c r="D1466" s="10"/>
      <c r="E1466" s="25"/>
      <c r="F1466" s="11"/>
      <c r="G1466" s="10"/>
      <c r="H1466" s="27"/>
    </row>
    <row r="1467" spans="1:8" x14ac:dyDescent="0.2">
      <c r="A1467" s="29" t="s">
        <v>12565</v>
      </c>
      <c r="B1467" s="29" t="s">
        <v>12564</v>
      </c>
      <c r="C1467" s="11"/>
      <c r="D1467" s="10"/>
      <c r="E1467" s="25"/>
      <c r="F1467" s="11"/>
      <c r="G1467" s="10"/>
      <c r="H1467" s="27"/>
    </row>
    <row r="1468" spans="1:8" x14ac:dyDescent="0.2">
      <c r="A1468" s="29" t="s">
        <v>12567</v>
      </c>
      <c r="B1468" s="29" t="s">
        <v>12566</v>
      </c>
      <c r="C1468" s="11"/>
      <c r="D1468" s="10"/>
      <c r="E1468" s="25"/>
      <c r="F1468" s="11"/>
      <c r="G1468" s="10"/>
      <c r="H1468" s="27"/>
    </row>
    <row r="1469" spans="1:8" x14ac:dyDescent="0.2">
      <c r="A1469" s="29" t="s">
        <v>12569</v>
      </c>
      <c r="B1469" s="29" t="s">
        <v>12568</v>
      </c>
      <c r="C1469" s="11"/>
      <c r="D1469" s="10"/>
      <c r="E1469" s="25"/>
      <c r="F1469" s="11"/>
      <c r="G1469" s="10"/>
      <c r="H1469" s="27"/>
    </row>
    <row r="1470" spans="1:8" x14ac:dyDescent="0.2">
      <c r="A1470" s="29" t="s">
        <v>12571</v>
      </c>
      <c r="B1470" s="29" t="s">
        <v>12570</v>
      </c>
      <c r="C1470" s="11"/>
      <c r="D1470" s="10"/>
      <c r="E1470" s="25"/>
      <c r="F1470" s="11"/>
      <c r="G1470" s="10"/>
      <c r="H1470" s="27"/>
    </row>
    <row r="1471" spans="1:8" x14ac:dyDescent="0.2">
      <c r="A1471" s="29" t="s">
        <v>12573</v>
      </c>
      <c r="B1471" s="29" t="s">
        <v>12572</v>
      </c>
      <c r="C1471" s="11"/>
      <c r="D1471" s="10"/>
      <c r="E1471" s="25"/>
      <c r="F1471" s="11"/>
      <c r="G1471" s="10"/>
      <c r="H1471" s="27"/>
    </row>
    <row r="1472" spans="1:8" x14ac:dyDescent="0.2">
      <c r="A1472" s="29" t="s">
        <v>12575</v>
      </c>
      <c r="B1472" s="29" t="s">
        <v>12574</v>
      </c>
      <c r="C1472" s="11"/>
      <c r="D1472" s="10"/>
      <c r="E1472" s="25"/>
      <c r="F1472" s="11"/>
      <c r="G1472" s="10"/>
      <c r="H1472" s="27"/>
    </row>
    <row r="1473" spans="1:8" x14ac:dyDescent="0.2">
      <c r="A1473" s="29" t="s">
        <v>12577</v>
      </c>
      <c r="B1473" s="29" t="s">
        <v>12576</v>
      </c>
      <c r="C1473" s="11"/>
      <c r="D1473" s="10"/>
      <c r="E1473" s="25"/>
      <c r="F1473" s="11"/>
      <c r="G1473" s="10"/>
      <c r="H1473" s="27"/>
    </row>
    <row r="1474" spans="1:8" x14ac:dyDescent="0.2">
      <c r="A1474" s="29" t="s">
        <v>12579</v>
      </c>
      <c r="B1474" s="29" t="s">
        <v>12578</v>
      </c>
      <c r="C1474" s="11"/>
      <c r="D1474" s="10"/>
      <c r="E1474" s="25"/>
      <c r="F1474" s="11"/>
      <c r="G1474" s="10"/>
      <c r="H1474" s="27"/>
    </row>
    <row r="1475" spans="1:8" x14ac:dyDescent="0.2">
      <c r="A1475" s="29" t="s">
        <v>12581</v>
      </c>
      <c r="B1475" s="29" t="s">
        <v>12580</v>
      </c>
      <c r="C1475" s="11"/>
      <c r="D1475" s="10"/>
      <c r="E1475" s="25"/>
      <c r="F1475" s="11"/>
      <c r="G1475" s="10"/>
      <c r="H1475" s="27"/>
    </row>
    <row r="1476" spans="1:8" x14ac:dyDescent="0.2">
      <c r="A1476" s="29" t="s">
        <v>12583</v>
      </c>
      <c r="B1476" s="29" t="s">
        <v>12582</v>
      </c>
      <c r="C1476" s="11"/>
      <c r="D1476" s="10"/>
      <c r="E1476" s="25"/>
      <c r="F1476" s="11"/>
      <c r="G1476" s="10"/>
      <c r="H1476" s="27"/>
    </row>
    <row r="1477" spans="1:8" x14ac:dyDescent="0.2">
      <c r="A1477" s="29" t="s">
        <v>12585</v>
      </c>
      <c r="B1477" s="29" t="s">
        <v>12584</v>
      </c>
      <c r="C1477" s="11"/>
      <c r="D1477" s="10"/>
      <c r="E1477" s="25"/>
      <c r="F1477" s="11"/>
      <c r="G1477" s="10"/>
      <c r="H1477" s="27"/>
    </row>
    <row r="1478" spans="1:8" x14ac:dyDescent="0.2">
      <c r="A1478" s="29" t="s">
        <v>12587</v>
      </c>
      <c r="B1478" s="29" t="s">
        <v>12586</v>
      </c>
      <c r="C1478" s="11"/>
      <c r="D1478" s="10"/>
      <c r="E1478" s="25"/>
      <c r="F1478" s="11"/>
      <c r="G1478" s="10"/>
      <c r="H1478" s="27"/>
    </row>
    <row r="1479" spans="1:8" x14ac:dyDescent="0.2">
      <c r="A1479" s="29" t="s">
        <v>12589</v>
      </c>
      <c r="B1479" s="29" t="s">
        <v>12588</v>
      </c>
      <c r="C1479" s="11"/>
      <c r="D1479" s="10"/>
      <c r="E1479" s="25"/>
      <c r="F1479" s="11"/>
      <c r="G1479" s="10"/>
      <c r="H1479" s="27"/>
    </row>
    <row r="1480" spans="1:8" x14ac:dyDescent="0.2">
      <c r="A1480" s="29" t="s">
        <v>12591</v>
      </c>
      <c r="B1480" s="29" t="s">
        <v>12590</v>
      </c>
      <c r="C1480" s="11"/>
      <c r="D1480" s="10"/>
      <c r="E1480" s="25"/>
      <c r="F1480" s="11"/>
      <c r="G1480" s="10"/>
      <c r="H1480" s="27"/>
    </row>
    <row r="1481" spans="1:8" x14ac:dyDescent="0.2">
      <c r="A1481" s="29" t="s">
        <v>12593</v>
      </c>
      <c r="B1481" s="29" t="s">
        <v>12592</v>
      </c>
      <c r="C1481" s="11"/>
      <c r="D1481" s="10"/>
      <c r="E1481" s="25"/>
      <c r="F1481" s="11"/>
      <c r="G1481" s="10"/>
      <c r="H1481" s="27"/>
    </row>
    <row r="1482" spans="1:8" x14ac:dyDescent="0.2">
      <c r="A1482" s="29" t="s">
        <v>12595</v>
      </c>
      <c r="B1482" s="29" t="s">
        <v>12594</v>
      </c>
      <c r="C1482" s="11"/>
      <c r="D1482" s="10"/>
      <c r="E1482" s="25"/>
      <c r="F1482" s="11"/>
      <c r="G1482" s="10"/>
      <c r="H1482" s="27"/>
    </row>
    <row r="1483" spans="1:8" x14ac:dyDescent="0.2">
      <c r="A1483" s="29" t="s">
        <v>12597</v>
      </c>
      <c r="B1483" s="29" t="s">
        <v>12596</v>
      </c>
      <c r="C1483" s="11"/>
      <c r="D1483" s="10"/>
      <c r="E1483" s="25"/>
      <c r="F1483" s="11"/>
      <c r="G1483" s="10"/>
      <c r="H1483" s="27"/>
    </row>
    <row r="1484" spans="1:8" x14ac:dyDescent="0.2">
      <c r="A1484" s="29" t="s">
        <v>12599</v>
      </c>
      <c r="B1484" s="29" t="s">
        <v>12598</v>
      </c>
      <c r="C1484" s="11"/>
      <c r="D1484" s="10"/>
      <c r="E1484" s="25"/>
      <c r="F1484" s="11"/>
      <c r="G1484" s="10"/>
      <c r="H1484" s="27"/>
    </row>
    <row r="1485" spans="1:8" x14ac:dyDescent="0.2">
      <c r="A1485" s="29" t="s">
        <v>12601</v>
      </c>
      <c r="B1485" s="29" t="s">
        <v>12600</v>
      </c>
      <c r="C1485" s="11"/>
      <c r="D1485" s="10"/>
      <c r="E1485" s="25"/>
      <c r="F1485" s="11"/>
      <c r="G1485" s="10"/>
      <c r="H1485" s="27"/>
    </row>
    <row r="1486" spans="1:8" x14ac:dyDescent="0.2">
      <c r="A1486" s="29" t="s">
        <v>12603</v>
      </c>
      <c r="B1486" s="29" t="s">
        <v>12602</v>
      </c>
      <c r="C1486" s="11"/>
      <c r="D1486" s="10"/>
      <c r="E1486" s="25"/>
      <c r="F1486" s="11"/>
      <c r="G1486" s="10"/>
      <c r="H1486" s="27"/>
    </row>
    <row r="1487" spans="1:8" x14ac:dyDescent="0.2">
      <c r="A1487" s="29" t="s">
        <v>12605</v>
      </c>
      <c r="B1487" s="29" t="s">
        <v>12604</v>
      </c>
      <c r="C1487" s="11"/>
      <c r="D1487" s="10"/>
      <c r="E1487" s="25"/>
      <c r="F1487" s="11"/>
      <c r="G1487" s="10"/>
      <c r="H1487" s="27"/>
    </row>
    <row r="1488" spans="1:8" x14ac:dyDescent="0.2">
      <c r="A1488" s="29" t="s">
        <v>12607</v>
      </c>
      <c r="B1488" s="29" t="s">
        <v>12606</v>
      </c>
      <c r="C1488" s="11"/>
      <c r="D1488" s="10"/>
      <c r="E1488" s="25"/>
      <c r="F1488" s="11"/>
      <c r="G1488" s="10"/>
      <c r="H1488" s="27"/>
    </row>
    <row r="1489" spans="1:8" x14ac:dyDescent="0.2">
      <c r="A1489" s="29" t="s">
        <v>12609</v>
      </c>
      <c r="B1489" s="29" t="s">
        <v>12608</v>
      </c>
      <c r="C1489" s="11"/>
      <c r="D1489" s="10"/>
      <c r="E1489" s="25"/>
      <c r="F1489" s="11"/>
      <c r="G1489" s="10"/>
      <c r="H1489" s="27"/>
    </row>
    <row r="1490" spans="1:8" x14ac:dyDescent="0.2">
      <c r="A1490" s="29" t="s">
        <v>12611</v>
      </c>
      <c r="B1490" s="29" t="s">
        <v>12610</v>
      </c>
      <c r="C1490" s="11"/>
      <c r="D1490" s="10"/>
      <c r="E1490" s="25"/>
      <c r="F1490" s="11"/>
      <c r="G1490" s="10"/>
      <c r="H1490" s="27"/>
    </row>
    <row r="1491" spans="1:8" x14ac:dyDescent="0.2">
      <c r="A1491" s="29" t="s">
        <v>12613</v>
      </c>
      <c r="B1491" s="29" t="s">
        <v>12612</v>
      </c>
      <c r="C1491" s="11"/>
      <c r="D1491" s="10"/>
      <c r="E1491" s="25"/>
      <c r="F1491" s="11"/>
      <c r="G1491" s="10"/>
      <c r="H1491" s="27"/>
    </row>
    <row r="1492" spans="1:8" x14ac:dyDescent="0.2">
      <c r="A1492" s="29" t="s">
        <v>12615</v>
      </c>
      <c r="B1492" s="29" t="s">
        <v>12614</v>
      </c>
      <c r="C1492" s="11"/>
      <c r="D1492" s="10"/>
      <c r="E1492" s="25"/>
      <c r="F1492" s="11"/>
      <c r="G1492" s="10"/>
      <c r="H1492" s="27"/>
    </row>
    <row r="1493" spans="1:8" x14ac:dyDescent="0.2">
      <c r="A1493" s="29" t="s">
        <v>12617</v>
      </c>
      <c r="B1493" s="29" t="s">
        <v>12616</v>
      </c>
      <c r="C1493" s="11"/>
      <c r="D1493" s="10"/>
      <c r="E1493" s="25"/>
      <c r="F1493" s="11"/>
      <c r="G1493" s="10"/>
      <c r="H1493" s="27"/>
    </row>
    <row r="1494" spans="1:8" x14ac:dyDescent="0.2">
      <c r="A1494" s="29" t="s">
        <v>12619</v>
      </c>
      <c r="B1494" s="29" t="s">
        <v>12618</v>
      </c>
      <c r="C1494" s="11"/>
      <c r="D1494" s="10"/>
      <c r="E1494" s="25"/>
      <c r="F1494" s="11"/>
      <c r="G1494" s="10"/>
      <c r="H1494" s="27"/>
    </row>
    <row r="1495" spans="1:8" x14ac:dyDescent="0.2">
      <c r="A1495" s="29" t="s">
        <v>12621</v>
      </c>
      <c r="B1495" s="29" t="s">
        <v>12620</v>
      </c>
      <c r="C1495" s="11"/>
      <c r="D1495" s="10"/>
      <c r="E1495" s="25"/>
      <c r="F1495" s="11"/>
      <c r="G1495" s="10"/>
      <c r="H1495" s="27"/>
    </row>
    <row r="1496" spans="1:8" x14ac:dyDescent="0.2">
      <c r="A1496" s="29" t="s">
        <v>12623</v>
      </c>
      <c r="B1496" s="29" t="s">
        <v>12622</v>
      </c>
      <c r="C1496" s="11"/>
      <c r="D1496" s="10"/>
      <c r="E1496" s="25"/>
      <c r="F1496" s="11"/>
      <c r="G1496" s="10"/>
      <c r="H1496" s="27"/>
    </row>
    <row r="1497" spans="1:8" x14ac:dyDescent="0.2">
      <c r="A1497" s="29" t="s">
        <v>12625</v>
      </c>
      <c r="B1497" s="29" t="s">
        <v>12624</v>
      </c>
      <c r="C1497" s="11"/>
      <c r="D1497" s="10"/>
      <c r="E1497" s="25"/>
      <c r="F1497" s="11"/>
      <c r="G1497" s="10"/>
      <c r="H1497" s="27"/>
    </row>
    <row r="1498" spans="1:8" x14ac:dyDescent="0.2">
      <c r="A1498" s="29" t="s">
        <v>12627</v>
      </c>
      <c r="B1498" s="29" t="s">
        <v>12626</v>
      </c>
      <c r="C1498" s="11"/>
      <c r="D1498" s="10"/>
      <c r="E1498" s="25"/>
      <c r="F1498" s="11"/>
      <c r="G1498" s="10"/>
      <c r="H1498" s="27"/>
    </row>
    <row r="1499" spans="1:8" x14ac:dyDescent="0.2">
      <c r="A1499" s="29" t="s">
        <v>12629</v>
      </c>
      <c r="B1499" s="29" t="s">
        <v>12628</v>
      </c>
      <c r="C1499" s="11"/>
      <c r="D1499" s="10"/>
      <c r="E1499" s="25"/>
      <c r="F1499" s="11"/>
      <c r="G1499" s="10"/>
      <c r="H1499" s="27"/>
    </row>
    <row r="1500" spans="1:8" x14ac:dyDescent="0.2">
      <c r="A1500" s="29" t="s">
        <v>12631</v>
      </c>
      <c r="B1500" s="29" t="s">
        <v>12630</v>
      </c>
      <c r="C1500" s="11"/>
      <c r="D1500" s="10"/>
      <c r="E1500" s="25"/>
      <c r="F1500" s="11"/>
      <c r="G1500" s="10"/>
      <c r="H1500" s="27"/>
    </row>
    <row r="1501" spans="1:8" x14ac:dyDescent="0.2">
      <c r="A1501" s="29" t="s">
        <v>12633</v>
      </c>
      <c r="B1501" s="29" t="s">
        <v>12632</v>
      </c>
      <c r="C1501" s="11"/>
      <c r="D1501" s="10"/>
      <c r="E1501" s="25"/>
      <c r="F1501" s="11"/>
      <c r="G1501" s="10"/>
      <c r="H1501" s="27"/>
    </row>
    <row r="1502" spans="1:8" x14ac:dyDescent="0.2">
      <c r="A1502" s="29" t="s">
        <v>12635</v>
      </c>
      <c r="B1502" s="29" t="s">
        <v>12634</v>
      </c>
      <c r="C1502" s="11"/>
      <c r="D1502" s="10"/>
      <c r="E1502" s="25"/>
      <c r="F1502" s="11"/>
      <c r="G1502" s="10"/>
      <c r="H1502" s="27"/>
    </row>
    <row r="1503" spans="1:8" x14ac:dyDescent="0.2">
      <c r="A1503" s="29" t="s">
        <v>12637</v>
      </c>
      <c r="B1503" s="29" t="s">
        <v>12636</v>
      </c>
      <c r="C1503" s="11"/>
      <c r="D1503" s="10"/>
      <c r="E1503" s="25"/>
      <c r="F1503" s="11"/>
      <c r="G1503" s="10"/>
      <c r="H1503" s="27"/>
    </row>
    <row r="1504" spans="1:8" x14ac:dyDescent="0.2">
      <c r="A1504" s="29" t="s">
        <v>12639</v>
      </c>
      <c r="B1504" s="29" t="s">
        <v>12638</v>
      </c>
      <c r="C1504" s="11"/>
      <c r="D1504" s="10"/>
      <c r="E1504" s="25"/>
      <c r="F1504" s="11"/>
      <c r="G1504" s="10"/>
      <c r="H1504" s="27"/>
    </row>
    <row r="1505" spans="1:8" x14ac:dyDescent="0.2">
      <c r="A1505" s="29" t="s">
        <v>12641</v>
      </c>
      <c r="B1505" s="29" t="s">
        <v>12640</v>
      </c>
      <c r="C1505" s="11"/>
      <c r="D1505" s="10"/>
      <c r="E1505" s="25"/>
      <c r="F1505" s="11"/>
      <c r="G1505" s="10"/>
      <c r="H1505" s="27"/>
    </row>
    <row r="1506" spans="1:8" x14ac:dyDescent="0.2">
      <c r="A1506" s="29" t="s">
        <v>12643</v>
      </c>
      <c r="B1506" s="29" t="s">
        <v>12642</v>
      </c>
      <c r="C1506" s="11"/>
      <c r="D1506" s="10"/>
      <c r="E1506" s="25"/>
      <c r="F1506" s="11"/>
      <c r="G1506" s="10"/>
      <c r="H1506" s="27"/>
    </row>
    <row r="1507" spans="1:8" x14ac:dyDescent="0.2">
      <c r="A1507" s="29" t="s">
        <v>12645</v>
      </c>
      <c r="B1507" s="29" t="s">
        <v>12644</v>
      </c>
      <c r="C1507" s="11"/>
      <c r="D1507" s="10"/>
      <c r="E1507" s="25"/>
      <c r="F1507" s="11"/>
      <c r="G1507" s="10"/>
      <c r="H1507" s="27"/>
    </row>
    <row r="1508" spans="1:8" x14ac:dyDescent="0.2">
      <c r="A1508" s="29" t="s">
        <v>12647</v>
      </c>
      <c r="B1508" s="29" t="s">
        <v>12646</v>
      </c>
      <c r="C1508" s="11"/>
      <c r="D1508" s="10"/>
      <c r="E1508" s="25"/>
      <c r="F1508" s="11"/>
      <c r="G1508" s="10"/>
      <c r="H1508" s="27"/>
    </row>
    <row r="1509" spans="1:8" x14ac:dyDescent="0.2">
      <c r="A1509" s="29" t="s">
        <v>12649</v>
      </c>
      <c r="B1509" s="29" t="s">
        <v>12648</v>
      </c>
      <c r="C1509" s="11"/>
      <c r="D1509" s="10"/>
      <c r="E1509" s="25"/>
      <c r="F1509" s="11"/>
      <c r="G1509" s="10"/>
      <c r="H1509" s="27"/>
    </row>
    <row r="1510" spans="1:8" x14ac:dyDescent="0.2">
      <c r="A1510" s="29" t="s">
        <v>12651</v>
      </c>
      <c r="B1510" s="29" t="s">
        <v>12650</v>
      </c>
      <c r="C1510" s="11"/>
      <c r="D1510" s="10"/>
      <c r="E1510" s="25"/>
      <c r="F1510" s="11"/>
      <c r="G1510" s="10"/>
      <c r="H1510" s="27"/>
    </row>
    <row r="1511" spans="1:8" x14ac:dyDescent="0.2">
      <c r="A1511" s="29" t="s">
        <v>12653</v>
      </c>
      <c r="B1511" s="29" t="s">
        <v>12652</v>
      </c>
      <c r="C1511" s="11"/>
      <c r="D1511" s="10"/>
      <c r="E1511" s="25"/>
      <c r="F1511" s="11"/>
      <c r="G1511" s="10"/>
      <c r="H1511" s="27"/>
    </row>
    <row r="1512" spans="1:8" x14ac:dyDescent="0.2">
      <c r="A1512" s="29" t="s">
        <v>12655</v>
      </c>
      <c r="B1512" s="29" t="s">
        <v>12654</v>
      </c>
      <c r="C1512" s="11"/>
      <c r="D1512" s="10"/>
      <c r="E1512" s="25"/>
      <c r="F1512" s="11"/>
      <c r="G1512" s="10"/>
      <c r="H1512" s="27"/>
    </row>
    <row r="1513" spans="1:8" x14ac:dyDescent="0.2">
      <c r="A1513" s="29" t="s">
        <v>12657</v>
      </c>
      <c r="B1513" s="29" t="s">
        <v>12656</v>
      </c>
      <c r="C1513" s="11"/>
      <c r="D1513" s="10"/>
      <c r="E1513" s="25"/>
      <c r="F1513" s="11"/>
      <c r="G1513" s="10"/>
      <c r="H1513" s="27"/>
    </row>
    <row r="1514" spans="1:8" x14ac:dyDescent="0.2">
      <c r="A1514" s="29" t="s">
        <v>12659</v>
      </c>
      <c r="B1514" s="29" t="s">
        <v>12658</v>
      </c>
      <c r="C1514" s="11"/>
      <c r="D1514" s="10"/>
      <c r="E1514" s="25"/>
      <c r="F1514" s="11"/>
      <c r="G1514" s="10"/>
      <c r="H1514" s="27"/>
    </row>
    <row r="1515" spans="1:8" x14ac:dyDescent="0.2">
      <c r="A1515" s="29" t="s">
        <v>12661</v>
      </c>
      <c r="B1515" s="29" t="s">
        <v>12660</v>
      </c>
      <c r="C1515" s="11"/>
      <c r="D1515" s="10"/>
      <c r="E1515" s="25"/>
      <c r="F1515" s="11"/>
      <c r="G1515" s="10"/>
      <c r="H1515" s="27"/>
    </row>
    <row r="1516" spans="1:8" x14ac:dyDescent="0.2">
      <c r="A1516" s="29" t="s">
        <v>12663</v>
      </c>
      <c r="B1516" s="29" t="s">
        <v>12662</v>
      </c>
      <c r="C1516" s="11"/>
      <c r="D1516" s="10"/>
      <c r="E1516" s="25"/>
      <c r="F1516" s="11"/>
      <c r="G1516" s="10"/>
      <c r="H1516" s="27"/>
    </row>
    <row r="1517" spans="1:8" x14ac:dyDescent="0.2">
      <c r="A1517" s="29" t="s">
        <v>12665</v>
      </c>
      <c r="B1517" s="29" t="s">
        <v>12664</v>
      </c>
      <c r="C1517" s="11"/>
      <c r="D1517" s="10"/>
      <c r="E1517" s="25"/>
      <c r="F1517" s="11"/>
      <c r="G1517" s="10"/>
      <c r="H1517" s="27"/>
    </row>
    <row r="1518" spans="1:8" x14ac:dyDescent="0.2">
      <c r="A1518" s="29" t="s">
        <v>12667</v>
      </c>
      <c r="B1518" s="29" t="s">
        <v>12666</v>
      </c>
      <c r="C1518" s="11"/>
      <c r="D1518" s="10"/>
      <c r="E1518" s="25"/>
      <c r="F1518" s="11"/>
      <c r="G1518" s="10"/>
      <c r="H1518" s="27"/>
    </row>
    <row r="1519" spans="1:8" x14ac:dyDescent="0.2">
      <c r="A1519" s="29" t="s">
        <v>12669</v>
      </c>
      <c r="B1519" s="29" t="s">
        <v>12668</v>
      </c>
      <c r="C1519" s="11"/>
      <c r="D1519" s="10"/>
      <c r="E1519" s="25"/>
      <c r="F1519" s="11"/>
      <c r="G1519" s="10"/>
      <c r="H1519" s="27"/>
    </row>
    <row r="1520" spans="1:8" x14ac:dyDescent="0.2">
      <c r="A1520" s="29" t="s">
        <v>12671</v>
      </c>
      <c r="B1520" s="29" t="s">
        <v>12670</v>
      </c>
      <c r="C1520" s="11"/>
      <c r="D1520" s="10"/>
      <c r="E1520" s="25"/>
      <c r="F1520" s="11"/>
      <c r="G1520" s="10"/>
      <c r="H1520" s="27"/>
    </row>
    <row r="1521" spans="1:8" x14ac:dyDescent="0.2">
      <c r="A1521" s="29" t="s">
        <v>12673</v>
      </c>
      <c r="B1521" s="29" t="s">
        <v>12672</v>
      </c>
      <c r="C1521" s="11"/>
      <c r="D1521" s="10"/>
      <c r="E1521" s="25"/>
      <c r="F1521" s="11"/>
      <c r="G1521" s="10"/>
      <c r="H1521" s="27"/>
    </row>
    <row r="1522" spans="1:8" x14ac:dyDescent="0.2">
      <c r="A1522" s="29" t="s">
        <v>12675</v>
      </c>
      <c r="B1522" s="29" t="s">
        <v>12674</v>
      </c>
      <c r="C1522" s="11"/>
      <c r="D1522" s="10"/>
      <c r="E1522" s="25"/>
      <c r="F1522" s="11"/>
      <c r="G1522" s="10"/>
      <c r="H1522" s="27"/>
    </row>
    <row r="1523" spans="1:8" x14ac:dyDescent="0.2">
      <c r="A1523" s="29" t="s">
        <v>12677</v>
      </c>
      <c r="B1523" s="29" t="s">
        <v>12676</v>
      </c>
      <c r="C1523" s="11"/>
      <c r="D1523" s="10"/>
      <c r="E1523" s="25"/>
      <c r="F1523" s="11"/>
      <c r="G1523" s="10"/>
      <c r="H1523" s="27"/>
    </row>
    <row r="1524" spans="1:8" x14ac:dyDescent="0.2">
      <c r="A1524" s="29" t="s">
        <v>12679</v>
      </c>
      <c r="B1524" s="29" t="s">
        <v>12678</v>
      </c>
      <c r="C1524" s="11"/>
      <c r="D1524" s="10"/>
      <c r="E1524" s="25"/>
      <c r="F1524" s="11"/>
      <c r="G1524" s="10"/>
      <c r="H1524" s="27"/>
    </row>
    <row r="1525" spans="1:8" x14ac:dyDescent="0.2">
      <c r="A1525" s="29" t="s">
        <v>12681</v>
      </c>
      <c r="B1525" s="29" t="s">
        <v>12680</v>
      </c>
      <c r="C1525" s="11"/>
      <c r="D1525" s="10"/>
      <c r="E1525" s="25"/>
      <c r="F1525" s="11"/>
      <c r="G1525" s="10"/>
      <c r="H1525" s="27"/>
    </row>
    <row r="1526" spans="1:8" x14ac:dyDescent="0.2">
      <c r="A1526" s="29" t="s">
        <v>12683</v>
      </c>
      <c r="B1526" s="29" t="s">
        <v>12682</v>
      </c>
      <c r="C1526" s="11"/>
      <c r="D1526" s="10"/>
      <c r="E1526" s="25"/>
      <c r="F1526" s="11"/>
      <c r="G1526" s="10"/>
      <c r="H1526" s="27"/>
    </row>
    <row r="1527" spans="1:8" x14ac:dyDescent="0.2">
      <c r="A1527" s="29" t="s">
        <v>12685</v>
      </c>
      <c r="B1527" s="29" t="s">
        <v>12684</v>
      </c>
      <c r="C1527" s="11"/>
      <c r="D1527" s="10"/>
      <c r="E1527" s="25"/>
      <c r="F1527" s="11"/>
      <c r="G1527" s="10"/>
      <c r="H1527" s="27"/>
    </row>
    <row r="1528" spans="1:8" x14ac:dyDescent="0.2">
      <c r="A1528" s="29" t="s">
        <v>12687</v>
      </c>
      <c r="B1528" s="29" t="s">
        <v>12686</v>
      </c>
      <c r="C1528" s="11"/>
      <c r="D1528" s="10"/>
      <c r="E1528" s="25"/>
      <c r="F1528" s="11"/>
      <c r="G1528" s="10"/>
      <c r="H1528" s="27"/>
    </row>
    <row r="1529" spans="1:8" x14ac:dyDescent="0.2">
      <c r="A1529" s="29" t="s">
        <v>12689</v>
      </c>
      <c r="B1529" s="29" t="s">
        <v>12688</v>
      </c>
      <c r="C1529" s="11"/>
      <c r="D1529" s="10"/>
      <c r="E1529" s="25"/>
      <c r="F1529" s="11"/>
      <c r="G1529" s="10"/>
      <c r="H1529" s="27"/>
    </row>
    <row r="1530" spans="1:8" x14ac:dyDescent="0.2">
      <c r="A1530" s="29" t="s">
        <v>12691</v>
      </c>
      <c r="B1530" s="29" t="s">
        <v>12690</v>
      </c>
      <c r="C1530" s="11"/>
      <c r="D1530" s="10"/>
      <c r="E1530" s="25"/>
      <c r="F1530" s="11"/>
      <c r="G1530" s="10"/>
      <c r="H1530" s="27"/>
    </row>
    <row r="1531" spans="1:8" x14ac:dyDescent="0.2">
      <c r="A1531" s="29" t="s">
        <v>12693</v>
      </c>
      <c r="B1531" s="29" t="s">
        <v>12692</v>
      </c>
      <c r="C1531" s="11"/>
      <c r="D1531" s="10"/>
      <c r="E1531" s="25"/>
      <c r="F1531" s="11"/>
      <c r="G1531" s="10"/>
      <c r="H1531" s="27"/>
    </row>
    <row r="1532" spans="1:8" x14ac:dyDescent="0.2">
      <c r="A1532" s="29" t="s">
        <v>12695</v>
      </c>
      <c r="B1532" s="29" t="s">
        <v>12694</v>
      </c>
      <c r="C1532" s="11"/>
      <c r="D1532" s="10"/>
      <c r="E1532" s="25"/>
      <c r="F1532" s="11"/>
      <c r="G1532" s="10"/>
      <c r="H1532" s="27"/>
    </row>
    <row r="1533" spans="1:8" x14ac:dyDescent="0.2">
      <c r="A1533" s="29" t="s">
        <v>12697</v>
      </c>
      <c r="B1533" s="29" t="s">
        <v>12696</v>
      </c>
      <c r="C1533" s="11"/>
      <c r="D1533" s="10"/>
      <c r="E1533" s="25"/>
      <c r="F1533" s="11"/>
      <c r="G1533" s="10"/>
      <c r="H1533" s="27"/>
    </row>
    <row r="1534" spans="1:8" x14ac:dyDescent="0.2">
      <c r="A1534" s="29" t="s">
        <v>12699</v>
      </c>
      <c r="B1534" s="29" t="s">
        <v>12698</v>
      </c>
      <c r="C1534" s="11"/>
      <c r="D1534" s="10"/>
      <c r="E1534" s="25"/>
      <c r="F1534" s="11"/>
      <c r="G1534" s="10"/>
      <c r="H1534" s="27"/>
    </row>
    <row r="1535" spans="1:8" x14ac:dyDescent="0.2">
      <c r="A1535" s="29" t="s">
        <v>12701</v>
      </c>
      <c r="B1535" s="29" t="s">
        <v>12700</v>
      </c>
      <c r="C1535" s="11"/>
      <c r="D1535" s="10"/>
      <c r="E1535" s="25"/>
      <c r="F1535" s="11"/>
      <c r="G1535" s="10"/>
      <c r="H1535" s="27"/>
    </row>
    <row r="1536" spans="1:8" x14ac:dyDescent="0.2">
      <c r="A1536" s="29" t="s">
        <v>12703</v>
      </c>
      <c r="B1536" s="29" t="s">
        <v>12702</v>
      </c>
      <c r="C1536" s="11"/>
      <c r="D1536" s="10"/>
      <c r="E1536" s="25"/>
      <c r="F1536" s="11"/>
      <c r="G1536" s="10"/>
      <c r="H1536" s="27"/>
    </row>
    <row r="1537" spans="1:8" x14ac:dyDescent="0.2">
      <c r="A1537" s="29" t="s">
        <v>12705</v>
      </c>
      <c r="B1537" s="29" t="s">
        <v>12704</v>
      </c>
      <c r="C1537" s="11"/>
      <c r="D1537" s="10"/>
      <c r="E1537" s="25"/>
      <c r="F1537" s="11"/>
      <c r="G1537" s="10"/>
      <c r="H1537" s="27"/>
    </row>
    <row r="1538" spans="1:8" x14ac:dyDescent="0.2">
      <c r="A1538" s="29" t="s">
        <v>12707</v>
      </c>
      <c r="B1538" s="29" t="s">
        <v>12706</v>
      </c>
      <c r="C1538" s="11"/>
      <c r="D1538" s="10"/>
      <c r="E1538" s="25"/>
      <c r="F1538" s="11"/>
      <c r="G1538" s="10"/>
      <c r="H1538" s="27"/>
    </row>
    <row r="1539" spans="1:8" x14ac:dyDescent="0.2">
      <c r="A1539" s="29" t="s">
        <v>12709</v>
      </c>
      <c r="B1539" s="29" t="s">
        <v>12708</v>
      </c>
      <c r="C1539" s="11"/>
      <c r="D1539" s="10"/>
      <c r="E1539" s="25"/>
      <c r="F1539" s="11"/>
      <c r="G1539" s="10"/>
      <c r="H1539" s="27"/>
    </row>
    <row r="1540" spans="1:8" x14ac:dyDescent="0.2">
      <c r="A1540" s="29" t="s">
        <v>12711</v>
      </c>
      <c r="B1540" s="29" t="s">
        <v>12710</v>
      </c>
      <c r="C1540" s="11"/>
      <c r="D1540" s="10"/>
      <c r="E1540" s="25"/>
      <c r="F1540" s="11"/>
      <c r="G1540" s="10"/>
      <c r="H1540" s="27"/>
    </row>
    <row r="1541" spans="1:8" x14ac:dyDescent="0.2">
      <c r="A1541" s="29" t="s">
        <v>12713</v>
      </c>
      <c r="B1541" s="29" t="s">
        <v>12712</v>
      </c>
      <c r="C1541" s="11"/>
      <c r="D1541" s="10"/>
      <c r="E1541" s="25"/>
      <c r="F1541" s="11"/>
      <c r="G1541" s="10"/>
      <c r="H1541" s="27"/>
    </row>
    <row r="1542" spans="1:8" x14ac:dyDescent="0.2">
      <c r="A1542" s="29" t="s">
        <v>12715</v>
      </c>
      <c r="B1542" s="29" t="s">
        <v>12714</v>
      </c>
      <c r="C1542" s="11"/>
      <c r="D1542" s="10"/>
      <c r="E1542" s="25"/>
      <c r="F1542" s="11"/>
      <c r="G1542" s="10"/>
      <c r="H1542" s="27"/>
    </row>
    <row r="1543" spans="1:8" x14ac:dyDescent="0.2">
      <c r="A1543" s="29" t="s">
        <v>12717</v>
      </c>
      <c r="B1543" s="29" t="s">
        <v>12716</v>
      </c>
      <c r="C1543" s="11"/>
      <c r="D1543" s="10"/>
      <c r="E1543" s="25"/>
      <c r="F1543" s="11"/>
      <c r="G1543" s="10"/>
      <c r="H1543" s="27"/>
    </row>
    <row r="1544" spans="1:8" x14ac:dyDescent="0.2">
      <c r="A1544" s="29" t="s">
        <v>12719</v>
      </c>
      <c r="B1544" s="29" t="s">
        <v>12718</v>
      </c>
      <c r="C1544" s="11"/>
      <c r="D1544" s="10"/>
      <c r="E1544" s="25"/>
      <c r="F1544" s="11"/>
      <c r="G1544" s="10"/>
      <c r="H1544" s="27"/>
    </row>
    <row r="1545" spans="1:8" x14ac:dyDescent="0.2">
      <c r="A1545" s="29" t="s">
        <v>12721</v>
      </c>
      <c r="B1545" s="29" t="s">
        <v>12720</v>
      </c>
      <c r="C1545" s="11"/>
      <c r="D1545" s="10"/>
      <c r="E1545" s="25"/>
      <c r="F1545" s="11"/>
      <c r="G1545" s="10"/>
      <c r="H1545" s="27"/>
    </row>
    <row r="1546" spans="1:8" x14ac:dyDescent="0.2">
      <c r="A1546" s="29" t="s">
        <v>12723</v>
      </c>
      <c r="B1546" s="29" t="s">
        <v>12722</v>
      </c>
      <c r="C1546" s="11"/>
      <c r="D1546" s="10"/>
      <c r="E1546" s="25"/>
      <c r="F1546" s="11"/>
      <c r="G1546" s="10"/>
      <c r="H1546" s="27"/>
    </row>
    <row r="1547" spans="1:8" x14ac:dyDescent="0.2">
      <c r="A1547" s="29" t="s">
        <v>12725</v>
      </c>
      <c r="B1547" s="29" t="s">
        <v>12724</v>
      </c>
      <c r="C1547" s="11"/>
      <c r="D1547" s="10"/>
      <c r="E1547" s="25"/>
      <c r="F1547" s="11"/>
      <c r="G1547" s="10"/>
      <c r="H1547" s="27"/>
    </row>
    <row r="1548" spans="1:8" x14ac:dyDescent="0.2">
      <c r="A1548" s="29" t="s">
        <v>12727</v>
      </c>
      <c r="B1548" s="29" t="s">
        <v>12726</v>
      </c>
      <c r="C1548" s="11"/>
      <c r="D1548" s="10"/>
      <c r="E1548" s="25"/>
      <c r="F1548" s="11"/>
      <c r="G1548" s="10"/>
      <c r="H1548" s="27"/>
    </row>
    <row r="1549" spans="1:8" x14ac:dyDescent="0.2">
      <c r="A1549" s="29" t="s">
        <v>12729</v>
      </c>
      <c r="B1549" s="29" t="s">
        <v>12728</v>
      </c>
      <c r="C1549" s="11"/>
      <c r="D1549" s="10"/>
      <c r="E1549" s="25"/>
      <c r="F1549" s="11"/>
      <c r="G1549" s="10"/>
      <c r="H1549" s="27"/>
    </row>
    <row r="1550" spans="1:8" x14ac:dyDescent="0.2">
      <c r="A1550" s="29" t="s">
        <v>12731</v>
      </c>
      <c r="B1550" s="29" t="s">
        <v>12730</v>
      </c>
      <c r="C1550" s="11"/>
      <c r="D1550" s="10"/>
      <c r="E1550" s="25"/>
      <c r="F1550" s="11"/>
      <c r="G1550" s="10"/>
      <c r="H1550" s="27"/>
    </row>
    <row r="1551" spans="1:8" x14ac:dyDescent="0.2">
      <c r="A1551" s="29" t="s">
        <v>12733</v>
      </c>
      <c r="B1551" s="29" t="s">
        <v>12732</v>
      </c>
      <c r="C1551" s="11"/>
      <c r="D1551" s="10"/>
      <c r="E1551" s="25"/>
      <c r="F1551" s="11"/>
      <c r="G1551" s="10"/>
      <c r="H1551" s="27"/>
    </row>
    <row r="1552" spans="1:8" x14ac:dyDescent="0.2">
      <c r="A1552" s="29" t="s">
        <v>12735</v>
      </c>
      <c r="B1552" s="29" t="s">
        <v>12734</v>
      </c>
      <c r="C1552" s="11"/>
      <c r="D1552" s="10"/>
      <c r="E1552" s="25"/>
      <c r="F1552" s="11"/>
      <c r="G1552" s="10"/>
      <c r="H1552" s="27"/>
    </row>
    <row r="1553" spans="1:8" x14ac:dyDescent="0.2">
      <c r="A1553" s="29" t="s">
        <v>12737</v>
      </c>
      <c r="B1553" s="29" t="s">
        <v>12736</v>
      </c>
      <c r="C1553" s="11"/>
      <c r="D1553" s="10"/>
      <c r="E1553" s="25"/>
      <c r="F1553" s="11"/>
      <c r="G1553" s="10"/>
      <c r="H1553" s="27"/>
    </row>
    <row r="1554" spans="1:8" x14ac:dyDescent="0.2">
      <c r="A1554" s="29" t="s">
        <v>12739</v>
      </c>
      <c r="B1554" s="29" t="s">
        <v>12738</v>
      </c>
      <c r="C1554" s="11"/>
      <c r="D1554" s="10"/>
      <c r="E1554" s="25"/>
      <c r="F1554" s="11"/>
      <c r="G1554" s="10"/>
      <c r="H1554" s="27"/>
    </row>
    <row r="1555" spans="1:8" x14ac:dyDescent="0.2">
      <c r="A1555" s="29" t="s">
        <v>12741</v>
      </c>
      <c r="B1555" s="29" t="s">
        <v>12740</v>
      </c>
      <c r="C1555" s="11"/>
      <c r="D1555" s="10"/>
      <c r="E1555" s="25"/>
      <c r="F1555" s="11"/>
      <c r="G1555" s="10"/>
      <c r="H1555" s="27"/>
    </row>
    <row r="1556" spans="1:8" x14ac:dyDescent="0.2">
      <c r="A1556" s="29" t="s">
        <v>12743</v>
      </c>
      <c r="B1556" s="29" t="s">
        <v>12742</v>
      </c>
      <c r="C1556" s="11"/>
      <c r="D1556" s="10"/>
      <c r="E1556" s="25"/>
      <c r="F1556" s="11"/>
      <c r="G1556" s="10"/>
      <c r="H1556" s="27"/>
    </row>
    <row r="1557" spans="1:8" x14ac:dyDescent="0.2">
      <c r="A1557" s="29" t="s">
        <v>12745</v>
      </c>
      <c r="B1557" s="29" t="s">
        <v>12744</v>
      </c>
      <c r="C1557" s="11"/>
      <c r="D1557" s="10"/>
      <c r="E1557" s="25"/>
      <c r="F1557" s="11"/>
      <c r="G1557" s="10"/>
      <c r="H1557" s="27"/>
    </row>
    <row r="1558" spans="1:8" x14ac:dyDescent="0.2">
      <c r="A1558" s="29" t="s">
        <v>12747</v>
      </c>
      <c r="B1558" s="29" t="s">
        <v>12746</v>
      </c>
      <c r="C1558" s="11"/>
      <c r="D1558" s="10"/>
      <c r="E1558" s="25"/>
      <c r="F1558" s="11"/>
      <c r="G1558" s="10"/>
      <c r="H1558" s="27"/>
    </row>
    <row r="1559" spans="1:8" x14ac:dyDescent="0.2">
      <c r="A1559" s="29" t="s">
        <v>12749</v>
      </c>
      <c r="B1559" s="29" t="s">
        <v>12748</v>
      </c>
      <c r="C1559" s="11"/>
      <c r="D1559" s="10"/>
      <c r="E1559" s="25"/>
      <c r="F1559" s="11"/>
      <c r="G1559" s="10"/>
      <c r="H1559" s="27"/>
    </row>
    <row r="1560" spans="1:8" x14ac:dyDescent="0.2">
      <c r="A1560" s="29" t="s">
        <v>12751</v>
      </c>
      <c r="B1560" s="29" t="s">
        <v>12750</v>
      </c>
      <c r="C1560" s="11"/>
      <c r="D1560" s="10"/>
      <c r="E1560" s="25"/>
      <c r="F1560" s="11"/>
      <c r="G1560" s="10"/>
      <c r="H1560" s="27"/>
    </row>
    <row r="1561" spans="1:8" x14ac:dyDescent="0.2">
      <c r="A1561" s="29" t="s">
        <v>12753</v>
      </c>
      <c r="B1561" s="29" t="s">
        <v>12752</v>
      </c>
      <c r="C1561" s="11"/>
      <c r="D1561" s="10"/>
      <c r="E1561" s="25"/>
      <c r="F1561" s="11"/>
      <c r="G1561" s="10"/>
      <c r="H1561" s="27"/>
    </row>
    <row r="1562" spans="1:8" x14ac:dyDescent="0.2">
      <c r="A1562" s="29" t="s">
        <v>12755</v>
      </c>
      <c r="B1562" s="29" t="s">
        <v>12754</v>
      </c>
      <c r="C1562" s="11"/>
      <c r="D1562" s="10"/>
      <c r="E1562" s="25"/>
      <c r="F1562" s="11"/>
      <c r="G1562" s="10"/>
      <c r="H1562" s="27"/>
    </row>
    <row r="1563" spans="1:8" x14ac:dyDescent="0.2">
      <c r="A1563" s="29" t="s">
        <v>12757</v>
      </c>
      <c r="B1563" s="29" t="s">
        <v>12756</v>
      </c>
      <c r="C1563" s="11"/>
      <c r="D1563" s="10"/>
      <c r="E1563" s="25"/>
      <c r="F1563" s="11"/>
      <c r="G1563" s="10"/>
      <c r="H1563" s="27"/>
    </row>
    <row r="1564" spans="1:8" x14ac:dyDescent="0.2">
      <c r="A1564" s="29" t="s">
        <v>12759</v>
      </c>
      <c r="B1564" s="29" t="s">
        <v>12758</v>
      </c>
      <c r="C1564" s="11"/>
      <c r="D1564" s="10"/>
      <c r="E1564" s="25"/>
      <c r="F1564" s="11"/>
      <c r="G1564" s="10"/>
      <c r="H1564" s="27"/>
    </row>
    <row r="1565" spans="1:8" x14ac:dyDescent="0.2">
      <c r="A1565" s="29" t="s">
        <v>12761</v>
      </c>
      <c r="B1565" s="29" t="s">
        <v>12760</v>
      </c>
      <c r="C1565" s="11"/>
      <c r="D1565" s="10"/>
      <c r="E1565" s="25"/>
      <c r="F1565" s="11"/>
      <c r="G1565" s="10"/>
      <c r="H1565" s="27"/>
    </row>
    <row r="1566" spans="1:8" x14ac:dyDescent="0.2">
      <c r="A1566" s="29" t="s">
        <v>12763</v>
      </c>
      <c r="B1566" s="29" t="s">
        <v>12762</v>
      </c>
      <c r="C1566" s="11"/>
      <c r="D1566" s="10"/>
      <c r="E1566" s="25"/>
      <c r="F1566" s="11"/>
      <c r="G1566" s="10"/>
      <c r="H1566" s="27"/>
    </row>
    <row r="1567" spans="1:8" x14ac:dyDescent="0.2">
      <c r="A1567" s="29" t="s">
        <v>12765</v>
      </c>
      <c r="B1567" s="29" t="s">
        <v>12764</v>
      </c>
      <c r="C1567" s="11"/>
      <c r="D1567" s="10"/>
      <c r="E1567" s="25"/>
      <c r="F1567" s="11"/>
      <c r="G1567" s="10"/>
      <c r="H1567" s="27"/>
    </row>
    <row r="1568" spans="1:8" x14ac:dyDescent="0.2">
      <c r="A1568" s="29" t="s">
        <v>12767</v>
      </c>
      <c r="B1568" s="29" t="s">
        <v>12766</v>
      </c>
      <c r="C1568" s="11"/>
      <c r="D1568" s="10"/>
      <c r="E1568" s="25"/>
      <c r="F1568" s="11"/>
      <c r="G1568" s="10"/>
      <c r="H1568" s="27"/>
    </row>
    <row r="1569" spans="1:8" x14ac:dyDescent="0.2">
      <c r="A1569" s="29" t="s">
        <v>12769</v>
      </c>
      <c r="B1569" s="29" t="s">
        <v>12768</v>
      </c>
      <c r="C1569" s="11"/>
      <c r="D1569" s="10"/>
      <c r="E1569" s="25"/>
      <c r="F1569" s="11"/>
      <c r="G1569" s="10"/>
      <c r="H1569" s="27"/>
    </row>
    <row r="1570" spans="1:8" x14ac:dyDescent="0.2">
      <c r="A1570" s="29" t="s">
        <v>12771</v>
      </c>
      <c r="B1570" s="29" t="s">
        <v>12770</v>
      </c>
      <c r="C1570" s="11"/>
      <c r="D1570" s="10"/>
      <c r="E1570" s="25"/>
      <c r="F1570" s="11"/>
      <c r="G1570" s="10"/>
      <c r="H1570" s="27"/>
    </row>
    <row r="1571" spans="1:8" x14ac:dyDescent="0.2">
      <c r="A1571" s="29" t="s">
        <v>12773</v>
      </c>
      <c r="B1571" s="29" t="s">
        <v>12772</v>
      </c>
      <c r="C1571" s="11"/>
      <c r="D1571" s="10"/>
      <c r="E1571" s="25"/>
      <c r="F1571" s="11"/>
      <c r="G1571" s="10"/>
      <c r="H1571" s="27"/>
    </row>
    <row r="1572" spans="1:8" x14ac:dyDescent="0.2">
      <c r="A1572" s="29" t="s">
        <v>12775</v>
      </c>
      <c r="B1572" s="29" t="s">
        <v>12774</v>
      </c>
      <c r="C1572" s="11"/>
      <c r="D1572" s="10"/>
      <c r="E1572" s="25"/>
      <c r="F1572" s="11"/>
      <c r="G1572" s="10"/>
      <c r="H1572" s="27"/>
    </row>
    <row r="1573" spans="1:8" x14ac:dyDescent="0.2">
      <c r="A1573" s="29" t="s">
        <v>12777</v>
      </c>
      <c r="B1573" s="29" t="s">
        <v>12776</v>
      </c>
      <c r="C1573" s="11"/>
      <c r="D1573" s="10"/>
      <c r="E1573" s="25"/>
      <c r="F1573" s="11"/>
      <c r="G1573" s="10"/>
      <c r="H1573" s="27"/>
    </row>
    <row r="1574" spans="1:8" x14ac:dyDescent="0.2">
      <c r="A1574" s="29" t="s">
        <v>12779</v>
      </c>
      <c r="B1574" s="29" t="s">
        <v>12778</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12781</v>
      </c>
      <c r="B1576" s="29" t="s">
        <v>12780</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12783</v>
      </c>
      <c r="B1582" s="29" t="s">
        <v>12782</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12785</v>
      </c>
      <c r="B1584" s="29" t="s">
        <v>12784</v>
      </c>
      <c r="C1584" s="11"/>
      <c r="D1584" s="10"/>
      <c r="E1584" s="25"/>
      <c r="F1584" s="11"/>
      <c r="G1584" s="10"/>
      <c r="H1584" s="27"/>
    </row>
    <row r="1585" spans="1:8" x14ac:dyDescent="0.2">
      <c r="A1585" s="29" t="s">
        <v>12787</v>
      </c>
      <c r="B1585" s="29" t="s">
        <v>12786</v>
      </c>
      <c r="C1585" s="11"/>
      <c r="D1585" s="10"/>
      <c r="E1585" s="25"/>
      <c r="F1585" s="11"/>
      <c r="G1585" s="10"/>
      <c r="H1585" s="27"/>
    </row>
    <row r="1586" spans="1:8" x14ac:dyDescent="0.2">
      <c r="A1586" s="29" t="s">
        <v>12789</v>
      </c>
      <c r="B1586" s="29" t="s">
        <v>12788</v>
      </c>
      <c r="C1586" s="11"/>
      <c r="D1586" s="10"/>
      <c r="E1586" s="25"/>
      <c r="F1586" s="11"/>
      <c r="G1586" s="10"/>
      <c r="H1586" s="27"/>
    </row>
    <row r="1587" spans="1:8" x14ac:dyDescent="0.2">
      <c r="A1587" s="29" t="s">
        <v>12791</v>
      </c>
      <c r="B1587" s="29" t="s">
        <v>12790</v>
      </c>
      <c r="C1587" s="11"/>
      <c r="D1587" s="10"/>
      <c r="E1587" s="25"/>
      <c r="F1587" s="11"/>
      <c r="G1587" s="10"/>
      <c r="H1587" s="27"/>
    </row>
    <row r="1588" spans="1:8" x14ac:dyDescent="0.2">
      <c r="A1588" s="29" t="s">
        <v>12793</v>
      </c>
      <c r="B1588" s="29" t="s">
        <v>12792</v>
      </c>
      <c r="C1588" s="11"/>
      <c r="D1588" s="10"/>
      <c r="E1588" s="25"/>
      <c r="F1588" s="11"/>
      <c r="G1588" s="10"/>
      <c r="H1588" s="27"/>
    </row>
    <row r="1589" spans="1:8" x14ac:dyDescent="0.2">
      <c r="A1589" s="29" t="s">
        <v>12795</v>
      </c>
      <c r="B1589" s="29" t="s">
        <v>12794</v>
      </c>
      <c r="C1589" s="11"/>
      <c r="D1589" s="10"/>
      <c r="E1589" s="25"/>
      <c r="F1589" s="11"/>
      <c r="G1589" s="10"/>
      <c r="H1589" s="27"/>
    </row>
    <row r="1590" spans="1:8" x14ac:dyDescent="0.2">
      <c r="A1590" s="29" t="s">
        <v>12797</v>
      </c>
      <c r="B1590" s="29" t="s">
        <v>12796</v>
      </c>
      <c r="C1590" s="11"/>
      <c r="D1590" s="10"/>
      <c r="E1590" s="25"/>
      <c r="F1590" s="11"/>
      <c r="G1590" s="10"/>
      <c r="H1590" s="27"/>
    </row>
    <row r="1591" spans="1:8" x14ac:dyDescent="0.2">
      <c r="A1591" s="29" t="s">
        <v>12799</v>
      </c>
      <c r="B1591" s="29" t="s">
        <v>12798</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12801</v>
      </c>
      <c r="B1594" s="29" t="s">
        <v>12800</v>
      </c>
      <c r="C1594" s="11"/>
      <c r="D1594" s="10"/>
      <c r="E1594" s="25"/>
      <c r="F1594" s="11"/>
      <c r="G1594" s="10"/>
      <c r="H1594" s="27"/>
    </row>
    <row r="1595" spans="1:8" x14ac:dyDescent="0.2">
      <c r="A1595" s="29" t="s">
        <v>12803</v>
      </c>
      <c r="B1595" s="29" t="s">
        <v>12802</v>
      </c>
      <c r="C1595" s="11"/>
      <c r="D1595" s="10"/>
      <c r="E1595" s="25"/>
      <c r="F1595" s="11"/>
      <c r="G1595" s="10"/>
      <c r="H1595" s="27"/>
    </row>
    <row r="1596" spans="1:8" x14ac:dyDescent="0.2">
      <c r="A1596" s="29" t="s">
        <v>12805</v>
      </c>
      <c r="B1596" s="29" t="s">
        <v>12804</v>
      </c>
      <c r="C1596" s="11"/>
      <c r="D1596" s="10"/>
      <c r="E1596" s="25"/>
      <c r="F1596" s="11"/>
      <c r="G1596" s="10"/>
      <c r="H1596" s="27"/>
    </row>
    <row r="1597" spans="1:8" x14ac:dyDescent="0.2">
      <c r="A1597" s="29" t="s">
        <v>12807</v>
      </c>
      <c r="B1597" s="29" t="s">
        <v>12806</v>
      </c>
      <c r="C1597" s="11"/>
      <c r="D1597" s="10"/>
      <c r="E1597" s="25"/>
      <c r="F1597" s="11"/>
      <c r="G1597" s="10"/>
      <c r="H1597" s="27"/>
    </row>
    <row r="1598" spans="1:8" x14ac:dyDescent="0.2">
      <c r="A1598" s="29" t="s">
        <v>12809</v>
      </c>
      <c r="B1598" s="29" t="s">
        <v>12808</v>
      </c>
      <c r="C1598" s="11"/>
      <c r="D1598" s="10"/>
      <c r="E1598" s="25"/>
      <c r="F1598" s="11"/>
      <c r="G1598" s="10"/>
      <c r="H1598" s="27"/>
    </row>
    <row r="1599" spans="1:8" x14ac:dyDescent="0.2">
      <c r="A1599" s="29" t="s">
        <v>12811</v>
      </c>
      <c r="B1599" s="29" t="s">
        <v>12810</v>
      </c>
      <c r="C1599" s="11"/>
      <c r="D1599" s="10"/>
      <c r="E1599" s="25"/>
      <c r="F1599" s="11"/>
      <c r="G1599" s="10"/>
      <c r="H1599" s="27"/>
    </row>
    <row r="1600" spans="1:8" x14ac:dyDescent="0.2">
      <c r="A1600" s="29" t="s">
        <v>12813</v>
      </c>
      <c r="B1600" s="29" t="s">
        <v>12812</v>
      </c>
      <c r="C1600" s="11"/>
      <c r="D1600" s="10"/>
      <c r="E1600" s="25"/>
      <c r="F1600" s="11"/>
      <c r="G1600" s="10"/>
      <c r="H1600" s="27"/>
    </row>
    <row r="1601" spans="1:8" x14ac:dyDescent="0.2">
      <c r="A1601" s="29" t="s">
        <v>12815</v>
      </c>
      <c r="B1601" s="29" t="s">
        <v>12814</v>
      </c>
      <c r="C1601" s="11"/>
      <c r="D1601" s="10"/>
      <c r="E1601" s="25"/>
      <c r="F1601" s="11"/>
      <c r="G1601" s="10"/>
      <c r="H1601" s="27"/>
    </row>
    <row r="1602" spans="1:8" x14ac:dyDescent="0.2">
      <c r="A1602" s="29" t="s">
        <v>12817</v>
      </c>
      <c r="B1602" s="29" t="s">
        <v>12816</v>
      </c>
      <c r="C1602" s="11"/>
      <c r="D1602" s="10"/>
      <c r="E1602" s="25"/>
      <c r="F1602" s="11"/>
      <c r="G1602" s="10"/>
      <c r="H1602" s="27"/>
    </row>
    <row r="1603" spans="1:8" x14ac:dyDescent="0.2">
      <c r="A1603" s="29" t="s">
        <v>12819</v>
      </c>
      <c r="B1603" s="29" t="s">
        <v>12818</v>
      </c>
      <c r="C1603" s="11"/>
      <c r="D1603" s="10"/>
      <c r="E1603" s="25"/>
      <c r="F1603" s="11"/>
      <c r="G1603" s="10"/>
      <c r="H1603" s="27"/>
    </row>
    <row r="1604" spans="1:8" x14ac:dyDescent="0.2">
      <c r="A1604" s="29" t="s">
        <v>12821</v>
      </c>
      <c r="B1604" s="29" t="s">
        <v>12820</v>
      </c>
      <c r="C1604" s="11"/>
      <c r="D1604" s="10"/>
      <c r="E1604" s="25"/>
      <c r="F1604" s="11"/>
      <c r="G1604" s="10"/>
      <c r="H1604" s="27"/>
    </row>
    <row r="1605" spans="1:8" x14ac:dyDescent="0.2">
      <c r="A1605" s="29" t="s">
        <v>12823</v>
      </c>
      <c r="B1605" s="29" t="s">
        <v>12822</v>
      </c>
      <c r="C1605" s="11"/>
      <c r="D1605" s="10"/>
      <c r="E1605" s="25"/>
      <c r="F1605" s="11"/>
      <c r="G1605" s="10"/>
      <c r="H1605" s="27"/>
    </row>
    <row r="1606" spans="1:8" x14ac:dyDescent="0.2">
      <c r="A1606" s="29" t="s">
        <v>12825</v>
      </c>
      <c r="B1606" s="29" t="s">
        <v>12824</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12827</v>
      </c>
      <c r="B1608" s="29" t="s">
        <v>12826</v>
      </c>
      <c r="C1608" s="11"/>
      <c r="D1608" s="10"/>
      <c r="E1608" s="25"/>
      <c r="F1608" s="11"/>
      <c r="G1608" s="10"/>
      <c r="H1608" s="27"/>
    </row>
    <row r="1609" spans="1:8" x14ac:dyDescent="0.2">
      <c r="A1609" s="29" t="s">
        <v>12829</v>
      </c>
      <c r="B1609" s="29" t="s">
        <v>12828</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12831</v>
      </c>
      <c r="B1612" s="29" t="s">
        <v>12830</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12833</v>
      </c>
      <c r="B1614" s="29" t="s">
        <v>12832</v>
      </c>
      <c r="C1614" s="11"/>
      <c r="D1614" s="10"/>
      <c r="E1614" s="25"/>
      <c r="F1614" s="11"/>
      <c r="G1614" s="10"/>
      <c r="H1614" s="27"/>
    </row>
    <row r="1615" spans="1:8" x14ac:dyDescent="0.2">
      <c r="A1615" s="29" t="s">
        <v>12835</v>
      </c>
      <c r="B1615" s="29" t="s">
        <v>12834</v>
      </c>
      <c r="C1615" s="11"/>
      <c r="D1615" s="10"/>
      <c r="E1615" s="25"/>
      <c r="F1615" s="11"/>
      <c r="G1615" s="10"/>
      <c r="H1615" s="27"/>
    </row>
    <row r="1616" spans="1:8" x14ac:dyDescent="0.2">
      <c r="A1616" s="29" t="s">
        <v>12837</v>
      </c>
      <c r="B1616" s="29" t="s">
        <v>12836</v>
      </c>
      <c r="C1616" s="11"/>
      <c r="D1616" s="10"/>
      <c r="E1616" s="25"/>
      <c r="F1616" s="11"/>
      <c r="G1616" s="10"/>
      <c r="H1616" s="27"/>
    </row>
    <row r="1617" spans="1:8" x14ac:dyDescent="0.2">
      <c r="A1617" s="29" t="s">
        <v>12839</v>
      </c>
      <c r="B1617" s="29" t="s">
        <v>12838</v>
      </c>
      <c r="C1617" s="11"/>
      <c r="D1617" s="10"/>
      <c r="E1617" s="25"/>
      <c r="F1617" s="11"/>
      <c r="G1617" s="10"/>
      <c r="H1617" s="27"/>
    </row>
    <row r="1618" spans="1:8" x14ac:dyDescent="0.2">
      <c r="A1618" s="29" t="s">
        <v>12841</v>
      </c>
      <c r="B1618" s="29" t="s">
        <v>12840</v>
      </c>
      <c r="C1618" s="11"/>
      <c r="D1618" s="10"/>
      <c r="E1618" s="25"/>
      <c r="F1618" s="11"/>
      <c r="G1618" s="10"/>
      <c r="H1618" s="27"/>
    </row>
    <row r="1619" spans="1:8" x14ac:dyDescent="0.2">
      <c r="A1619" s="29" t="s">
        <v>12843</v>
      </c>
      <c r="B1619" s="29" t="s">
        <v>12842</v>
      </c>
      <c r="C1619" s="11"/>
      <c r="D1619" s="10"/>
      <c r="E1619" s="25"/>
      <c r="F1619" s="11"/>
      <c r="G1619" s="10"/>
      <c r="H1619" s="27"/>
    </row>
    <row r="1620" spans="1:8" x14ac:dyDescent="0.2">
      <c r="A1620" s="29" t="s">
        <v>12845</v>
      </c>
      <c r="B1620" s="29" t="s">
        <v>12844</v>
      </c>
      <c r="C1620" s="11"/>
      <c r="D1620" s="10"/>
      <c r="E1620" s="25"/>
      <c r="F1620" s="11"/>
      <c r="G1620" s="10"/>
      <c r="H1620" s="27"/>
    </row>
    <row r="1621" spans="1:8" x14ac:dyDescent="0.2">
      <c r="A1621" s="29" t="s">
        <v>12847</v>
      </c>
      <c r="B1621" s="29" t="s">
        <v>12846</v>
      </c>
      <c r="C1621" s="11"/>
      <c r="D1621" s="10"/>
      <c r="E1621" s="25"/>
      <c r="F1621" s="11"/>
      <c r="G1621" s="10"/>
      <c r="H1621" s="27"/>
    </row>
    <row r="1622" spans="1:8" x14ac:dyDescent="0.2">
      <c r="A1622" s="29" t="s">
        <v>12849</v>
      </c>
      <c r="B1622" s="29" t="s">
        <v>12848</v>
      </c>
      <c r="C1622" s="11"/>
      <c r="D1622" s="10"/>
      <c r="E1622" s="25"/>
      <c r="F1622" s="11"/>
      <c r="G1622" s="10"/>
      <c r="H1622" s="27"/>
    </row>
    <row r="1623" spans="1:8" x14ac:dyDescent="0.2">
      <c r="A1623" s="29" t="s">
        <v>12851</v>
      </c>
      <c r="B1623" s="29" t="s">
        <v>12850</v>
      </c>
      <c r="C1623" s="11"/>
      <c r="D1623" s="10"/>
      <c r="E1623" s="25"/>
      <c r="F1623" s="11"/>
      <c r="G1623" s="10"/>
      <c r="H1623" s="27"/>
    </row>
    <row r="1624" spans="1:8" x14ac:dyDescent="0.2">
      <c r="A1624" s="29" t="s">
        <v>12853</v>
      </c>
      <c r="B1624" s="29" t="s">
        <v>12852</v>
      </c>
      <c r="C1624" s="11"/>
      <c r="D1624" s="10"/>
      <c r="E1624" s="25"/>
      <c r="F1624" s="11"/>
      <c r="G1624" s="10"/>
      <c r="H1624" s="27"/>
    </row>
    <row r="1625" spans="1:8" x14ac:dyDescent="0.2">
      <c r="A1625" s="29" t="s">
        <v>12855</v>
      </c>
      <c r="B1625" s="29" t="s">
        <v>12854</v>
      </c>
      <c r="C1625" s="11"/>
      <c r="D1625" s="10"/>
      <c r="E1625" s="25"/>
      <c r="F1625" s="11"/>
      <c r="G1625" s="10"/>
      <c r="H1625" s="27"/>
    </row>
    <row r="1626" spans="1:8" x14ac:dyDescent="0.2">
      <c r="A1626" s="29" t="s">
        <v>12857</v>
      </c>
      <c r="B1626" s="29" t="s">
        <v>12856</v>
      </c>
      <c r="C1626" s="11"/>
      <c r="D1626" s="10"/>
      <c r="E1626" s="25"/>
      <c r="F1626" s="11"/>
      <c r="G1626" s="10"/>
      <c r="H1626" s="27"/>
    </row>
    <row r="1627" spans="1:8" x14ac:dyDescent="0.2">
      <c r="A1627" s="29" t="s">
        <v>12859</v>
      </c>
      <c r="B1627" s="29" t="s">
        <v>12858</v>
      </c>
      <c r="C1627" s="11"/>
      <c r="D1627" s="10"/>
      <c r="E1627" s="25"/>
      <c r="F1627" s="11"/>
      <c r="G1627" s="10"/>
      <c r="H1627" s="27"/>
    </row>
    <row r="1628" spans="1:8" x14ac:dyDescent="0.2">
      <c r="A1628" s="29" t="s">
        <v>12861</v>
      </c>
      <c r="B1628" s="29" t="s">
        <v>12860</v>
      </c>
      <c r="C1628" s="11"/>
      <c r="D1628" s="10"/>
      <c r="E1628" s="25"/>
      <c r="F1628" s="11"/>
      <c r="G1628" s="10"/>
      <c r="H1628" s="27"/>
    </row>
    <row r="1629" spans="1:8" x14ac:dyDescent="0.2">
      <c r="A1629" s="29" t="s">
        <v>12863</v>
      </c>
      <c r="B1629" s="29" t="s">
        <v>12862</v>
      </c>
      <c r="C1629" s="11"/>
      <c r="D1629" s="10"/>
      <c r="E1629" s="25"/>
      <c r="F1629" s="11"/>
      <c r="G1629" s="10"/>
      <c r="H1629" s="27"/>
    </row>
    <row r="1630" spans="1:8" x14ac:dyDescent="0.2">
      <c r="A1630" s="29" t="s">
        <v>12865</v>
      </c>
      <c r="B1630" s="29" t="s">
        <v>12864</v>
      </c>
      <c r="C1630" s="11"/>
      <c r="D1630" s="10"/>
      <c r="E1630" s="25"/>
      <c r="F1630" s="11"/>
      <c r="G1630" s="10"/>
      <c r="H1630" s="27"/>
    </row>
    <row r="1631" spans="1:8" x14ac:dyDescent="0.2">
      <c r="A1631" s="29" t="s">
        <v>12867</v>
      </c>
      <c r="B1631" s="29" t="s">
        <v>12866</v>
      </c>
      <c r="C1631" s="11"/>
      <c r="D1631" s="10"/>
      <c r="E1631" s="25"/>
      <c r="F1631" s="11"/>
      <c r="G1631" s="10"/>
      <c r="H1631" s="27"/>
    </row>
    <row r="1632" spans="1:8" x14ac:dyDescent="0.2">
      <c r="A1632" s="29" t="s">
        <v>12869</v>
      </c>
      <c r="B1632" s="29" t="s">
        <v>12868</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12871</v>
      </c>
      <c r="B1634" s="29" t="s">
        <v>12870</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12873</v>
      </c>
      <c r="B1636" s="29" t="s">
        <v>12872</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12875</v>
      </c>
      <c r="B1638" s="29" t="s">
        <v>12874</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12877</v>
      </c>
      <c r="B1642" s="29" t="s">
        <v>12876</v>
      </c>
      <c r="C1642" s="11"/>
      <c r="D1642" s="10"/>
      <c r="E1642" s="25"/>
      <c r="F1642" s="11"/>
      <c r="G1642" s="10"/>
      <c r="H1642" s="27"/>
    </row>
    <row r="1643" spans="1:8" x14ac:dyDescent="0.2">
      <c r="A1643" s="29" t="s">
        <v>12879</v>
      </c>
      <c r="B1643" s="29" t="s">
        <v>12878</v>
      </c>
      <c r="C1643" s="11"/>
      <c r="D1643" s="10"/>
      <c r="E1643" s="25"/>
      <c r="F1643" s="11"/>
      <c r="G1643" s="10"/>
      <c r="H1643" s="27"/>
    </row>
    <row r="1644" spans="1:8" x14ac:dyDescent="0.2">
      <c r="A1644" s="29" t="s">
        <v>12881</v>
      </c>
      <c r="B1644" s="29" t="s">
        <v>12880</v>
      </c>
      <c r="C1644" s="11"/>
      <c r="D1644" s="10"/>
      <c r="E1644" s="25"/>
      <c r="F1644" s="11"/>
      <c r="G1644" s="10"/>
      <c r="H1644" s="27"/>
    </row>
    <row r="1645" spans="1:8" x14ac:dyDescent="0.2">
      <c r="A1645" s="29" t="s">
        <v>12883</v>
      </c>
      <c r="B1645" s="29" t="s">
        <v>12882</v>
      </c>
      <c r="C1645" s="11"/>
      <c r="D1645" s="10"/>
      <c r="E1645" s="25"/>
      <c r="F1645" s="11"/>
      <c r="G1645" s="10"/>
      <c r="H1645" s="27"/>
    </row>
    <row r="1646" spans="1:8" x14ac:dyDescent="0.2">
      <c r="A1646" s="29" t="s">
        <v>12885</v>
      </c>
      <c r="B1646" s="29" t="s">
        <v>12884</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12887</v>
      </c>
      <c r="B1654" s="29" t="s">
        <v>12886</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12889</v>
      </c>
      <c r="B1662" s="29" t="s">
        <v>12888</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12890</v>
      </c>
      <c r="B1664" s="29" t="s">
        <v>10742</v>
      </c>
      <c r="C1664" s="11"/>
      <c r="D1664" s="10"/>
      <c r="E1664" s="25"/>
      <c r="F1664" s="11"/>
      <c r="G1664" s="10"/>
      <c r="H1664" s="27"/>
    </row>
    <row r="1665" spans="1:8" x14ac:dyDescent="0.2">
      <c r="A1665" s="29" t="s">
        <v>12892</v>
      </c>
      <c r="B1665" s="29" t="s">
        <v>12891</v>
      </c>
      <c r="C1665" s="11"/>
      <c r="D1665" s="10"/>
      <c r="E1665" s="25"/>
      <c r="F1665" s="11"/>
      <c r="G1665" s="10"/>
      <c r="H1665" s="27"/>
    </row>
    <row r="1666" spans="1:8" x14ac:dyDescent="0.2">
      <c r="A1666" s="29" t="s">
        <v>12894</v>
      </c>
      <c r="B1666" s="29" t="s">
        <v>12893</v>
      </c>
      <c r="C1666" s="11"/>
      <c r="D1666" s="10"/>
      <c r="E1666" s="25"/>
      <c r="F1666" s="11"/>
      <c r="G1666" s="10"/>
      <c r="H1666" s="27"/>
    </row>
    <row r="1667" spans="1:8" x14ac:dyDescent="0.2">
      <c r="A1667" s="29" t="s">
        <v>12896</v>
      </c>
      <c r="B1667" s="29" t="s">
        <v>12895</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12898</v>
      </c>
      <c r="B1669" s="29" t="s">
        <v>12897</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12900</v>
      </c>
      <c r="B1671" s="29" t="s">
        <v>12899</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12902</v>
      </c>
      <c r="B1679" s="29" t="s">
        <v>12901</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12904</v>
      </c>
      <c r="B1682" s="29" t="s">
        <v>12903</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12906</v>
      </c>
      <c r="B1684" s="29" t="s">
        <v>12905</v>
      </c>
      <c r="C1684" s="11"/>
      <c r="D1684" s="10"/>
      <c r="E1684" s="25"/>
      <c r="F1684" s="11"/>
      <c r="G1684" s="10"/>
      <c r="H1684" s="27"/>
    </row>
    <row r="1685" spans="1:8" x14ac:dyDescent="0.2">
      <c r="A1685" s="29" t="s">
        <v>12908</v>
      </c>
      <c r="B1685" s="29" t="s">
        <v>12907</v>
      </c>
      <c r="C1685" s="11"/>
      <c r="D1685" s="10"/>
      <c r="E1685" s="25"/>
      <c r="F1685" s="11"/>
      <c r="G1685" s="10"/>
      <c r="H1685" s="27"/>
    </row>
    <row r="1686" spans="1:8" x14ac:dyDescent="0.2">
      <c r="A1686" s="29" t="s">
        <v>12910</v>
      </c>
      <c r="B1686" s="29" t="s">
        <v>12909</v>
      </c>
      <c r="C1686" s="11"/>
      <c r="D1686" s="10"/>
      <c r="E1686" s="25"/>
      <c r="F1686" s="11"/>
      <c r="G1686" s="10"/>
      <c r="H1686" s="27"/>
    </row>
    <row r="1687" spans="1:8" x14ac:dyDescent="0.2">
      <c r="A1687" s="29" t="s">
        <v>12912</v>
      </c>
      <c r="B1687" s="29" t="s">
        <v>12911</v>
      </c>
      <c r="C1687" s="11"/>
      <c r="D1687" s="10"/>
      <c r="E1687" s="25"/>
      <c r="F1687" s="11"/>
      <c r="G1687" s="10"/>
      <c r="H1687" s="27"/>
    </row>
    <row r="1688" spans="1:8" x14ac:dyDescent="0.2">
      <c r="A1688" s="29" t="s">
        <v>12914</v>
      </c>
      <c r="B1688" s="29" t="s">
        <v>12913</v>
      </c>
      <c r="C1688" s="11"/>
      <c r="D1688" s="10"/>
      <c r="E1688" s="25"/>
      <c r="F1688" s="11"/>
      <c r="G1688" s="10"/>
      <c r="H1688" s="27"/>
    </row>
    <row r="1689" spans="1:8" x14ac:dyDescent="0.2">
      <c r="A1689" s="29" t="s">
        <v>12916</v>
      </c>
      <c r="B1689" s="29" t="s">
        <v>12915</v>
      </c>
      <c r="C1689" s="11"/>
      <c r="D1689" s="10"/>
      <c r="E1689" s="25"/>
      <c r="F1689" s="11"/>
      <c r="G1689" s="10"/>
      <c r="H1689" s="27"/>
    </row>
    <row r="1690" spans="1:8" x14ac:dyDescent="0.2">
      <c r="A1690" s="29" t="s">
        <v>12918</v>
      </c>
      <c r="B1690" s="29" t="s">
        <v>12917</v>
      </c>
      <c r="C1690" s="11"/>
      <c r="D1690" s="10"/>
      <c r="E1690" s="25"/>
      <c r="F1690" s="11"/>
      <c r="G1690" s="10"/>
      <c r="H1690" s="27"/>
    </row>
    <row r="1691" spans="1:8" x14ac:dyDescent="0.2">
      <c r="A1691" s="29" t="s">
        <v>12920</v>
      </c>
      <c r="B1691" s="29" t="s">
        <v>12919</v>
      </c>
      <c r="C1691" s="11"/>
      <c r="D1691" s="10"/>
      <c r="E1691" s="25"/>
      <c r="F1691" s="11"/>
      <c r="G1691" s="10"/>
      <c r="H1691" s="27"/>
    </row>
    <row r="1692" spans="1:8" x14ac:dyDescent="0.2">
      <c r="A1692" s="29" t="s">
        <v>12922</v>
      </c>
      <c r="B1692" s="29" t="s">
        <v>12921</v>
      </c>
      <c r="C1692" s="11"/>
      <c r="D1692" s="10"/>
      <c r="E1692" s="25"/>
      <c r="F1692" s="11"/>
      <c r="G1692" s="10"/>
      <c r="H1692" s="27"/>
    </row>
    <row r="1693" spans="1:8" x14ac:dyDescent="0.2">
      <c r="A1693" s="29" t="s">
        <v>12924</v>
      </c>
      <c r="B1693" s="29" t="s">
        <v>12923</v>
      </c>
      <c r="C1693" s="11"/>
      <c r="D1693" s="10"/>
      <c r="E1693" s="25"/>
      <c r="F1693" s="11"/>
      <c r="G1693" s="10"/>
      <c r="H1693" s="27"/>
    </row>
    <row r="1694" spans="1:8" x14ac:dyDescent="0.2">
      <c r="A1694" s="29" t="s">
        <v>12926</v>
      </c>
      <c r="B1694" s="29" t="s">
        <v>12925</v>
      </c>
      <c r="C1694" s="11"/>
      <c r="D1694" s="10"/>
      <c r="E1694" s="25"/>
      <c r="F1694" s="11"/>
      <c r="G1694" s="10"/>
      <c r="H1694" s="27"/>
    </row>
    <row r="1695" spans="1:8" x14ac:dyDescent="0.2">
      <c r="A1695" s="29" t="s">
        <v>12928</v>
      </c>
      <c r="B1695" s="29" t="s">
        <v>12927</v>
      </c>
      <c r="C1695" s="11"/>
      <c r="D1695" s="10"/>
      <c r="E1695" s="25"/>
      <c r="F1695" s="11"/>
      <c r="G1695" s="10"/>
      <c r="H1695" s="27"/>
    </row>
    <row r="1696" spans="1:8" x14ac:dyDescent="0.2">
      <c r="A1696" s="29" t="s">
        <v>12930</v>
      </c>
      <c r="B1696" s="29" t="s">
        <v>12929</v>
      </c>
      <c r="C1696" s="11"/>
      <c r="D1696" s="10"/>
      <c r="E1696" s="25"/>
      <c r="F1696" s="11"/>
      <c r="G1696" s="10"/>
      <c r="H1696" s="27"/>
    </row>
    <row r="1697" spans="1:8" x14ac:dyDescent="0.2">
      <c r="A1697" s="29" t="s">
        <v>12932</v>
      </c>
      <c r="B1697" s="29" t="s">
        <v>12931</v>
      </c>
      <c r="C1697" s="11"/>
      <c r="D1697" s="10"/>
      <c r="E1697" s="25"/>
      <c r="F1697" s="11"/>
      <c r="G1697" s="10"/>
      <c r="H1697" s="27"/>
    </row>
    <row r="1698" spans="1:8" x14ac:dyDescent="0.2">
      <c r="A1698" s="29" t="s">
        <v>12934</v>
      </c>
      <c r="B1698" s="29" t="s">
        <v>12933</v>
      </c>
      <c r="C1698" s="11"/>
      <c r="D1698" s="10"/>
      <c r="E1698" s="25"/>
      <c r="F1698" s="11"/>
      <c r="G1698" s="10"/>
      <c r="H1698" s="27"/>
    </row>
    <row r="1699" spans="1:8" x14ac:dyDescent="0.2">
      <c r="A1699" s="29" t="s">
        <v>12936</v>
      </c>
      <c r="B1699" s="29" t="s">
        <v>12935</v>
      </c>
      <c r="C1699" s="11"/>
      <c r="D1699" s="10"/>
      <c r="E1699" s="25"/>
      <c r="F1699" s="11"/>
      <c r="G1699" s="10"/>
      <c r="H1699" s="27"/>
    </row>
    <row r="1700" spans="1:8" x14ac:dyDescent="0.2">
      <c r="A1700" s="29" t="s">
        <v>12938</v>
      </c>
      <c r="B1700" s="29" t="s">
        <v>12937</v>
      </c>
      <c r="C1700" s="11"/>
      <c r="D1700" s="10"/>
      <c r="E1700" s="25"/>
      <c r="F1700" s="11"/>
      <c r="G1700" s="10"/>
      <c r="H1700" s="27"/>
    </row>
    <row r="1701" spans="1:8" x14ac:dyDescent="0.2">
      <c r="A1701" s="29" t="s">
        <v>12940</v>
      </c>
      <c r="B1701" s="29" t="s">
        <v>12939</v>
      </c>
      <c r="C1701" s="11"/>
      <c r="D1701" s="10"/>
      <c r="E1701" s="25"/>
      <c r="F1701" s="11"/>
      <c r="G1701" s="10"/>
      <c r="H1701" s="27"/>
    </row>
    <row r="1702" spans="1:8" x14ac:dyDescent="0.2">
      <c r="A1702" s="29" t="s">
        <v>12942</v>
      </c>
      <c r="B1702" s="29" t="s">
        <v>12941</v>
      </c>
      <c r="C1702" s="11"/>
      <c r="D1702" s="10"/>
      <c r="E1702" s="25"/>
      <c r="F1702" s="11"/>
      <c r="G1702" s="10"/>
      <c r="H1702" s="27"/>
    </row>
    <row r="1703" spans="1:8" x14ac:dyDescent="0.2">
      <c r="A1703" s="29" t="s">
        <v>12944</v>
      </c>
      <c r="B1703" s="29" t="s">
        <v>12943</v>
      </c>
      <c r="C1703" s="11"/>
      <c r="D1703" s="10"/>
      <c r="E1703" s="25"/>
      <c r="F1703" s="11"/>
      <c r="G1703" s="10"/>
      <c r="H1703" s="27"/>
    </row>
    <row r="1704" spans="1:8" x14ac:dyDescent="0.2">
      <c r="A1704" s="29" t="s">
        <v>12946</v>
      </c>
      <c r="B1704" s="29" t="s">
        <v>12945</v>
      </c>
      <c r="C1704" s="11"/>
      <c r="D1704" s="10"/>
      <c r="E1704" s="25"/>
      <c r="F1704" s="11"/>
      <c r="G1704" s="10"/>
      <c r="H1704" s="27"/>
    </row>
    <row r="1705" spans="1:8" x14ac:dyDescent="0.2">
      <c r="A1705" s="29" t="s">
        <v>12948</v>
      </c>
      <c r="B1705" s="29" t="s">
        <v>12947</v>
      </c>
      <c r="C1705" s="11"/>
      <c r="D1705" s="10"/>
      <c r="E1705" s="25"/>
      <c r="F1705" s="11"/>
      <c r="G1705" s="10"/>
      <c r="H1705" s="27"/>
    </row>
    <row r="1706" spans="1:8" x14ac:dyDescent="0.2">
      <c r="A1706" s="29" t="s">
        <v>12950</v>
      </c>
      <c r="B1706" s="29" t="s">
        <v>12949</v>
      </c>
      <c r="C1706" s="11"/>
      <c r="D1706" s="10"/>
      <c r="E1706" s="25"/>
      <c r="F1706" s="11"/>
      <c r="G1706" s="10"/>
      <c r="H1706" s="27"/>
    </row>
    <row r="1707" spans="1:8" x14ac:dyDescent="0.2">
      <c r="A1707" s="29" t="s">
        <v>12952</v>
      </c>
      <c r="B1707" s="29" t="s">
        <v>12951</v>
      </c>
      <c r="C1707" s="11"/>
      <c r="D1707" s="10"/>
      <c r="E1707" s="25"/>
      <c r="F1707" s="11"/>
      <c r="G1707" s="10"/>
      <c r="H1707" s="27"/>
    </row>
    <row r="1708" spans="1:8" x14ac:dyDescent="0.2">
      <c r="A1708" s="29" t="s">
        <v>12954</v>
      </c>
      <c r="B1708" s="29" t="s">
        <v>12953</v>
      </c>
      <c r="C1708" s="11"/>
      <c r="D1708" s="10"/>
      <c r="E1708" s="25"/>
      <c r="F1708" s="11"/>
      <c r="G1708" s="10"/>
      <c r="H1708" s="27"/>
    </row>
    <row r="1709" spans="1:8" x14ac:dyDescent="0.2">
      <c r="A1709" s="29" t="s">
        <v>12956</v>
      </c>
      <c r="B1709" s="29" t="s">
        <v>12955</v>
      </c>
      <c r="C1709" s="11"/>
      <c r="D1709" s="10"/>
      <c r="E1709" s="25"/>
      <c r="F1709" s="11"/>
      <c r="G1709" s="10"/>
      <c r="H1709" s="27"/>
    </row>
    <row r="1710" spans="1:8" x14ac:dyDescent="0.2">
      <c r="A1710" s="29" t="s">
        <v>12958</v>
      </c>
      <c r="B1710" s="29" t="s">
        <v>12957</v>
      </c>
      <c r="C1710" s="11"/>
      <c r="D1710" s="10"/>
      <c r="E1710" s="25"/>
      <c r="F1710" s="11"/>
      <c r="G1710" s="10"/>
      <c r="H1710" s="27"/>
    </row>
    <row r="1711" spans="1:8" x14ac:dyDescent="0.2">
      <c r="A1711" s="29" t="s">
        <v>12960</v>
      </c>
      <c r="B1711" s="29" t="s">
        <v>12959</v>
      </c>
      <c r="C1711" s="11"/>
      <c r="D1711" s="10"/>
      <c r="E1711" s="25"/>
      <c r="F1711" s="11"/>
      <c r="G1711" s="10"/>
      <c r="H1711" s="27"/>
    </row>
    <row r="1712" spans="1:8" x14ac:dyDescent="0.2">
      <c r="A1712" s="29" t="s">
        <v>12962</v>
      </c>
      <c r="B1712" s="29" t="s">
        <v>12961</v>
      </c>
      <c r="C1712" s="11"/>
      <c r="D1712" s="10"/>
      <c r="E1712" s="25"/>
      <c r="F1712" s="11"/>
      <c r="G1712" s="10"/>
      <c r="H1712" s="27"/>
    </row>
    <row r="1713" spans="1:8" x14ac:dyDescent="0.2">
      <c r="A1713" s="29" t="s">
        <v>12964</v>
      </c>
      <c r="B1713" s="29" t="s">
        <v>12963</v>
      </c>
      <c r="C1713" s="11"/>
      <c r="D1713" s="10"/>
      <c r="E1713" s="25"/>
      <c r="F1713" s="11"/>
      <c r="G1713" s="10"/>
      <c r="H1713" s="27"/>
    </row>
    <row r="1714" spans="1:8" x14ac:dyDescent="0.2">
      <c r="A1714" s="29" t="s">
        <v>12966</v>
      </c>
      <c r="B1714" s="29" t="s">
        <v>12965</v>
      </c>
      <c r="C1714" s="11"/>
      <c r="D1714" s="10"/>
      <c r="E1714" s="25"/>
      <c r="F1714" s="11"/>
      <c r="G1714" s="10"/>
      <c r="H1714" s="27"/>
    </row>
    <row r="1715" spans="1:8" x14ac:dyDescent="0.2">
      <c r="A1715" s="29" t="s">
        <v>12968</v>
      </c>
      <c r="B1715" s="29" t="s">
        <v>12967</v>
      </c>
      <c r="C1715" s="11"/>
      <c r="D1715" s="10"/>
      <c r="E1715" s="25"/>
      <c r="F1715" s="11"/>
      <c r="G1715" s="10"/>
      <c r="H1715" s="27"/>
    </row>
    <row r="1716" spans="1:8" x14ac:dyDescent="0.2">
      <c r="A1716" s="29" t="s">
        <v>12970</v>
      </c>
      <c r="B1716" s="29" t="s">
        <v>12969</v>
      </c>
      <c r="C1716" s="11"/>
      <c r="D1716" s="10"/>
      <c r="E1716" s="25"/>
      <c r="F1716" s="11"/>
      <c r="G1716" s="10"/>
      <c r="H1716" s="27"/>
    </row>
    <row r="1717" spans="1:8" x14ac:dyDescent="0.2">
      <c r="A1717" s="29" t="s">
        <v>12972</v>
      </c>
      <c r="B1717" s="29" t="s">
        <v>12971</v>
      </c>
      <c r="C1717" s="11"/>
      <c r="D1717" s="10"/>
      <c r="E1717" s="25"/>
      <c r="F1717" s="11"/>
      <c r="G1717" s="10"/>
      <c r="H1717" s="27"/>
    </row>
    <row r="1718" spans="1:8" x14ac:dyDescent="0.2">
      <c r="A1718" s="29" t="s">
        <v>12974</v>
      </c>
      <c r="B1718" s="29" t="s">
        <v>12973</v>
      </c>
      <c r="C1718" s="11"/>
      <c r="D1718" s="10"/>
      <c r="E1718" s="25"/>
      <c r="F1718" s="11"/>
      <c r="G1718" s="10"/>
      <c r="H1718" s="27"/>
    </row>
    <row r="1719" spans="1:8" x14ac:dyDescent="0.2">
      <c r="A1719" s="29" t="s">
        <v>12976</v>
      </c>
      <c r="B1719" s="29" t="s">
        <v>12975</v>
      </c>
      <c r="C1719" s="11"/>
      <c r="D1719" s="10"/>
      <c r="E1719" s="25"/>
      <c r="F1719" s="11"/>
      <c r="G1719" s="10"/>
      <c r="H1719" s="27"/>
    </row>
    <row r="1720" spans="1:8" x14ac:dyDescent="0.2">
      <c r="A1720" s="29" t="s">
        <v>12978</v>
      </c>
      <c r="B1720" s="29" t="s">
        <v>12977</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12980</v>
      </c>
      <c r="B1725" s="29" t="s">
        <v>12979</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12982</v>
      </c>
      <c r="B1729" s="29" t="s">
        <v>12981</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12984</v>
      </c>
      <c r="B1739" s="29" t="s">
        <v>12983</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12986</v>
      </c>
      <c r="B1745" s="29" t="s">
        <v>12985</v>
      </c>
      <c r="C1745" s="11"/>
      <c r="D1745" s="10"/>
      <c r="E1745" s="25"/>
      <c r="F1745" s="11"/>
      <c r="G1745" s="10"/>
      <c r="H1745" s="27"/>
    </row>
    <row r="1746" spans="1:8" x14ac:dyDescent="0.2">
      <c r="A1746" s="29" t="s">
        <v>12988</v>
      </c>
      <c r="B1746" s="29" t="s">
        <v>12987</v>
      </c>
      <c r="C1746" s="11"/>
      <c r="D1746" s="10"/>
      <c r="E1746" s="25"/>
      <c r="F1746" s="11"/>
      <c r="G1746" s="10"/>
      <c r="H1746" s="27"/>
    </row>
    <row r="1747" spans="1:8" x14ac:dyDescent="0.2">
      <c r="A1747" s="29" t="s">
        <v>12990</v>
      </c>
      <c r="B1747" s="29" t="s">
        <v>12989</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12992</v>
      </c>
      <c r="B1750" s="29" t="s">
        <v>12991</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12994</v>
      </c>
      <c r="B1755" s="29" t="s">
        <v>12993</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12996</v>
      </c>
      <c r="B1758" s="29" t="s">
        <v>12995</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12998</v>
      </c>
      <c r="B1760" s="29" t="s">
        <v>12997</v>
      </c>
      <c r="C1760" s="11"/>
      <c r="D1760" s="10"/>
      <c r="E1760" s="25"/>
      <c r="F1760" s="11"/>
      <c r="G1760" s="10"/>
      <c r="H1760" s="27"/>
    </row>
    <row r="1761" spans="1:8" x14ac:dyDescent="0.2">
      <c r="A1761" s="29" t="s">
        <v>13000</v>
      </c>
      <c r="B1761" s="29" t="s">
        <v>12999</v>
      </c>
      <c r="C1761" s="11"/>
      <c r="D1761" s="10"/>
      <c r="E1761" s="25"/>
      <c r="F1761" s="11"/>
      <c r="G1761" s="10"/>
      <c r="H1761" s="27"/>
    </row>
    <row r="1762" spans="1:8" x14ac:dyDescent="0.2">
      <c r="A1762" s="29" t="s">
        <v>13002</v>
      </c>
      <c r="B1762" s="29" t="s">
        <v>13001</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13004</v>
      </c>
      <c r="B1765" s="29" t="s">
        <v>13003</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13006</v>
      </c>
      <c r="B1796" s="29" t="s">
        <v>13005</v>
      </c>
      <c r="C1796" s="11"/>
      <c r="D1796" s="10"/>
      <c r="E1796" s="25"/>
      <c r="F1796" s="11"/>
      <c r="G1796" s="10"/>
      <c r="H1796" s="27"/>
    </row>
    <row r="1797" spans="1:8" x14ac:dyDescent="0.2">
      <c r="A1797" s="29" t="s">
        <v>13008</v>
      </c>
      <c r="B1797" s="29" t="s">
        <v>13007</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13010</v>
      </c>
      <c r="B1812" s="29" t="s">
        <v>13009</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13012</v>
      </c>
      <c r="B1819" s="29" t="s">
        <v>13011</v>
      </c>
      <c r="C1819" s="11"/>
      <c r="D1819" s="10"/>
      <c r="E1819" s="25"/>
      <c r="F1819" s="11"/>
      <c r="G1819" s="10"/>
      <c r="H1819" s="27"/>
    </row>
    <row r="1820" spans="1:8" x14ac:dyDescent="0.2">
      <c r="A1820" s="29" t="s">
        <v>13014</v>
      </c>
      <c r="B1820" s="29" t="s">
        <v>13013</v>
      </c>
      <c r="C1820" s="11"/>
      <c r="D1820" s="10"/>
      <c r="E1820" s="25"/>
      <c r="F1820" s="11"/>
      <c r="G1820" s="10"/>
      <c r="H1820" s="27"/>
    </row>
    <row r="1821" spans="1:8" x14ac:dyDescent="0.2">
      <c r="A1821" s="29" t="s">
        <v>13016</v>
      </c>
      <c r="B1821" s="29" t="s">
        <v>13015</v>
      </c>
      <c r="C1821" s="11"/>
      <c r="D1821" s="10"/>
      <c r="E1821" s="25"/>
      <c r="F1821" s="11"/>
      <c r="G1821" s="10"/>
      <c r="H1821" s="27"/>
    </row>
    <row r="1822" spans="1:8" x14ac:dyDescent="0.2">
      <c r="A1822" s="29" t="s">
        <v>13018</v>
      </c>
      <c r="B1822" s="29" t="s">
        <v>13017</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13020</v>
      </c>
      <c r="B1824" s="29" t="s">
        <v>13019</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13022</v>
      </c>
      <c r="B1826" s="29" t="s">
        <v>13021</v>
      </c>
      <c r="C1826" s="11"/>
      <c r="D1826" s="10"/>
      <c r="E1826" s="25"/>
      <c r="F1826" s="11"/>
      <c r="G1826" s="10"/>
      <c r="H1826" s="27"/>
    </row>
    <row r="1827" spans="1:8" x14ac:dyDescent="0.2">
      <c r="A1827" s="29" t="s">
        <v>13024</v>
      </c>
      <c r="B1827" s="29" t="s">
        <v>13023</v>
      </c>
      <c r="C1827" s="11"/>
      <c r="D1827" s="10"/>
      <c r="E1827" s="25"/>
      <c r="F1827" s="11"/>
      <c r="G1827" s="10"/>
      <c r="H1827" s="27"/>
    </row>
    <row r="1828" spans="1:8" x14ac:dyDescent="0.2">
      <c r="A1828" s="29" t="s">
        <v>13026</v>
      </c>
      <c r="B1828" s="29" t="s">
        <v>13025</v>
      </c>
      <c r="C1828" s="11"/>
      <c r="D1828" s="10"/>
      <c r="E1828" s="25"/>
      <c r="F1828" s="11"/>
      <c r="G1828" s="10"/>
      <c r="H1828" s="27"/>
    </row>
    <row r="1829" spans="1:8" x14ac:dyDescent="0.2">
      <c r="A1829" s="29" t="s">
        <v>13028</v>
      </c>
      <c r="B1829" s="29" t="s">
        <v>13027</v>
      </c>
      <c r="C1829" s="11"/>
      <c r="D1829" s="10"/>
      <c r="E1829" s="25"/>
      <c r="F1829" s="11"/>
      <c r="G1829" s="10"/>
      <c r="H1829" s="27"/>
    </row>
    <row r="1830" spans="1:8" x14ac:dyDescent="0.2">
      <c r="A1830" s="29" t="s">
        <v>13030</v>
      </c>
      <c r="B1830" s="29" t="s">
        <v>13029</v>
      </c>
      <c r="C1830" s="11"/>
      <c r="D1830" s="10"/>
      <c r="E1830" s="25"/>
      <c r="F1830" s="11"/>
      <c r="G1830" s="10"/>
      <c r="H1830" s="27"/>
    </row>
    <row r="1831" spans="1:8" x14ac:dyDescent="0.2">
      <c r="A1831" s="29" t="s">
        <v>13032</v>
      </c>
      <c r="B1831" s="29" t="s">
        <v>13031</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13034</v>
      </c>
      <c r="B1834" s="29" t="s">
        <v>13033</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13036</v>
      </c>
      <c r="B1837" s="29" t="s">
        <v>13035</v>
      </c>
      <c r="C1837" s="11"/>
      <c r="D1837" s="10"/>
      <c r="E1837" s="25"/>
      <c r="F1837" s="11"/>
      <c r="G1837" s="10"/>
      <c r="H1837" s="27"/>
    </row>
    <row r="1838" spans="1:8" x14ac:dyDescent="0.2">
      <c r="A1838" s="29" t="s">
        <v>13038</v>
      </c>
      <c r="B1838" s="29" t="s">
        <v>13037</v>
      </c>
      <c r="C1838" s="11"/>
      <c r="D1838" s="10"/>
      <c r="E1838" s="25"/>
      <c r="F1838" s="11"/>
      <c r="G1838" s="10"/>
      <c r="H1838" s="27"/>
    </row>
    <row r="1839" spans="1:8" x14ac:dyDescent="0.2">
      <c r="A1839" s="29" t="s">
        <v>13040</v>
      </c>
      <c r="B1839" s="29" t="s">
        <v>13039</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13042</v>
      </c>
      <c r="B1841" s="29" t="s">
        <v>13041</v>
      </c>
      <c r="C1841" s="11"/>
      <c r="D1841" s="10"/>
      <c r="E1841" s="25"/>
      <c r="F1841" s="11"/>
      <c r="G1841" s="10"/>
      <c r="H1841" s="27"/>
    </row>
    <row r="1842" spans="1:8" x14ac:dyDescent="0.2">
      <c r="A1842" s="29" t="s">
        <v>13044</v>
      </c>
      <c r="B1842" s="29" t="s">
        <v>13043</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13046</v>
      </c>
      <c r="B1851" s="29" t="s">
        <v>13045</v>
      </c>
      <c r="C1851" s="11"/>
      <c r="D1851" s="10"/>
      <c r="E1851" s="25"/>
      <c r="F1851" s="11"/>
      <c r="G1851" s="10"/>
      <c r="H1851" s="27"/>
    </row>
    <row r="1852" spans="1:8" x14ac:dyDescent="0.2">
      <c r="A1852" s="29" t="s">
        <v>13048</v>
      </c>
      <c r="B1852" s="29" t="s">
        <v>13047</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13050</v>
      </c>
      <c r="B1855" s="29" t="s">
        <v>13049</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13052</v>
      </c>
      <c r="B1865" s="29" t="s">
        <v>13051</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13054</v>
      </c>
      <c r="B1878" s="29" t="s">
        <v>13053</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13056</v>
      </c>
      <c r="B1899" s="29" t="s">
        <v>13055</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13058</v>
      </c>
      <c r="B1907" s="29" t="s">
        <v>13057</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13060</v>
      </c>
      <c r="B1921" s="29" t="s">
        <v>13059</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13062</v>
      </c>
      <c r="B1925" s="29" t="s">
        <v>13061</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13064</v>
      </c>
      <c r="B1939" s="29" t="s">
        <v>13063</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13066</v>
      </c>
      <c r="B1949" s="29" t="s">
        <v>13065</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13068</v>
      </c>
      <c r="B1956" s="29" t="s">
        <v>13067</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13070</v>
      </c>
      <c r="B1965" s="29" t="s">
        <v>13069</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13072</v>
      </c>
      <c r="B1967" s="29" t="s">
        <v>13071</v>
      </c>
      <c r="C1967" s="11"/>
      <c r="D1967" s="10"/>
      <c r="E1967" s="25"/>
      <c r="F1967" s="11"/>
      <c r="G1967" s="10"/>
      <c r="H1967" s="27"/>
    </row>
    <row r="1968" spans="1:8" x14ac:dyDescent="0.2">
      <c r="A1968" s="29" t="s">
        <v>13074</v>
      </c>
      <c r="B1968" s="29" t="s">
        <v>13073</v>
      </c>
      <c r="C1968" s="11"/>
      <c r="D1968" s="10"/>
      <c r="E1968" s="25"/>
      <c r="F1968" s="11"/>
      <c r="G1968" s="10"/>
      <c r="H1968" s="27"/>
    </row>
    <row r="1969" spans="1:8" x14ac:dyDescent="0.2">
      <c r="A1969" s="29" t="s">
        <v>13076</v>
      </c>
      <c r="B1969" s="29" t="s">
        <v>13075</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13078</v>
      </c>
      <c r="B1977" s="29" t="s">
        <v>13077</v>
      </c>
      <c r="C1977" s="11"/>
      <c r="D1977" s="10"/>
      <c r="E1977" s="25"/>
      <c r="F1977" s="11"/>
      <c r="G1977" s="10"/>
      <c r="H1977" s="27"/>
    </row>
    <row r="1978" spans="1:8" x14ac:dyDescent="0.2">
      <c r="A1978" s="29" t="s">
        <v>13080</v>
      </c>
      <c r="B1978" s="29" t="s">
        <v>13079</v>
      </c>
      <c r="C1978" s="11"/>
      <c r="D1978" s="10"/>
      <c r="E1978" s="25"/>
      <c r="F1978" s="11"/>
      <c r="G1978" s="10"/>
      <c r="H1978" s="27"/>
    </row>
    <row r="1979" spans="1:8" x14ac:dyDescent="0.2">
      <c r="A1979" s="29" t="s">
        <v>13082</v>
      </c>
      <c r="B1979" s="29" t="s">
        <v>13081</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13084</v>
      </c>
      <c r="B1985" s="29" t="s">
        <v>13083</v>
      </c>
      <c r="C1985" s="11"/>
      <c r="D1985" s="10"/>
      <c r="E1985" s="25"/>
      <c r="F1985" s="11"/>
      <c r="G1985" s="10"/>
      <c r="H1985" s="27"/>
    </row>
    <row r="1986" spans="1:8" x14ac:dyDescent="0.2">
      <c r="A1986" s="29" t="s">
        <v>13086</v>
      </c>
      <c r="B1986" s="29" t="s">
        <v>13085</v>
      </c>
      <c r="C1986" s="11"/>
      <c r="D1986" s="10"/>
      <c r="E1986" s="25"/>
      <c r="F1986" s="11"/>
      <c r="G1986" s="10"/>
      <c r="H1986" s="27"/>
    </row>
    <row r="1987" spans="1:8" x14ac:dyDescent="0.2">
      <c r="A1987" s="29" t="s">
        <v>13088</v>
      </c>
      <c r="B1987" s="29" t="s">
        <v>13087</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13090</v>
      </c>
      <c r="B2019" s="29" t="s">
        <v>13089</v>
      </c>
      <c r="C2019" s="11"/>
      <c r="D2019" s="10"/>
      <c r="E2019" s="25"/>
      <c r="F2019" s="11"/>
      <c r="G2019" s="10"/>
      <c r="H2019" s="27"/>
    </row>
    <row r="2020" spans="1:8" x14ac:dyDescent="0.2">
      <c r="A2020" s="29" t="s">
        <v>13092</v>
      </c>
      <c r="B2020" s="29" t="s">
        <v>13091</v>
      </c>
      <c r="C2020" s="11"/>
      <c r="D2020" s="10"/>
      <c r="E2020" s="25"/>
      <c r="F2020" s="11"/>
      <c r="G2020" s="10"/>
      <c r="H2020" s="27"/>
    </row>
    <row r="2021" spans="1:8" x14ac:dyDescent="0.2">
      <c r="A2021" s="29" t="s">
        <v>13094</v>
      </c>
      <c r="B2021" s="29" t="s">
        <v>13093</v>
      </c>
      <c r="C2021" s="11"/>
      <c r="D2021" s="10"/>
      <c r="E2021" s="25"/>
      <c r="F2021" s="11"/>
      <c r="G2021" s="10"/>
      <c r="H2021" s="27"/>
    </row>
    <row r="2022" spans="1:8" x14ac:dyDescent="0.2">
      <c r="A2022" s="29" t="s">
        <v>13096</v>
      </c>
      <c r="B2022" s="29" t="s">
        <v>13095</v>
      </c>
      <c r="C2022" s="11"/>
      <c r="D2022" s="10"/>
      <c r="E2022" s="25"/>
      <c r="F2022" s="11"/>
      <c r="G2022" s="10"/>
      <c r="H2022" s="27"/>
    </row>
    <row r="2023" spans="1:8" x14ac:dyDescent="0.2">
      <c r="A2023" s="29" t="s">
        <v>13098</v>
      </c>
      <c r="B2023" s="29" t="s">
        <v>13097</v>
      </c>
      <c r="C2023" s="11"/>
      <c r="D2023" s="10"/>
      <c r="E2023" s="25"/>
      <c r="F2023" s="11"/>
      <c r="G2023" s="10"/>
      <c r="H2023" s="27"/>
    </row>
    <row r="2024" spans="1:8" x14ac:dyDescent="0.2">
      <c r="A2024" s="29" t="s">
        <v>13100</v>
      </c>
      <c r="B2024" s="29" t="s">
        <v>13099</v>
      </c>
      <c r="C2024" s="11"/>
      <c r="D2024" s="10"/>
      <c r="E2024" s="25"/>
      <c r="F2024" s="11"/>
      <c r="G2024" s="10"/>
      <c r="H2024" s="27"/>
    </row>
    <row r="2025" spans="1:8" x14ac:dyDescent="0.2">
      <c r="A2025" s="29" t="s">
        <v>13102</v>
      </c>
      <c r="B2025" s="29" t="s">
        <v>13101</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13104</v>
      </c>
      <c r="B2031" s="29" t="s">
        <v>13103</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13106</v>
      </c>
      <c r="B2037" s="29" t="s">
        <v>13105</v>
      </c>
      <c r="C2037" s="11"/>
      <c r="D2037" s="10"/>
      <c r="E2037" s="25"/>
      <c r="F2037" s="11"/>
      <c r="G2037" s="10"/>
      <c r="H2037" s="27"/>
    </row>
    <row r="2038" spans="1:8" x14ac:dyDescent="0.2">
      <c r="A2038" s="29" t="s">
        <v>13108</v>
      </c>
      <c r="B2038" s="29" t="s">
        <v>13107</v>
      </c>
      <c r="C2038" s="11"/>
      <c r="D2038" s="10"/>
      <c r="E2038" s="25"/>
      <c r="F2038" s="11"/>
      <c r="G2038" s="10"/>
      <c r="H2038" s="27"/>
    </row>
    <row r="2039" spans="1:8" x14ac:dyDescent="0.2">
      <c r="A2039" s="29" t="s">
        <v>13110</v>
      </c>
      <c r="B2039" s="29" t="s">
        <v>13109</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13112</v>
      </c>
      <c r="B2044" s="29" t="s">
        <v>13111</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13114</v>
      </c>
      <c r="B2058" s="29" t="s">
        <v>13113</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13116</v>
      </c>
      <c r="B2069" s="29" t="s">
        <v>13115</v>
      </c>
      <c r="C2069" s="11"/>
      <c r="D2069" s="10"/>
      <c r="E2069" s="25"/>
      <c r="F2069" s="11"/>
      <c r="G2069" s="10"/>
      <c r="H2069" s="27"/>
    </row>
    <row r="2070" spans="1:8" x14ac:dyDescent="0.2">
      <c r="A2070" s="29" t="s">
        <v>13118</v>
      </c>
      <c r="B2070" s="29" t="s">
        <v>13117</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13120</v>
      </c>
      <c r="B2106" s="29" t="s">
        <v>13119</v>
      </c>
      <c r="C2106" s="11"/>
      <c r="D2106" s="10"/>
      <c r="E2106" s="25"/>
      <c r="F2106" s="11"/>
      <c r="G2106" s="10"/>
      <c r="H2106" s="27"/>
    </row>
    <row r="2107" spans="1:8" x14ac:dyDescent="0.2">
      <c r="A2107" s="29" t="s">
        <v>13122</v>
      </c>
      <c r="B2107" s="29" t="s">
        <v>13121</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13124</v>
      </c>
      <c r="B2110" s="29" t="s">
        <v>13123</v>
      </c>
      <c r="C2110" s="11"/>
      <c r="D2110" s="10"/>
      <c r="E2110" s="25"/>
      <c r="F2110" s="11"/>
      <c r="G2110" s="10"/>
      <c r="H2110" s="27"/>
    </row>
    <row r="2111" spans="1:8" x14ac:dyDescent="0.2">
      <c r="A2111" s="29" t="s">
        <v>13126</v>
      </c>
      <c r="B2111" s="29" t="s">
        <v>13125</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13128</v>
      </c>
      <c r="B2115" s="29" t="s">
        <v>13127</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13130</v>
      </c>
      <c r="B2117" s="29" t="s">
        <v>13129</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13132</v>
      </c>
      <c r="B2119" s="29" t="s">
        <v>13131</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13134</v>
      </c>
      <c r="B2123" s="29" t="s">
        <v>13133</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13136</v>
      </c>
      <c r="B2126" s="29" t="s">
        <v>13135</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13138</v>
      </c>
      <c r="B2130" s="29" t="s">
        <v>13137</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13139</v>
      </c>
      <c r="B2132" s="29" t="s">
        <v>13</v>
      </c>
      <c r="C2132" s="11"/>
      <c r="D2132" s="10"/>
      <c r="E2132" s="25"/>
      <c r="F2132" s="11"/>
      <c r="G2132" s="10"/>
      <c r="H2132" s="27"/>
    </row>
    <row r="2133" spans="1:8" x14ac:dyDescent="0.2">
      <c r="A2133" s="29" t="s">
        <v>13141</v>
      </c>
      <c r="B2133" s="29" t="s">
        <v>13140</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13143</v>
      </c>
      <c r="B2135" s="29" t="s">
        <v>13142</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13145</v>
      </c>
      <c r="B2137" s="29" t="s">
        <v>13144</v>
      </c>
      <c r="C2137" s="11"/>
      <c r="D2137" s="10"/>
      <c r="E2137" s="25"/>
      <c r="F2137" s="11"/>
      <c r="G2137" s="10"/>
      <c r="H2137" s="27"/>
    </row>
    <row r="2138" spans="1:8" x14ac:dyDescent="0.2">
      <c r="A2138" s="29" t="s">
        <v>13147</v>
      </c>
      <c r="B2138" s="29" t="s">
        <v>13146</v>
      </c>
      <c r="C2138" s="11"/>
      <c r="D2138" s="10"/>
      <c r="E2138" s="25"/>
      <c r="F2138" s="11"/>
      <c r="G2138" s="10"/>
      <c r="H2138" s="27"/>
    </row>
    <row r="2139" spans="1:8" x14ac:dyDescent="0.2">
      <c r="A2139" s="29" t="s">
        <v>13149</v>
      </c>
      <c r="B2139" s="29" t="s">
        <v>13148</v>
      </c>
      <c r="C2139" s="11"/>
      <c r="D2139" s="10"/>
      <c r="E2139" s="25"/>
      <c r="F2139" s="11"/>
      <c r="G2139" s="10"/>
      <c r="H2139" s="27"/>
    </row>
    <row r="2140" spans="1:8" x14ac:dyDescent="0.2">
      <c r="A2140" s="29" t="s">
        <v>13151</v>
      </c>
      <c r="B2140" s="29" t="s">
        <v>13150</v>
      </c>
      <c r="C2140" s="11"/>
      <c r="D2140" s="10"/>
      <c r="E2140" s="25"/>
      <c r="F2140" s="11"/>
      <c r="G2140" s="10"/>
      <c r="H2140" s="27"/>
    </row>
    <row r="2141" spans="1:8" x14ac:dyDescent="0.2">
      <c r="A2141" s="29" t="s">
        <v>13153</v>
      </c>
      <c r="B2141" s="29" t="s">
        <v>13152</v>
      </c>
      <c r="C2141" s="11"/>
      <c r="D2141" s="10"/>
      <c r="E2141" s="25"/>
      <c r="F2141" s="11"/>
      <c r="G2141" s="10"/>
      <c r="H2141" s="27"/>
    </row>
    <row r="2142" spans="1:8" x14ac:dyDescent="0.2">
      <c r="A2142" s="29" t="s">
        <v>13155</v>
      </c>
      <c r="B2142" s="29" t="s">
        <v>13154</v>
      </c>
      <c r="C2142" s="11"/>
      <c r="D2142" s="10"/>
      <c r="E2142" s="25"/>
      <c r="F2142" s="11"/>
      <c r="G2142" s="10"/>
      <c r="H2142" s="27"/>
    </row>
    <row r="2143" spans="1:8" x14ac:dyDescent="0.2">
      <c r="A2143" s="29" t="s">
        <v>13157</v>
      </c>
      <c r="B2143" s="29" t="s">
        <v>13156</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13159</v>
      </c>
      <c r="B2147" s="29" t="s">
        <v>13158</v>
      </c>
      <c r="C2147" s="11"/>
      <c r="D2147" s="10"/>
      <c r="E2147" s="25"/>
      <c r="F2147" s="11"/>
      <c r="G2147" s="10"/>
      <c r="H2147" s="27"/>
    </row>
    <row r="2148" spans="1:8" x14ac:dyDescent="0.2">
      <c r="A2148" s="29" t="s">
        <v>13161</v>
      </c>
      <c r="B2148" s="29" t="s">
        <v>13160</v>
      </c>
      <c r="C2148" s="11"/>
      <c r="D2148" s="10"/>
      <c r="E2148" s="25"/>
      <c r="F2148" s="11"/>
      <c r="G2148" s="10"/>
      <c r="H2148" s="27"/>
    </row>
    <row r="2149" spans="1:8" x14ac:dyDescent="0.2">
      <c r="A2149" s="29" t="s">
        <v>13163</v>
      </c>
      <c r="B2149" s="29" t="s">
        <v>13162</v>
      </c>
      <c r="C2149" s="11"/>
      <c r="D2149" s="10"/>
      <c r="E2149" s="25"/>
      <c r="F2149" s="11"/>
      <c r="G2149" s="10"/>
      <c r="H2149" s="27"/>
    </row>
    <row r="2150" spans="1:8" x14ac:dyDescent="0.2">
      <c r="A2150" s="29" t="s">
        <v>13165</v>
      </c>
      <c r="B2150" s="29" t="s">
        <v>13164</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13167</v>
      </c>
      <c r="B2164" s="29" t="s">
        <v>13166</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13169</v>
      </c>
      <c r="B2167" s="29" t="s">
        <v>13168</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13171</v>
      </c>
      <c r="B2174" s="29" t="s">
        <v>13170</v>
      </c>
      <c r="C2174" s="11"/>
      <c r="D2174" s="10"/>
      <c r="E2174" s="25"/>
      <c r="F2174" s="11"/>
      <c r="G2174" s="10"/>
      <c r="H2174" s="27"/>
    </row>
    <row r="2175" spans="1:8" x14ac:dyDescent="0.2">
      <c r="A2175" s="29" t="s">
        <v>13173</v>
      </c>
      <c r="B2175" s="29" t="s">
        <v>13172</v>
      </c>
      <c r="C2175" s="11"/>
      <c r="D2175" s="10"/>
      <c r="E2175" s="25"/>
      <c r="F2175" s="11"/>
      <c r="G2175" s="10"/>
      <c r="H2175" s="27"/>
    </row>
    <row r="2176" spans="1:8" x14ac:dyDescent="0.2">
      <c r="A2176" s="29" t="s">
        <v>13175</v>
      </c>
      <c r="B2176" s="29" t="s">
        <v>13174</v>
      </c>
      <c r="C2176" s="11"/>
      <c r="D2176" s="10"/>
      <c r="E2176" s="25"/>
      <c r="F2176" s="11"/>
      <c r="G2176" s="10"/>
      <c r="H2176" s="27"/>
    </row>
    <row r="2177" spans="1:8" x14ac:dyDescent="0.2">
      <c r="A2177" s="29" t="s">
        <v>13177</v>
      </c>
      <c r="B2177" s="29" t="s">
        <v>13176</v>
      </c>
      <c r="C2177" s="11"/>
      <c r="D2177" s="10"/>
      <c r="E2177" s="25"/>
      <c r="F2177" s="11"/>
      <c r="G2177" s="10"/>
      <c r="H2177" s="27"/>
    </row>
    <row r="2178" spans="1:8" x14ac:dyDescent="0.2">
      <c r="A2178" s="29" t="s">
        <v>13179</v>
      </c>
      <c r="B2178" s="29" t="s">
        <v>13178</v>
      </c>
      <c r="C2178" s="11"/>
      <c r="D2178" s="10"/>
      <c r="E2178" s="25"/>
      <c r="F2178" s="11"/>
      <c r="G2178" s="10"/>
      <c r="H2178" s="27"/>
    </row>
    <row r="2179" spans="1:8" x14ac:dyDescent="0.2">
      <c r="A2179" s="29" t="s">
        <v>13181</v>
      </c>
      <c r="B2179" s="29" t="s">
        <v>13180</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13183</v>
      </c>
      <c r="B2181" s="29" t="s">
        <v>13182</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13185</v>
      </c>
      <c r="B2183" s="29" t="s">
        <v>13184</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13187</v>
      </c>
      <c r="B2186" s="29" t="s">
        <v>13186</v>
      </c>
      <c r="C2186" s="11"/>
      <c r="D2186" s="10"/>
      <c r="E2186" s="25"/>
      <c r="F2186" s="11"/>
      <c r="G2186" s="10"/>
      <c r="H2186" s="27"/>
    </row>
    <row r="2187" spans="1:8" x14ac:dyDescent="0.2">
      <c r="A2187" s="29" t="s">
        <v>13189</v>
      </c>
      <c r="B2187" s="29" t="s">
        <v>13188</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13191</v>
      </c>
      <c r="B2190" s="29" t="s">
        <v>13190</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13193</v>
      </c>
      <c r="B2192" s="29" t="s">
        <v>13192</v>
      </c>
      <c r="C2192" s="11"/>
      <c r="D2192" s="10"/>
      <c r="E2192" s="25"/>
      <c r="F2192" s="11"/>
      <c r="G2192" s="10"/>
      <c r="H2192" s="27"/>
    </row>
    <row r="2193" spans="1:8" x14ac:dyDescent="0.2">
      <c r="A2193" s="29" t="s">
        <v>13195</v>
      </c>
      <c r="B2193" s="29" t="s">
        <v>13194</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13197</v>
      </c>
      <c r="B2197" s="29" t="s">
        <v>13196</v>
      </c>
      <c r="C2197" s="11"/>
      <c r="D2197" s="10"/>
      <c r="E2197" s="25"/>
      <c r="F2197" s="11"/>
      <c r="G2197" s="10"/>
      <c r="H2197" s="27"/>
    </row>
    <row r="2198" spans="1:8" x14ac:dyDescent="0.2">
      <c r="A2198" s="29" t="s">
        <v>13199</v>
      </c>
      <c r="B2198" s="29" t="s">
        <v>13198</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13201</v>
      </c>
      <c r="B2202" s="29" t="s">
        <v>13200</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13203</v>
      </c>
      <c r="B2206" s="29" t="s">
        <v>13202</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13205</v>
      </c>
      <c r="B2223" s="29" t="s">
        <v>13204</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13207</v>
      </c>
      <c r="B2242" s="29" t="s">
        <v>13206</v>
      </c>
      <c r="C2242" s="11"/>
      <c r="D2242" s="10"/>
      <c r="E2242" s="25"/>
      <c r="F2242" s="11"/>
      <c r="G2242" s="10"/>
      <c r="H2242" s="27"/>
    </row>
    <row r="2243" spans="1:8" x14ac:dyDescent="0.2">
      <c r="A2243" s="29" t="s">
        <v>13209</v>
      </c>
      <c r="B2243" s="29" t="s">
        <v>13208</v>
      </c>
      <c r="C2243" s="11"/>
      <c r="D2243" s="10"/>
      <c r="E2243" s="25"/>
      <c r="F2243" s="11"/>
      <c r="G2243" s="10"/>
      <c r="H2243" s="27"/>
    </row>
    <row r="2244" spans="1:8" x14ac:dyDescent="0.2">
      <c r="A2244" s="29" t="s">
        <v>13211</v>
      </c>
      <c r="B2244" s="29" t="s">
        <v>13210</v>
      </c>
      <c r="C2244" s="11"/>
      <c r="D2244" s="10"/>
      <c r="E2244" s="25"/>
      <c r="F2244" s="11"/>
      <c r="G2244" s="10"/>
      <c r="H2244" s="27"/>
    </row>
    <row r="2245" spans="1:8" x14ac:dyDescent="0.2">
      <c r="A2245" s="29" t="s">
        <v>13213</v>
      </c>
      <c r="B2245" s="29" t="s">
        <v>13212</v>
      </c>
      <c r="C2245" s="11"/>
      <c r="D2245" s="10"/>
      <c r="E2245" s="25"/>
      <c r="F2245" s="11"/>
      <c r="G2245" s="10"/>
      <c r="H2245" s="27"/>
    </row>
    <row r="2246" spans="1:8" x14ac:dyDescent="0.2">
      <c r="A2246" s="29" t="s">
        <v>13215</v>
      </c>
      <c r="B2246" s="29" t="s">
        <v>13214</v>
      </c>
      <c r="C2246" s="11"/>
      <c r="D2246" s="10"/>
      <c r="E2246" s="25"/>
      <c r="F2246" s="11"/>
      <c r="G2246" s="10"/>
      <c r="H2246" s="27"/>
    </row>
    <row r="2247" spans="1:8" x14ac:dyDescent="0.2">
      <c r="A2247" s="29" t="s">
        <v>13217</v>
      </c>
      <c r="B2247" s="29" t="s">
        <v>13216</v>
      </c>
      <c r="C2247" s="11"/>
      <c r="D2247" s="10"/>
      <c r="E2247" s="25"/>
      <c r="F2247" s="11"/>
      <c r="G2247" s="10"/>
      <c r="H2247" s="27"/>
    </row>
    <row r="2248" spans="1:8" x14ac:dyDescent="0.2">
      <c r="A2248" s="29" t="s">
        <v>13219</v>
      </c>
      <c r="B2248" s="29" t="s">
        <v>13218</v>
      </c>
      <c r="C2248" s="11"/>
      <c r="D2248" s="10"/>
      <c r="E2248" s="25"/>
      <c r="F2248" s="11"/>
      <c r="G2248" s="10"/>
      <c r="H2248" s="27"/>
    </row>
    <row r="2249" spans="1:8" x14ac:dyDescent="0.2">
      <c r="A2249" s="29" t="s">
        <v>13221</v>
      </c>
      <c r="B2249" s="29" t="s">
        <v>13220</v>
      </c>
      <c r="C2249" s="11"/>
      <c r="D2249" s="10"/>
      <c r="E2249" s="25"/>
      <c r="F2249" s="11"/>
      <c r="G2249" s="10"/>
      <c r="H2249" s="27"/>
    </row>
    <row r="2250" spans="1:8" x14ac:dyDescent="0.2">
      <c r="A2250" s="29" t="s">
        <v>13223</v>
      </c>
      <c r="B2250" s="29" t="s">
        <v>13222</v>
      </c>
      <c r="C2250" s="11"/>
      <c r="D2250" s="10"/>
      <c r="E2250" s="25"/>
      <c r="F2250" s="11"/>
      <c r="G2250" s="10"/>
      <c r="H2250" s="27"/>
    </row>
    <row r="2251" spans="1:8" x14ac:dyDescent="0.2">
      <c r="A2251" s="29" t="s">
        <v>13225</v>
      </c>
      <c r="B2251" s="29" t="s">
        <v>13224</v>
      </c>
      <c r="C2251" s="11"/>
      <c r="D2251" s="10"/>
      <c r="E2251" s="25"/>
      <c r="F2251" s="11"/>
      <c r="G2251" s="10"/>
      <c r="H2251" s="27"/>
    </row>
    <row r="2252" spans="1:8" x14ac:dyDescent="0.2">
      <c r="A2252" s="29" t="s">
        <v>13227</v>
      </c>
      <c r="B2252" s="29" t="s">
        <v>13226</v>
      </c>
      <c r="C2252" s="11"/>
      <c r="D2252" s="10"/>
      <c r="E2252" s="25"/>
      <c r="F2252" s="11"/>
      <c r="G2252" s="10"/>
      <c r="H2252" s="27"/>
    </row>
    <row r="2253" spans="1:8" x14ac:dyDescent="0.2">
      <c r="A2253" s="29" t="s">
        <v>13229</v>
      </c>
      <c r="B2253" s="29" t="s">
        <v>13228</v>
      </c>
      <c r="C2253" s="11"/>
      <c r="D2253" s="10"/>
      <c r="E2253" s="25"/>
      <c r="F2253" s="11"/>
      <c r="G2253" s="10"/>
      <c r="H2253" s="27"/>
    </row>
    <row r="2254" spans="1:8" x14ac:dyDescent="0.2">
      <c r="A2254" s="29" t="s">
        <v>13231</v>
      </c>
      <c r="B2254" s="29" t="s">
        <v>13230</v>
      </c>
      <c r="C2254" s="11"/>
      <c r="D2254" s="10"/>
      <c r="E2254" s="25"/>
      <c r="F2254" s="11"/>
      <c r="G2254" s="10"/>
      <c r="H2254" s="27"/>
    </row>
    <row r="2255" spans="1:8" x14ac:dyDescent="0.2">
      <c r="A2255" s="29" t="s">
        <v>13233</v>
      </c>
      <c r="B2255" s="29" t="s">
        <v>13232</v>
      </c>
      <c r="C2255" s="11"/>
      <c r="D2255" s="10"/>
      <c r="E2255" s="25"/>
      <c r="F2255" s="11"/>
      <c r="G2255" s="10"/>
      <c r="H2255" s="27"/>
    </row>
    <row r="2256" spans="1:8" x14ac:dyDescent="0.2">
      <c r="A2256" s="29" t="s">
        <v>13235</v>
      </c>
      <c r="B2256" s="29" t="s">
        <v>13234</v>
      </c>
      <c r="C2256" s="11"/>
      <c r="D2256" s="10"/>
      <c r="E2256" s="25"/>
      <c r="F2256" s="11"/>
      <c r="G2256" s="10"/>
      <c r="H2256" s="27"/>
    </row>
    <row r="2257" spans="1:8" x14ac:dyDescent="0.2">
      <c r="A2257" s="29" t="s">
        <v>13237</v>
      </c>
      <c r="B2257" s="29" t="s">
        <v>13236</v>
      </c>
      <c r="C2257" s="11"/>
      <c r="D2257" s="10"/>
      <c r="E2257" s="25"/>
      <c r="F2257" s="11"/>
      <c r="G2257" s="10"/>
      <c r="H2257" s="27"/>
    </row>
    <row r="2258" spans="1:8" x14ac:dyDescent="0.2">
      <c r="A2258" s="29" t="s">
        <v>13239</v>
      </c>
      <c r="B2258" s="29" t="s">
        <v>13238</v>
      </c>
      <c r="C2258" s="11"/>
      <c r="D2258" s="10"/>
      <c r="E2258" s="25"/>
      <c r="F2258" s="11"/>
      <c r="G2258" s="10"/>
      <c r="H2258" s="27"/>
    </row>
    <row r="2259" spans="1:8" x14ac:dyDescent="0.2">
      <c r="A2259" s="29" t="s">
        <v>13241</v>
      </c>
      <c r="B2259" s="29" t="s">
        <v>13240</v>
      </c>
      <c r="C2259" s="11"/>
      <c r="D2259" s="10"/>
      <c r="E2259" s="25"/>
      <c r="F2259" s="11"/>
      <c r="G2259" s="10"/>
      <c r="H2259" s="27"/>
    </row>
    <row r="2260" spans="1:8" x14ac:dyDescent="0.2">
      <c r="A2260" s="29" t="s">
        <v>13243</v>
      </c>
      <c r="B2260" s="29" t="s">
        <v>13242</v>
      </c>
      <c r="C2260" s="11"/>
      <c r="D2260" s="10"/>
      <c r="E2260" s="25"/>
      <c r="F2260" s="11"/>
      <c r="G2260" s="10"/>
      <c r="H2260" s="27"/>
    </row>
    <row r="2261" spans="1:8" x14ac:dyDescent="0.2">
      <c r="A2261" s="29" t="s">
        <v>13245</v>
      </c>
      <c r="B2261" s="29" t="s">
        <v>13244</v>
      </c>
      <c r="C2261" s="11"/>
      <c r="D2261" s="10"/>
      <c r="E2261" s="25"/>
      <c r="F2261" s="11"/>
      <c r="G2261" s="10"/>
      <c r="H2261" s="27"/>
    </row>
    <row r="2262" spans="1:8" x14ac:dyDescent="0.2">
      <c r="A2262" s="29" t="s">
        <v>13247</v>
      </c>
      <c r="B2262" s="29" t="s">
        <v>13246</v>
      </c>
      <c r="C2262" s="11"/>
      <c r="D2262" s="10"/>
      <c r="E2262" s="25"/>
      <c r="F2262" s="11"/>
      <c r="G2262" s="10"/>
      <c r="H2262" s="27"/>
    </row>
    <row r="2263" spans="1:8" x14ac:dyDescent="0.2">
      <c r="A2263" s="29" t="s">
        <v>13249</v>
      </c>
      <c r="B2263" s="29" t="s">
        <v>13248</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13251</v>
      </c>
      <c r="B2267" s="29" t="s">
        <v>13250</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13253</v>
      </c>
      <c r="B2271" s="29" t="s">
        <v>13252</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13255</v>
      </c>
      <c r="B2275" s="29" t="s">
        <v>13254</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13257</v>
      </c>
      <c r="B2277" s="29" t="s">
        <v>13256</v>
      </c>
      <c r="C2277" s="11"/>
      <c r="D2277" s="10"/>
      <c r="E2277" s="25"/>
      <c r="F2277" s="11"/>
      <c r="G2277" s="10"/>
      <c r="H2277" s="27"/>
    </row>
    <row r="2278" spans="1:8" x14ac:dyDescent="0.2">
      <c r="A2278" s="29" t="s">
        <v>13259</v>
      </c>
      <c r="B2278" s="29" t="s">
        <v>13258</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13261</v>
      </c>
      <c r="B2283" s="29" t="s">
        <v>13260</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13263</v>
      </c>
      <c r="B2285" s="29" t="s">
        <v>13262</v>
      </c>
      <c r="C2285" s="11"/>
      <c r="D2285" s="10"/>
      <c r="E2285" s="25"/>
      <c r="F2285" s="11"/>
      <c r="G2285" s="10"/>
      <c r="H2285" s="27"/>
    </row>
    <row r="2286" spans="1:8" x14ac:dyDescent="0.2">
      <c r="A2286" s="29" t="s">
        <v>13265</v>
      </c>
      <c r="B2286" s="29" t="s">
        <v>13264</v>
      </c>
      <c r="C2286" s="11"/>
      <c r="D2286" s="10"/>
      <c r="E2286" s="25"/>
      <c r="F2286" s="11"/>
      <c r="G2286" s="10"/>
      <c r="H2286" s="27"/>
    </row>
    <row r="2287" spans="1:8" x14ac:dyDescent="0.2">
      <c r="A2287" s="29" t="s">
        <v>13267</v>
      </c>
      <c r="B2287" s="29" t="s">
        <v>13266</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13269</v>
      </c>
      <c r="B2294" s="29" t="s">
        <v>13268</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13271</v>
      </c>
      <c r="B2406" s="29" t="s">
        <v>13270</v>
      </c>
      <c r="C2406" s="11"/>
      <c r="D2406" s="10"/>
      <c r="E2406" s="25"/>
      <c r="F2406" s="11"/>
      <c r="G2406" s="10"/>
      <c r="H2406" s="27"/>
    </row>
    <row r="2407" spans="1:8" x14ac:dyDescent="0.2">
      <c r="A2407" s="29" t="s">
        <v>13273</v>
      </c>
      <c r="B2407" s="29" t="s">
        <v>13272</v>
      </c>
      <c r="C2407" s="11"/>
      <c r="D2407" s="10"/>
      <c r="E2407" s="25"/>
      <c r="F2407" s="11"/>
      <c r="G2407" s="10"/>
      <c r="H2407" s="27"/>
    </row>
    <row r="2408" spans="1:8" x14ac:dyDescent="0.2">
      <c r="A2408" s="29" t="s">
        <v>13275</v>
      </c>
      <c r="B2408" s="29" t="s">
        <v>13274</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13277</v>
      </c>
      <c r="B2412" s="29" t="s">
        <v>13276</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13279</v>
      </c>
      <c r="B2437" s="29" t="s">
        <v>13278</v>
      </c>
      <c r="C2437" s="11"/>
      <c r="D2437" s="10"/>
      <c r="E2437" s="25"/>
      <c r="F2437" s="11"/>
      <c r="G2437" s="10"/>
      <c r="H2437" s="27"/>
    </row>
    <row r="2438" spans="1:8" x14ac:dyDescent="0.2">
      <c r="A2438" s="29" t="s">
        <v>13281</v>
      </c>
      <c r="B2438" s="29" t="s">
        <v>13280</v>
      </c>
      <c r="C2438" s="11"/>
      <c r="D2438" s="10"/>
      <c r="E2438" s="25"/>
      <c r="F2438" s="11"/>
      <c r="G2438" s="10"/>
      <c r="H2438" s="27"/>
    </row>
    <row r="2439" spans="1:8" x14ac:dyDescent="0.2">
      <c r="A2439" s="29" t="s">
        <v>13283</v>
      </c>
      <c r="B2439" s="29" t="s">
        <v>13282</v>
      </c>
      <c r="C2439" s="11"/>
      <c r="D2439" s="10"/>
      <c r="E2439" s="25"/>
      <c r="F2439" s="11"/>
      <c r="G2439" s="10"/>
      <c r="H2439" s="27"/>
    </row>
    <row r="2440" spans="1:8" x14ac:dyDescent="0.2">
      <c r="A2440" s="29" t="s">
        <v>13285</v>
      </c>
      <c r="B2440" s="29" t="s">
        <v>13284</v>
      </c>
      <c r="C2440" s="11"/>
      <c r="D2440" s="10"/>
      <c r="E2440" s="25"/>
      <c r="F2440" s="11"/>
      <c r="G2440" s="10"/>
      <c r="H2440" s="27"/>
    </row>
    <row r="2441" spans="1:8" x14ac:dyDescent="0.2">
      <c r="A2441" s="29" t="s">
        <v>13287</v>
      </c>
      <c r="B2441" s="29" t="s">
        <v>13286</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13289</v>
      </c>
      <c r="B2448" s="29" t="s">
        <v>13288</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13291</v>
      </c>
      <c r="B2450" s="29" t="s">
        <v>13290</v>
      </c>
      <c r="C2450" s="11"/>
      <c r="D2450" s="10"/>
      <c r="E2450" s="25"/>
      <c r="F2450" s="11"/>
      <c r="G2450" s="10"/>
      <c r="H2450" s="27"/>
    </row>
    <row r="2451" spans="1:8" x14ac:dyDescent="0.2">
      <c r="A2451" s="29" t="s">
        <v>13293</v>
      </c>
      <c r="B2451" s="29" t="s">
        <v>13292</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13295</v>
      </c>
      <c r="B2454" s="29" t="s">
        <v>13294</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13297</v>
      </c>
      <c r="B2465" s="29" t="s">
        <v>13296</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13299</v>
      </c>
      <c r="B2470" s="29" t="s">
        <v>13298</v>
      </c>
      <c r="C2470" s="11"/>
      <c r="D2470" s="10"/>
      <c r="E2470" s="25"/>
      <c r="F2470" s="11"/>
      <c r="G2470" s="10"/>
      <c r="H2470" s="27"/>
    </row>
    <row r="2471" spans="1:8" x14ac:dyDescent="0.2">
      <c r="A2471" s="29" t="s">
        <v>13301</v>
      </c>
      <c r="B2471" s="29" t="s">
        <v>13300</v>
      </c>
      <c r="C2471" s="11"/>
      <c r="D2471" s="10"/>
      <c r="E2471" s="25"/>
      <c r="F2471" s="11"/>
      <c r="G2471" s="10"/>
      <c r="H2471" s="27"/>
    </row>
    <row r="2472" spans="1:8" x14ac:dyDescent="0.2">
      <c r="A2472" s="29" t="s">
        <v>13303</v>
      </c>
      <c r="B2472" s="29" t="s">
        <v>13302</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13305</v>
      </c>
      <c r="B2475" s="29" t="s">
        <v>13304</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13307</v>
      </c>
      <c r="B2480" s="29" t="s">
        <v>13306</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13309</v>
      </c>
      <c r="B2482" s="29" t="s">
        <v>13308</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13311</v>
      </c>
      <c r="B2484" s="29" t="s">
        <v>13310</v>
      </c>
      <c r="C2484" s="11"/>
      <c r="D2484" s="10"/>
      <c r="E2484" s="25"/>
      <c r="F2484" s="11"/>
      <c r="G2484" s="10"/>
      <c r="H2484" s="27"/>
    </row>
    <row r="2485" spans="1:8" x14ac:dyDescent="0.2">
      <c r="A2485" s="29" t="s">
        <v>13313</v>
      </c>
      <c r="B2485" s="29" t="s">
        <v>13312</v>
      </c>
      <c r="C2485" s="11"/>
      <c r="D2485" s="10"/>
      <c r="E2485" s="25"/>
      <c r="F2485" s="11"/>
      <c r="G2485" s="10"/>
      <c r="H2485" s="27"/>
    </row>
    <row r="2486" spans="1:8" x14ac:dyDescent="0.2">
      <c r="A2486" s="29" t="s">
        <v>13315</v>
      </c>
      <c r="B2486" s="29" t="s">
        <v>13314</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13317</v>
      </c>
      <c r="B2518" s="29" t="s">
        <v>13316</v>
      </c>
      <c r="C2518" s="11"/>
      <c r="D2518" s="10"/>
      <c r="E2518" s="25"/>
      <c r="F2518" s="11"/>
      <c r="G2518" s="10"/>
      <c r="H2518" s="27"/>
    </row>
    <row r="2519" spans="1:8" x14ac:dyDescent="0.2">
      <c r="A2519" s="29" t="s">
        <v>13319</v>
      </c>
      <c r="B2519" s="29" t="s">
        <v>13318</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13321</v>
      </c>
      <c r="B2537" s="29" t="s">
        <v>13320</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13323</v>
      </c>
      <c r="B2541" s="29" t="s">
        <v>13322</v>
      </c>
      <c r="C2541" s="11"/>
      <c r="D2541" s="10"/>
      <c r="E2541" s="25"/>
      <c r="F2541" s="11"/>
      <c r="G2541" s="10"/>
      <c r="H2541" s="27"/>
    </row>
    <row r="2542" spans="1:8" x14ac:dyDescent="0.2">
      <c r="A2542" s="29" t="s">
        <v>13325</v>
      </c>
      <c r="B2542" s="29" t="s">
        <v>13324</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13327</v>
      </c>
      <c r="B2545" s="29" t="s">
        <v>13326</v>
      </c>
      <c r="C2545" s="11"/>
      <c r="D2545" s="10"/>
      <c r="E2545" s="25"/>
      <c r="F2545" s="11"/>
      <c r="G2545" s="10"/>
      <c r="H2545" s="27"/>
    </row>
    <row r="2546" spans="1:8" x14ac:dyDescent="0.2">
      <c r="A2546" s="29" t="s">
        <v>13329</v>
      </c>
      <c r="B2546" s="29" t="s">
        <v>13328</v>
      </c>
      <c r="C2546" s="11"/>
      <c r="D2546" s="10"/>
      <c r="E2546" s="25"/>
      <c r="F2546" s="11"/>
      <c r="G2546" s="10"/>
      <c r="H2546" s="27"/>
    </row>
    <row r="2547" spans="1:8" x14ac:dyDescent="0.2">
      <c r="A2547" s="29" t="s">
        <v>13331</v>
      </c>
      <c r="B2547" s="29" t="s">
        <v>13330</v>
      </c>
      <c r="C2547" s="11"/>
      <c r="D2547" s="10"/>
      <c r="E2547" s="25"/>
      <c r="F2547" s="11"/>
      <c r="G2547" s="10"/>
      <c r="H2547" s="27"/>
    </row>
    <row r="2548" spans="1:8" x14ac:dyDescent="0.2">
      <c r="A2548" s="29" t="s">
        <v>13333</v>
      </c>
      <c r="B2548" s="29" t="s">
        <v>13332</v>
      </c>
      <c r="C2548" s="11"/>
      <c r="D2548" s="10"/>
      <c r="E2548" s="25"/>
      <c r="F2548" s="11"/>
      <c r="G2548" s="10"/>
      <c r="H2548" s="27"/>
    </row>
    <row r="2549" spans="1:8" x14ac:dyDescent="0.2">
      <c r="A2549" s="29" t="s">
        <v>13335</v>
      </c>
      <c r="B2549" s="29" t="s">
        <v>13334</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13337</v>
      </c>
      <c r="B2553" s="29" t="s">
        <v>13336</v>
      </c>
      <c r="C2553" s="11"/>
      <c r="D2553" s="10"/>
      <c r="E2553" s="25"/>
      <c r="F2553" s="11"/>
      <c r="G2553" s="10"/>
      <c r="H2553" s="27"/>
    </row>
    <row r="2554" spans="1:8" x14ac:dyDescent="0.2">
      <c r="A2554" s="29" t="s">
        <v>13339</v>
      </c>
      <c r="B2554" s="29" t="s">
        <v>13338</v>
      </c>
      <c r="C2554" s="11"/>
      <c r="D2554" s="10"/>
      <c r="E2554" s="25"/>
      <c r="F2554" s="11"/>
      <c r="G2554" s="10"/>
      <c r="H2554" s="27"/>
    </row>
    <row r="2555" spans="1:8" x14ac:dyDescent="0.2">
      <c r="A2555" s="29" t="s">
        <v>13341</v>
      </c>
      <c r="B2555" s="29" t="s">
        <v>13340</v>
      </c>
      <c r="C2555" s="11"/>
      <c r="D2555" s="10"/>
      <c r="E2555" s="25"/>
      <c r="F2555" s="11"/>
      <c r="G2555" s="10"/>
      <c r="H2555" s="27"/>
    </row>
    <row r="2556" spans="1:8" x14ac:dyDescent="0.2">
      <c r="A2556" s="29" t="s">
        <v>13343</v>
      </c>
      <c r="B2556" s="29" t="s">
        <v>13342</v>
      </c>
      <c r="C2556" s="11"/>
      <c r="D2556" s="10"/>
      <c r="E2556" s="25"/>
      <c r="F2556" s="11"/>
      <c r="G2556" s="10"/>
      <c r="H2556" s="27"/>
    </row>
    <row r="2557" spans="1:8" x14ac:dyDescent="0.2">
      <c r="A2557" s="29" t="s">
        <v>13345</v>
      </c>
      <c r="B2557" s="29" t="s">
        <v>13344</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13347</v>
      </c>
      <c r="B2559" s="29" t="s">
        <v>13346</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13349</v>
      </c>
      <c r="B2561" s="29" t="s">
        <v>13348</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13351</v>
      </c>
      <c r="B2565" s="29" t="s">
        <v>13350</v>
      </c>
      <c r="C2565" s="11"/>
      <c r="D2565" s="10"/>
      <c r="E2565" s="25"/>
      <c r="F2565" s="11"/>
      <c r="G2565" s="10"/>
      <c r="H2565" s="27"/>
    </row>
    <row r="2566" spans="1:8" x14ac:dyDescent="0.2">
      <c r="A2566" s="29" t="s">
        <v>13353</v>
      </c>
      <c r="B2566" s="29" t="s">
        <v>13352</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13355</v>
      </c>
      <c r="B2574" s="29" t="s">
        <v>13354</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13357</v>
      </c>
      <c r="B2640" s="29" t="s">
        <v>13356</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13359</v>
      </c>
      <c r="B2642" s="29" t="s">
        <v>13358</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13361</v>
      </c>
      <c r="B2644" s="29" t="s">
        <v>13360</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13363</v>
      </c>
      <c r="B2646" s="29" t="s">
        <v>13362</v>
      </c>
      <c r="C2646" s="11"/>
      <c r="D2646" s="10"/>
      <c r="E2646" s="25"/>
      <c r="F2646" s="11"/>
      <c r="G2646" s="10"/>
      <c r="H2646" s="27"/>
    </row>
    <row r="2647" spans="1:8" x14ac:dyDescent="0.2">
      <c r="A2647" s="29" t="s">
        <v>13365</v>
      </c>
      <c r="B2647" s="29" t="s">
        <v>13364</v>
      </c>
      <c r="C2647" s="11"/>
      <c r="D2647" s="10"/>
      <c r="E2647" s="25"/>
      <c r="F2647" s="11"/>
      <c r="G2647" s="10"/>
      <c r="H2647" s="27"/>
    </row>
    <row r="2648" spans="1:8" x14ac:dyDescent="0.2">
      <c r="A2648" s="29" t="s">
        <v>13367</v>
      </c>
      <c r="B2648" s="29" t="s">
        <v>13366</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13369</v>
      </c>
      <c r="B2652" s="29" t="s">
        <v>13368</v>
      </c>
      <c r="C2652" s="11"/>
      <c r="D2652" s="10"/>
      <c r="E2652" s="25"/>
      <c r="F2652" s="11"/>
      <c r="G2652" s="10"/>
      <c r="H2652" s="27"/>
    </row>
    <row r="2653" spans="1:8" x14ac:dyDescent="0.2">
      <c r="A2653" s="29" t="s">
        <v>13371</v>
      </c>
      <c r="B2653" s="29" t="s">
        <v>13370</v>
      </c>
      <c r="C2653" s="11"/>
      <c r="D2653" s="10"/>
      <c r="E2653" s="25"/>
      <c r="F2653" s="11"/>
      <c r="G2653" s="10"/>
      <c r="H2653" s="27"/>
    </row>
    <row r="2654" spans="1:8" x14ac:dyDescent="0.2">
      <c r="A2654" s="29" t="s">
        <v>13373</v>
      </c>
      <c r="B2654" s="29" t="s">
        <v>13372</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13375</v>
      </c>
      <c r="B2656" s="29" t="s">
        <v>13374</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13377</v>
      </c>
      <c r="B2658" s="29" t="s">
        <v>13376</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13379</v>
      </c>
      <c r="B2661" s="29" t="s">
        <v>13378</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13381</v>
      </c>
      <c r="B2663" s="29" t="s">
        <v>13380</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13383</v>
      </c>
      <c r="B2665" s="29" t="s">
        <v>13382</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13385</v>
      </c>
      <c r="B2676" s="29" t="s">
        <v>13384</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13387</v>
      </c>
      <c r="B2679" s="29" t="s">
        <v>13386</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13389</v>
      </c>
      <c r="B2742" s="29" t="s">
        <v>13388</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13391</v>
      </c>
      <c r="B2745" s="29" t="s">
        <v>13390</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13393</v>
      </c>
      <c r="B2748" s="29" t="s">
        <v>13392</v>
      </c>
      <c r="C2748" s="11"/>
      <c r="D2748" s="10"/>
      <c r="E2748" s="25"/>
      <c r="F2748" s="11"/>
      <c r="G2748" s="10"/>
      <c r="H2748" s="27"/>
    </row>
    <row r="2749" spans="1:8" x14ac:dyDescent="0.2">
      <c r="A2749" s="29" t="s">
        <v>13395</v>
      </c>
      <c r="B2749" s="29" t="s">
        <v>13394</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13397</v>
      </c>
      <c r="B2752" s="29" t="s">
        <v>13396</v>
      </c>
      <c r="C2752" s="11"/>
      <c r="D2752" s="10"/>
      <c r="E2752" s="25"/>
      <c r="F2752" s="11"/>
      <c r="G2752" s="10"/>
      <c r="H2752" s="27"/>
    </row>
    <row r="2753" spans="1:8" x14ac:dyDescent="0.2">
      <c r="A2753" s="29" t="s">
        <v>13399</v>
      </c>
      <c r="B2753" s="29" t="s">
        <v>13398</v>
      </c>
      <c r="C2753" s="11"/>
      <c r="D2753" s="10"/>
      <c r="E2753" s="25"/>
      <c r="F2753" s="11"/>
      <c r="G2753" s="10"/>
      <c r="H2753" s="27"/>
    </row>
    <row r="2754" spans="1:8" x14ac:dyDescent="0.2">
      <c r="A2754" s="29" t="s">
        <v>13401</v>
      </c>
      <c r="B2754" s="29" t="s">
        <v>13400</v>
      </c>
      <c r="C2754" s="11"/>
      <c r="D2754" s="10"/>
      <c r="E2754" s="25"/>
      <c r="F2754" s="11"/>
      <c r="G2754" s="10"/>
      <c r="H2754" s="27"/>
    </row>
    <row r="2755" spans="1:8" x14ac:dyDescent="0.2">
      <c r="A2755" s="29" t="s">
        <v>13403</v>
      </c>
      <c r="B2755" s="29" t="s">
        <v>13402</v>
      </c>
      <c r="C2755" s="11"/>
      <c r="D2755" s="10"/>
      <c r="E2755" s="25"/>
      <c r="F2755" s="11"/>
      <c r="G2755" s="10"/>
      <c r="H2755" s="27"/>
    </row>
    <row r="2756" spans="1:8" x14ac:dyDescent="0.2">
      <c r="A2756" s="29" t="s">
        <v>13405</v>
      </c>
      <c r="B2756" s="29" t="s">
        <v>13404</v>
      </c>
      <c r="C2756" s="11"/>
      <c r="D2756" s="10"/>
      <c r="E2756" s="25"/>
      <c r="F2756" s="11"/>
      <c r="G2756" s="10"/>
      <c r="H2756" s="27"/>
    </row>
    <row r="2757" spans="1:8" x14ac:dyDescent="0.2">
      <c r="A2757" s="29" t="s">
        <v>13407</v>
      </c>
      <c r="B2757" s="29" t="s">
        <v>13406</v>
      </c>
      <c r="C2757" s="11"/>
      <c r="D2757" s="10"/>
      <c r="E2757" s="25"/>
      <c r="F2757" s="11"/>
      <c r="G2757" s="10"/>
      <c r="H2757" s="27"/>
    </row>
    <row r="2758" spans="1:8" x14ac:dyDescent="0.2">
      <c r="A2758" s="29" t="s">
        <v>13409</v>
      </c>
      <c r="B2758" s="29" t="s">
        <v>13408</v>
      </c>
      <c r="C2758" s="11"/>
      <c r="D2758" s="10"/>
      <c r="E2758" s="25"/>
      <c r="F2758" s="11"/>
      <c r="G2758" s="10"/>
      <c r="H2758" s="27"/>
    </row>
    <row r="2759" spans="1:8" x14ac:dyDescent="0.2">
      <c r="A2759" s="29" t="s">
        <v>13411</v>
      </c>
      <c r="B2759" s="29" t="s">
        <v>13410</v>
      </c>
      <c r="C2759" s="11"/>
      <c r="D2759" s="10"/>
      <c r="E2759" s="25"/>
      <c r="F2759" s="11"/>
      <c r="G2759" s="10"/>
      <c r="H2759" s="27"/>
    </row>
    <row r="2760" spans="1:8" x14ac:dyDescent="0.2">
      <c r="A2760" s="29" t="s">
        <v>13413</v>
      </c>
      <c r="B2760" s="29" t="s">
        <v>13412</v>
      </c>
      <c r="C2760" s="11"/>
      <c r="D2760" s="10"/>
      <c r="E2760" s="25"/>
      <c r="F2760" s="11"/>
      <c r="G2760" s="10"/>
      <c r="H2760" s="27"/>
    </row>
    <row r="2761" spans="1:8" x14ac:dyDescent="0.2">
      <c r="A2761" s="29" t="s">
        <v>13415</v>
      </c>
      <c r="B2761" s="29" t="s">
        <v>13414</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13417</v>
      </c>
      <c r="B2764" s="29" t="s">
        <v>13416</v>
      </c>
      <c r="C2764" s="11"/>
      <c r="D2764" s="10"/>
      <c r="E2764" s="25"/>
      <c r="F2764" s="11"/>
      <c r="G2764" s="10"/>
      <c r="H2764" s="27"/>
    </row>
    <row r="2765" spans="1:8" x14ac:dyDescent="0.2">
      <c r="A2765" s="29" t="s">
        <v>13419</v>
      </c>
      <c r="B2765" s="29" t="s">
        <v>13418</v>
      </c>
      <c r="C2765" s="11"/>
      <c r="D2765" s="10"/>
      <c r="E2765" s="25"/>
      <c r="F2765" s="11"/>
      <c r="G2765" s="10"/>
      <c r="H2765" s="27"/>
    </row>
    <row r="2766" spans="1:8" x14ac:dyDescent="0.2">
      <c r="A2766" s="29" t="s">
        <v>13421</v>
      </c>
      <c r="B2766" s="29" t="s">
        <v>13420</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13423</v>
      </c>
      <c r="B2768" s="29" t="s">
        <v>13422</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13425</v>
      </c>
      <c r="B2772" s="29" t="s">
        <v>13424</v>
      </c>
      <c r="C2772" s="11"/>
      <c r="D2772" s="10"/>
      <c r="E2772" s="25"/>
      <c r="F2772" s="11"/>
      <c r="G2772" s="10"/>
      <c r="H2772" s="27"/>
    </row>
    <row r="2773" spans="1:8" x14ac:dyDescent="0.2">
      <c r="A2773" s="29" t="s">
        <v>13427</v>
      </c>
      <c r="B2773" s="29" t="s">
        <v>13426</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13429</v>
      </c>
      <c r="B2775" s="29" t="s">
        <v>13428</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13431</v>
      </c>
      <c r="B2779" s="29" t="s">
        <v>13430</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13433</v>
      </c>
      <c r="B2783" s="29" t="s">
        <v>13432</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13435</v>
      </c>
      <c r="B2788" s="29" t="s">
        <v>13434</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13437</v>
      </c>
      <c r="B2792" s="29" t="s">
        <v>13436</v>
      </c>
      <c r="C2792" s="11"/>
      <c r="D2792" s="10"/>
      <c r="E2792" s="25"/>
      <c r="F2792" s="11"/>
      <c r="G2792" s="10"/>
      <c r="H2792" s="27"/>
    </row>
    <row r="2793" spans="1:8" x14ac:dyDescent="0.2">
      <c r="A2793" s="29" t="s">
        <v>13439</v>
      </c>
      <c r="B2793" s="29" t="s">
        <v>13438</v>
      </c>
      <c r="C2793" s="11"/>
      <c r="D2793" s="10"/>
      <c r="E2793" s="25"/>
      <c r="F2793" s="11"/>
      <c r="G2793" s="10"/>
      <c r="H2793" s="27"/>
    </row>
    <row r="2794" spans="1:8" x14ac:dyDescent="0.2">
      <c r="A2794" s="29" t="s">
        <v>13441</v>
      </c>
      <c r="B2794" s="29" t="s">
        <v>13440</v>
      </c>
      <c r="C2794" s="11"/>
      <c r="D2794" s="10"/>
      <c r="E2794" s="25"/>
      <c r="F2794" s="11"/>
      <c r="G2794" s="10"/>
      <c r="H2794" s="27"/>
    </row>
    <row r="2795" spans="1:8" x14ac:dyDescent="0.2">
      <c r="A2795" s="29" t="s">
        <v>13443</v>
      </c>
      <c r="B2795" s="29" t="s">
        <v>13442</v>
      </c>
      <c r="C2795" s="11"/>
      <c r="D2795" s="10"/>
      <c r="E2795" s="25"/>
      <c r="F2795" s="11"/>
      <c r="G2795" s="10"/>
      <c r="H2795" s="27"/>
    </row>
    <row r="2796" spans="1:8" x14ac:dyDescent="0.2">
      <c r="A2796" s="29" t="s">
        <v>13445</v>
      </c>
      <c r="B2796" s="29" t="s">
        <v>13444</v>
      </c>
      <c r="C2796" s="11"/>
      <c r="D2796" s="10"/>
      <c r="E2796" s="25"/>
      <c r="F2796" s="11"/>
      <c r="G2796" s="10"/>
      <c r="H2796" s="27"/>
    </row>
    <row r="2797" spans="1:8" x14ac:dyDescent="0.2">
      <c r="A2797" s="29" t="s">
        <v>13447</v>
      </c>
      <c r="B2797" s="29" t="s">
        <v>13446</v>
      </c>
      <c r="C2797" s="11"/>
      <c r="D2797" s="10"/>
      <c r="E2797" s="25"/>
      <c r="F2797" s="11"/>
      <c r="G2797" s="10"/>
      <c r="H2797" s="27"/>
    </row>
    <row r="2798" spans="1:8" x14ac:dyDescent="0.2">
      <c r="A2798" s="29" t="s">
        <v>13449</v>
      </c>
      <c r="B2798" s="29" t="s">
        <v>13448</v>
      </c>
      <c r="C2798" s="11"/>
      <c r="D2798" s="10"/>
      <c r="E2798" s="25"/>
      <c r="F2798" s="11"/>
      <c r="G2798" s="10"/>
      <c r="H2798" s="27"/>
    </row>
    <row r="2799" spans="1:8" x14ac:dyDescent="0.2">
      <c r="A2799" s="29" t="s">
        <v>13451</v>
      </c>
      <c r="B2799" s="29" t="s">
        <v>13450</v>
      </c>
      <c r="C2799" s="11"/>
      <c r="D2799" s="10"/>
      <c r="E2799" s="25"/>
      <c r="F2799" s="11"/>
      <c r="G2799" s="10"/>
      <c r="H2799" s="27"/>
    </row>
    <row r="2800" spans="1:8" x14ac:dyDescent="0.2">
      <c r="A2800" s="29" t="s">
        <v>13453</v>
      </c>
      <c r="B2800" s="29" t="s">
        <v>13452</v>
      </c>
      <c r="C2800" s="11"/>
      <c r="D2800" s="10"/>
      <c r="E2800" s="25"/>
      <c r="F2800" s="11"/>
      <c r="G2800" s="10"/>
      <c r="H2800" s="27"/>
    </row>
    <row r="2801" spans="1:8" x14ac:dyDescent="0.2">
      <c r="A2801" s="29" t="s">
        <v>13455</v>
      </c>
      <c r="B2801" s="29" t="s">
        <v>13454</v>
      </c>
      <c r="C2801" s="11"/>
      <c r="D2801" s="10"/>
      <c r="E2801" s="25"/>
      <c r="F2801" s="11"/>
      <c r="G2801" s="10"/>
      <c r="H2801" s="27"/>
    </row>
    <row r="2802" spans="1:8" x14ac:dyDescent="0.2">
      <c r="A2802" s="29" t="s">
        <v>13457</v>
      </c>
      <c r="B2802" s="29" t="s">
        <v>13456</v>
      </c>
      <c r="C2802" s="11"/>
      <c r="D2802" s="10"/>
      <c r="E2802" s="25"/>
      <c r="F2802" s="11"/>
      <c r="G2802" s="10"/>
      <c r="H2802" s="27"/>
    </row>
    <row r="2803" spans="1:8" x14ac:dyDescent="0.2">
      <c r="A2803" s="29" t="s">
        <v>13459</v>
      </c>
      <c r="B2803" s="29" t="s">
        <v>13458</v>
      </c>
      <c r="C2803" s="11"/>
      <c r="D2803" s="10"/>
      <c r="E2803" s="25"/>
      <c r="F2803" s="11"/>
      <c r="G2803" s="10"/>
      <c r="H2803" s="27"/>
    </row>
    <row r="2804" spans="1:8" x14ac:dyDescent="0.2">
      <c r="A2804" s="29" t="s">
        <v>13461</v>
      </c>
      <c r="B2804" s="29" t="s">
        <v>13460</v>
      </c>
      <c r="C2804" s="11"/>
      <c r="D2804" s="10"/>
      <c r="E2804" s="25"/>
      <c r="F2804" s="11"/>
      <c r="G2804" s="10"/>
      <c r="H2804" s="27"/>
    </row>
    <row r="2805" spans="1:8" x14ac:dyDescent="0.2">
      <c r="A2805" s="29" t="s">
        <v>13463</v>
      </c>
      <c r="B2805" s="29" t="s">
        <v>13462</v>
      </c>
      <c r="C2805" s="11"/>
      <c r="D2805" s="10"/>
      <c r="E2805" s="25"/>
      <c r="F2805" s="11"/>
      <c r="G2805" s="10"/>
      <c r="H2805" s="27"/>
    </row>
    <row r="2806" spans="1:8" x14ac:dyDescent="0.2">
      <c r="A2806" s="29" t="s">
        <v>13465</v>
      </c>
      <c r="B2806" s="29" t="s">
        <v>13464</v>
      </c>
      <c r="C2806" s="11"/>
      <c r="D2806" s="10"/>
      <c r="E2806" s="25"/>
      <c r="F2806" s="11"/>
      <c r="G2806" s="10"/>
      <c r="H2806" s="27"/>
    </row>
    <row r="2807" spans="1:8" x14ac:dyDescent="0.2">
      <c r="A2807" s="29" t="s">
        <v>13467</v>
      </c>
      <c r="B2807" s="29" t="s">
        <v>13466</v>
      </c>
      <c r="C2807" s="11"/>
      <c r="D2807" s="10"/>
      <c r="E2807" s="25"/>
      <c r="F2807" s="11"/>
      <c r="G2807" s="10"/>
      <c r="H2807" s="27"/>
    </row>
    <row r="2808" spans="1:8" x14ac:dyDescent="0.2">
      <c r="A2808" s="29" t="s">
        <v>13469</v>
      </c>
      <c r="B2808" s="29" t="s">
        <v>13468</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13471</v>
      </c>
      <c r="B2812" s="29" t="s">
        <v>13470</v>
      </c>
      <c r="C2812" s="11"/>
      <c r="D2812" s="10"/>
      <c r="E2812" s="25"/>
      <c r="F2812" s="11"/>
      <c r="G2812" s="10"/>
      <c r="H2812" s="27"/>
    </row>
    <row r="2813" spans="1:8" x14ac:dyDescent="0.2">
      <c r="A2813" s="29" t="s">
        <v>13473</v>
      </c>
      <c r="B2813" s="29" t="s">
        <v>13472</v>
      </c>
      <c r="C2813" s="11"/>
      <c r="D2813" s="10"/>
      <c r="E2813" s="25"/>
      <c r="F2813" s="11"/>
      <c r="G2813" s="10"/>
      <c r="H2813" s="27"/>
    </row>
    <row r="2814" spans="1:8" x14ac:dyDescent="0.2">
      <c r="A2814" s="29" t="s">
        <v>13475</v>
      </c>
      <c r="B2814" s="29" t="s">
        <v>13474</v>
      </c>
      <c r="C2814" s="11"/>
      <c r="D2814" s="10"/>
      <c r="E2814" s="25"/>
      <c r="F2814" s="11"/>
      <c r="G2814" s="10"/>
      <c r="H2814" s="27"/>
    </row>
    <row r="2815" spans="1:8" x14ac:dyDescent="0.2">
      <c r="A2815" s="29" t="s">
        <v>13477</v>
      </c>
      <c r="B2815" s="29" t="s">
        <v>13476</v>
      </c>
      <c r="C2815" s="11"/>
      <c r="D2815" s="10"/>
      <c r="E2815" s="25"/>
      <c r="F2815" s="11"/>
      <c r="G2815" s="10"/>
      <c r="H2815" s="27"/>
    </row>
    <row r="2816" spans="1:8" x14ac:dyDescent="0.2">
      <c r="A2816" s="29" t="s">
        <v>13479</v>
      </c>
      <c r="B2816" s="29" t="s">
        <v>13478</v>
      </c>
      <c r="C2816" s="11"/>
      <c r="D2816" s="10"/>
      <c r="E2816" s="25"/>
      <c r="F2816" s="11"/>
      <c r="G2816" s="10"/>
      <c r="H2816" s="27"/>
    </row>
    <row r="2817" spans="1:8" x14ac:dyDescent="0.2">
      <c r="A2817" s="29" t="s">
        <v>13481</v>
      </c>
      <c r="B2817" s="29" t="s">
        <v>13480</v>
      </c>
      <c r="C2817" s="11"/>
      <c r="D2817" s="10"/>
      <c r="E2817" s="25"/>
      <c r="F2817" s="11"/>
      <c r="G2817" s="10"/>
      <c r="H2817" s="27"/>
    </row>
    <row r="2818" spans="1:8" x14ac:dyDescent="0.2">
      <c r="A2818" s="29" t="s">
        <v>13483</v>
      </c>
      <c r="B2818" s="29" t="s">
        <v>13482</v>
      </c>
      <c r="C2818" s="11"/>
      <c r="D2818" s="10"/>
      <c r="E2818" s="25"/>
      <c r="F2818" s="11"/>
      <c r="G2818" s="10"/>
      <c r="H2818" s="27"/>
    </row>
    <row r="2819" spans="1:8" x14ac:dyDescent="0.2">
      <c r="A2819" s="29" t="s">
        <v>13485</v>
      </c>
      <c r="B2819" s="29" t="s">
        <v>13484</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13487</v>
      </c>
      <c r="B2822" s="29" t="s">
        <v>13486</v>
      </c>
      <c r="C2822" s="11"/>
      <c r="D2822" s="10"/>
      <c r="E2822" s="25"/>
      <c r="F2822" s="11"/>
      <c r="G2822" s="10"/>
      <c r="H2822" s="27"/>
    </row>
    <row r="2823" spans="1:8" x14ac:dyDescent="0.2">
      <c r="A2823" s="29" t="s">
        <v>13489</v>
      </c>
      <c r="B2823" s="29" t="s">
        <v>13488</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13491</v>
      </c>
      <c r="B2828" s="29" t="s">
        <v>13490</v>
      </c>
      <c r="C2828" s="11"/>
      <c r="D2828" s="10"/>
      <c r="E2828" s="25"/>
      <c r="F2828" s="11"/>
      <c r="G2828" s="10"/>
      <c r="H2828" s="27"/>
    </row>
    <row r="2829" spans="1:8" x14ac:dyDescent="0.2">
      <c r="A2829" s="29" t="s">
        <v>13493</v>
      </c>
      <c r="B2829" s="29" t="s">
        <v>13492</v>
      </c>
      <c r="C2829" s="11"/>
      <c r="D2829" s="10"/>
      <c r="E2829" s="25"/>
      <c r="F2829" s="11"/>
      <c r="G2829" s="10"/>
      <c r="H2829" s="27"/>
    </row>
    <row r="2830" spans="1:8" x14ac:dyDescent="0.2">
      <c r="A2830" s="29" t="s">
        <v>13495</v>
      </c>
      <c r="B2830" s="29" t="s">
        <v>13494</v>
      </c>
      <c r="C2830" s="11"/>
      <c r="D2830" s="10"/>
      <c r="E2830" s="25"/>
      <c r="F2830" s="11"/>
      <c r="G2830" s="10"/>
      <c r="H2830" s="27"/>
    </row>
    <row r="2831" spans="1:8" x14ac:dyDescent="0.2">
      <c r="A2831" s="29" t="s">
        <v>13497</v>
      </c>
      <c r="B2831" s="29" t="s">
        <v>13496</v>
      </c>
      <c r="C2831" s="11"/>
      <c r="D2831" s="10"/>
      <c r="E2831" s="25"/>
      <c r="F2831" s="11"/>
      <c r="G2831" s="10"/>
      <c r="H2831" s="27"/>
    </row>
    <row r="2832" spans="1:8" x14ac:dyDescent="0.2">
      <c r="A2832" s="29" t="s">
        <v>13499</v>
      </c>
      <c r="B2832" s="29" t="s">
        <v>13498</v>
      </c>
      <c r="C2832" s="11"/>
      <c r="D2832" s="10"/>
      <c r="E2832" s="25"/>
      <c r="F2832" s="11"/>
      <c r="G2832" s="10"/>
      <c r="H2832" s="27"/>
    </row>
    <row r="2833" spans="1:8" x14ac:dyDescent="0.2">
      <c r="A2833" s="29" t="s">
        <v>13501</v>
      </c>
      <c r="B2833" s="29" t="s">
        <v>13500</v>
      </c>
      <c r="C2833" s="11"/>
      <c r="D2833" s="10"/>
      <c r="E2833" s="25"/>
      <c r="F2833" s="11"/>
      <c r="G2833" s="10"/>
      <c r="H2833" s="27"/>
    </row>
    <row r="2834" spans="1:8" x14ac:dyDescent="0.2">
      <c r="A2834" s="29" t="s">
        <v>13503</v>
      </c>
      <c r="B2834" s="29" t="s">
        <v>13502</v>
      </c>
      <c r="C2834" s="11"/>
      <c r="D2834" s="10"/>
      <c r="E2834" s="25"/>
      <c r="F2834" s="11"/>
      <c r="G2834" s="10"/>
      <c r="H2834" s="27"/>
    </row>
    <row r="2835" spans="1:8" x14ac:dyDescent="0.2">
      <c r="A2835" s="29" t="s">
        <v>13505</v>
      </c>
      <c r="B2835" s="29" t="s">
        <v>13504</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13507</v>
      </c>
      <c r="B2840" s="29" t="s">
        <v>13506</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13509</v>
      </c>
      <c r="B2844" s="29" t="s">
        <v>13508</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13511</v>
      </c>
      <c r="B2864" s="29" t="s">
        <v>13510</v>
      </c>
      <c r="C2864" s="11"/>
      <c r="D2864" s="10"/>
      <c r="E2864" s="25"/>
      <c r="F2864" s="11"/>
      <c r="G2864" s="10"/>
      <c r="H2864" s="27"/>
    </row>
    <row r="2865" spans="1:8" x14ac:dyDescent="0.2">
      <c r="A2865" s="29" t="s">
        <v>13513</v>
      </c>
      <c r="B2865" s="29" t="s">
        <v>13512</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13515</v>
      </c>
      <c r="B2867" s="29" t="s">
        <v>13514</v>
      </c>
      <c r="C2867" s="11"/>
      <c r="D2867" s="10"/>
      <c r="E2867" s="25"/>
      <c r="F2867" s="11"/>
      <c r="G2867" s="10"/>
      <c r="H2867" s="27"/>
    </row>
    <row r="2868" spans="1:8" x14ac:dyDescent="0.2">
      <c r="A2868" s="29" t="s">
        <v>13517</v>
      </c>
      <c r="B2868" s="29" t="s">
        <v>13516</v>
      </c>
      <c r="C2868" s="11"/>
      <c r="D2868" s="10"/>
      <c r="E2868" s="25"/>
      <c r="F2868" s="11"/>
      <c r="G2868" s="10"/>
      <c r="H2868" s="27"/>
    </row>
    <row r="2869" spans="1:8" x14ac:dyDescent="0.2">
      <c r="A2869" s="29" t="s">
        <v>13519</v>
      </c>
      <c r="B2869" s="29" t="s">
        <v>13518</v>
      </c>
      <c r="C2869" s="11"/>
      <c r="D2869" s="10"/>
      <c r="E2869" s="25"/>
      <c r="F2869" s="11"/>
      <c r="G2869" s="10"/>
      <c r="H2869" s="27"/>
    </row>
    <row r="2870" spans="1:8" x14ac:dyDescent="0.2">
      <c r="A2870" s="29" t="s">
        <v>13521</v>
      </c>
      <c r="B2870" s="29" t="s">
        <v>13520</v>
      </c>
      <c r="C2870" s="11"/>
      <c r="D2870" s="10"/>
      <c r="E2870" s="25"/>
      <c r="F2870" s="11"/>
      <c r="G2870" s="10"/>
      <c r="H2870" s="27"/>
    </row>
    <row r="2871" spans="1:8" x14ac:dyDescent="0.2">
      <c r="A2871" s="29" t="s">
        <v>13523</v>
      </c>
      <c r="B2871" s="29" t="s">
        <v>13522</v>
      </c>
      <c r="C2871" s="11"/>
      <c r="D2871" s="10"/>
      <c r="E2871" s="25"/>
      <c r="F2871" s="11"/>
      <c r="G2871" s="10"/>
      <c r="H2871" s="27"/>
    </row>
    <row r="2872" spans="1:8" x14ac:dyDescent="0.2">
      <c r="A2872" s="29" t="s">
        <v>13525</v>
      </c>
      <c r="B2872" s="29" t="s">
        <v>13524</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13527</v>
      </c>
      <c r="B2878" s="29" t="s">
        <v>13526</v>
      </c>
      <c r="C2878" s="11"/>
      <c r="D2878" s="10"/>
      <c r="E2878" s="25"/>
      <c r="F2878" s="11"/>
      <c r="G2878" s="10"/>
      <c r="H2878" s="27"/>
    </row>
    <row r="2879" spans="1:8" x14ac:dyDescent="0.2">
      <c r="A2879" s="29" t="s">
        <v>13529</v>
      </c>
      <c r="B2879" s="29" t="s">
        <v>13528</v>
      </c>
      <c r="C2879" s="11"/>
      <c r="D2879" s="10"/>
      <c r="E2879" s="25"/>
      <c r="F2879" s="11"/>
      <c r="G2879" s="10"/>
      <c r="H2879" s="27"/>
    </row>
    <row r="2880" spans="1:8" x14ac:dyDescent="0.2">
      <c r="A2880" s="29" t="s">
        <v>13531</v>
      </c>
      <c r="B2880" s="29" t="s">
        <v>13530</v>
      </c>
      <c r="C2880" s="11"/>
      <c r="D2880" s="10"/>
      <c r="E2880" s="25"/>
      <c r="F2880" s="11"/>
      <c r="G2880" s="10"/>
      <c r="H2880" s="27"/>
    </row>
    <row r="2881" spans="1:8" x14ac:dyDescent="0.2">
      <c r="A2881" s="29" t="s">
        <v>13533</v>
      </c>
      <c r="B2881" s="29" t="s">
        <v>13532</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13535</v>
      </c>
      <c r="B2883" s="29" t="s">
        <v>13534</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13537</v>
      </c>
      <c r="B2885" s="29" t="s">
        <v>13536</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13539</v>
      </c>
      <c r="B2889" s="29" t="s">
        <v>13538</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13541</v>
      </c>
      <c r="B2891" s="29" t="s">
        <v>13540</v>
      </c>
      <c r="C2891" s="11"/>
      <c r="D2891" s="10"/>
      <c r="E2891" s="25"/>
      <c r="F2891" s="11"/>
      <c r="G2891" s="10"/>
      <c r="H2891" s="27"/>
    </row>
    <row r="2892" spans="1:8" x14ac:dyDescent="0.2">
      <c r="A2892" s="29" t="s">
        <v>13543</v>
      </c>
      <c r="B2892" s="29" t="s">
        <v>13542</v>
      </c>
      <c r="C2892" s="11"/>
      <c r="D2892" s="10"/>
      <c r="E2892" s="25"/>
      <c r="F2892" s="11"/>
      <c r="G2892" s="10"/>
      <c r="H2892" s="27"/>
    </row>
    <row r="2893" spans="1:8" x14ac:dyDescent="0.2">
      <c r="A2893" s="29" t="s">
        <v>13545</v>
      </c>
      <c r="B2893" s="29" t="s">
        <v>13544</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13547</v>
      </c>
      <c r="B2895" s="29" t="s">
        <v>13546</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13549</v>
      </c>
      <c r="B2906" s="29" t="s">
        <v>13548</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13551</v>
      </c>
      <c r="B2925" s="29" t="s">
        <v>13550</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13553</v>
      </c>
      <c r="B2964" s="29" t="s">
        <v>13552</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13555</v>
      </c>
      <c r="B3016" s="29" t="s">
        <v>13554</v>
      </c>
      <c r="C3016" s="11"/>
      <c r="D3016" s="10"/>
      <c r="E3016" s="25"/>
      <c r="F3016" s="11"/>
      <c r="G3016" s="10"/>
      <c r="H3016" s="27"/>
    </row>
    <row r="3017" spans="1:8" x14ac:dyDescent="0.2">
      <c r="A3017" s="29" t="s">
        <v>13557</v>
      </c>
      <c r="B3017" s="29" t="s">
        <v>13556</v>
      </c>
      <c r="C3017" s="11"/>
      <c r="D3017" s="10"/>
      <c r="E3017" s="25"/>
      <c r="F3017" s="11"/>
      <c r="G3017" s="10"/>
      <c r="H3017" s="27"/>
    </row>
    <row r="3018" spans="1:8" x14ac:dyDescent="0.2">
      <c r="A3018" s="29" t="s">
        <v>13559</v>
      </c>
      <c r="B3018" s="29" t="s">
        <v>13558</v>
      </c>
      <c r="C3018" s="11"/>
      <c r="D3018" s="10"/>
      <c r="E3018" s="25"/>
      <c r="F3018" s="11"/>
      <c r="G3018" s="10"/>
      <c r="H3018" s="27"/>
    </row>
    <row r="3019" spans="1:8" x14ac:dyDescent="0.2">
      <c r="A3019" s="29" t="s">
        <v>13561</v>
      </c>
      <c r="B3019" s="29" t="s">
        <v>13560</v>
      </c>
      <c r="C3019" s="11"/>
      <c r="D3019" s="10"/>
      <c r="E3019" s="25"/>
      <c r="F3019" s="11"/>
      <c r="G3019" s="10"/>
      <c r="H3019" s="27"/>
    </row>
    <row r="3020" spans="1:8" x14ac:dyDescent="0.2">
      <c r="A3020" s="29" t="s">
        <v>13563</v>
      </c>
      <c r="B3020" s="29" t="s">
        <v>13562</v>
      </c>
      <c r="C3020" s="11"/>
      <c r="D3020" s="10"/>
      <c r="E3020" s="25"/>
      <c r="F3020" s="11"/>
      <c r="G3020" s="10"/>
      <c r="H3020" s="27"/>
    </row>
    <row r="3021" spans="1:8" x14ac:dyDescent="0.2">
      <c r="A3021" s="29" t="s">
        <v>13565</v>
      </c>
      <c r="B3021" s="29" t="s">
        <v>13564</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13567</v>
      </c>
      <c r="B3024" s="29" t="s">
        <v>13566</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13569</v>
      </c>
      <c r="B3029" s="29" t="s">
        <v>13568</v>
      </c>
      <c r="C3029" s="11"/>
      <c r="D3029" s="10"/>
      <c r="E3029" s="25"/>
      <c r="F3029" s="11"/>
      <c r="G3029" s="10"/>
      <c r="H3029" s="27"/>
    </row>
    <row r="3030" spans="1:8" x14ac:dyDescent="0.2">
      <c r="A3030" s="29" t="s">
        <v>13571</v>
      </c>
      <c r="B3030" s="29" t="s">
        <v>13570</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13573</v>
      </c>
      <c r="B3032" s="29" t="s">
        <v>13572</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13575</v>
      </c>
      <c r="B3034" s="29" t="s">
        <v>13574</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13577</v>
      </c>
      <c r="B3037" s="29" t="s">
        <v>13576</v>
      </c>
      <c r="C3037" s="11"/>
      <c r="D3037" s="10"/>
      <c r="E3037" s="25"/>
      <c r="F3037" s="11"/>
      <c r="G3037" s="10"/>
      <c r="H3037" s="27"/>
    </row>
    <row r="3038" spans="1:8" x14ac:dyDescent="0.2">
      <c r="A3038" s="29" t="s">
        <v>13579</v>
      </c>
      <c r="B3038" s="29" t="s">
        <v>13578</v>
      </c>
      <c r="C3038" s="11"/>
      <c r="D3038" s="10"/>
      <c r="E3038" s="25"/>
      <c r="F3038" s="11"/>
      <c r="G3038" s="10"/>
      <c r="H3038" s="27"/>
    </row>
    <row r="3039" spans="1:8" x14ac:dyDescent="0.2">
      <c r="A3039" s="29" t="s">
        <v>13581</v>
      </c>
      <c r="B3039" s="29" t="s">
        <v>13580</v>
      </c>
      <c r="C3039" s="11"/>
      <c r="D3039" s="10"/>
      <c r="E3039" s="25"/>
      <c r="F3039" s="11"/>
      <c r="G3039" s="10"/>
      <c r="H3039" s="27"/>
    </row>
    <row r="3040" spans="1:8" x14ac:dyDescent="0.2">
      <c r="A3040" s="29" t="s">
        <v>13583</v>
      </c>
      <c r="B3040" s="29" t="s">
        <v>13582</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13585</v>
      </c>
      <c r="B3047" s="29" t="s">
        <v>13584</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13587</v>
      </c>
      <c r="B3051" s="29" t="s">
        <v>13586</v>
      </c>
      <c r="C3051" s="11"/>
      <c r="D3051" s="10"/>
      <c r="E3051" s="25"/>
      <c r="F3051" s="11"/>
      <c r="G3051" s="10"/>
      <c r="H3051" s="27"/>
    </row>
    <row r="3052" spans="1:8" x14ac:dyDescent="0.2">
      <c r="A3052" s="29" t="s">
        <v>13589</v>
      </c>
      <c r="B3052" s="29" t="s">
        <v>13588</v>
      </c>
      <c r="C3052" s="11"/>
      <c r="D3052" s="10"/>
      <c r="E3052" s="25"/>
      <c r="F3052" s="11"/>
      <c r="G3052" s="10"/>
      <c r="H3052" s="27"/>
    </row>
    <row r="3053" spans="1:8" x14ac:dyDescent="0.2">
      <c r="A3053" s="29" t="s">
        <v>13591</v>
      </c>
      <c r="B3053" s="29" t="s">
        <v>13590</v>
      </c>
      <c r="C3053" s="11"/>
      <c r="D3053" s="10"/>
      <c r="E3053" s="25"/>
      <c r="F3053" s="11"/>
      <c r="G3053" s="10"/>
      <c r="H3053" s="27"/>
    </row>
    <row r="3054" spans="1:8" x14ac:dyDescent="0.2">
      <c r="A3054" s="29" t="s">
        <v>13593</v>
      </c>
      <c r="B3054" s="29" t="s">
        <v>13592</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13595</v>
      </c>
      <c r="B3062" s="29" t="s">
        <v>13594</v>
      </c>
      <c r="C3062" s="11"/>
      <c r="D3062" s="10"/>
      <c r="E3062" s="25"/>
      <c r="F3062" s="11"/>
      <c r="G3062" s="10"/>
      <c r="H3062" s="27"/>
    </row>
    <row r="3063" spans="1:8" x14ac:dyDescent="0.2">
      <c r="A3063" s="29" t="s">
        <v>13597</v>
      </c>
      <c r="B3063" s="29" t="s">
        <v>13596</v>
      </c>
      <c r="C3063" s="11"/>
      <c r="D3063" s="10"/>
      <c r="E3063" s="25"/>
      <c r="F3063" s="11"/>
      <c r="G3063" s="10"/>
      <c r="H3063" s="27"/>
    </row>
    <row r="3064" spans="1:8" x14ac:dyDescent="0.2">
      <c r="A3064" s="29" t="s">
        <v>13599</v>
      </c>
      <c r="B3064" s="29" t="s">
        <v>13598</v>
      </c>
      <c r="C3064" s="11"/>
      <c r="D3064" s="10"/>
      <c r="E3064" s="25"/>
      <c r="F3064" s="11"/>
      <c r="G3064" s="10"/>
      <c r="H3064" s="27"/>
    </row>
    <row r="3065" spans="1:8" x14ac:dyDescent="0.2">
      <c r="A3065" s="29" t="s">
        <v>13601</v>
      </c>
      <c r="B3065" s="29" t="s">
        <v>13600</v>
      </c>
      <c r="C3065" s="11"/>
      <c r="D3065" s="10"/>
      <c r="E3065" s="25"/>
      <c r="F3065" s="11"/>
      <c r="G3065" s="10"/>
      <c r="H3065" s="27"/>
    </row>
    <row r="3066" spans="1:8" x14ac:dyDescent="0.2">
      <c r="A3066" s="29" t="s">
        <v>13603</v>
      </c>
      <c r="B3066" s="29" t="s">
        <v>13602</v>
      </c>
      <c r="C3066" s="11"/>
      <c r="D3066" s="10"/>
      <c r="E3066" s="25"/>
      <c r="F3066" s="11"/>
      <c r="G3066" s="10"/>
      <c r="H3066" s="27"/>
    </row>
    <row r="3067" spans="1:8" x14ac:dyDescent="0.2">
      <c r="A3067" s="29" t="s">
        <v>13605</v>
      </c>
      <c r="B3067" s="29" t="s">
        <v>13604</v>
      </c>
      <c r="C3067" s="11"/>
      <c r="D3067" s="10"/>
      <c r="E3067" s="25"/>
      <c r="F3067" s="11"/>
      <c r="G3067" s="10"/>
      <c r="H3067" s="27"/>
    </row>
    <row r="3068" spans="1:8" x14ac:dyDescent="0.2">
      <c r="A3068" s="29" t="s">
        <v>13607</v>
      </c>
      <c r="B3068" s="29" t="s">
        <v>13606</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13609</v>
      </c>
      <c r="B3077" s="29" t="s">
        <v>13608</v>
      </c>
      <c r="C3077" s="11"/>
      <c r="D3077" s="10"/>
      <c r="E3077" s="25"/>
      <c r="F3077" s="11"/>
      <c r="G3077" s="10"/>
      <c r="H3077" s="27"/>
    </row>
    <row r="3078" spans="1:8" x14ac:dyDescent="0.2">
      <c r="A3078" s="29" t="s">
        <v>13611</v>
      </c>
      <c r="B3078" s="29" t="s">
        <v>13610</v>
      </c>
      <c r="C3078" s="11"/>
      <c r="D3078" s="10"/>
      <c r="E3078" s="25"/>
      <c r="F3078" s="11"/>
      <c r="G3078" s="10"/>
      <c r="H3078" s="27"/>
    </row>
    <row r="3079" spans="1:8" x14ac:dyDescent="0.2">
      <c r="A3079" s="29" t="s">
        <v>13613</v>
      </c>
      <c r="B3079" s="29" t="s">
        <v>13612</v>
      </c>
      <c r="C3079" s="11"/>
      <c r="D3079" s="10"/>
      <c r="E3079" s="25"/>
      <c r="F3079" s="11"/>
      <c r="G3079" s="10"/>
      <c r="H3079" s="27"/>
    </row>
    <row r="3080" spans="1:8" x14ac:dyDescent="0.2">
      <c r="A3080" s="29" t="s">
        <v>13615</v>
      </c>
      <c r="B3080" s="29" t="s">
        <v>13614</v>
      </c>
      <c r="C3080" s="11"/>
      <c r="D3080" s="10"/>
      <c r="E3080" s="25"/>
      <c r="F3080" s="11"/>
      <c r="G3080" s="10"/>
      <c r="H3080" s="27"/>
    </row>
    <row r="3081" spans="1:8" x14ac:dyDescent="0.2">
      <c r="A3081" s="29" t="s">
        <v>13617</v>
      </c>
      <c r="B3081" s="29" t="s">
        <v>13616</v>
      </c>
      <c r="C3081" s="11"/>
      <c r="D3081" s="10"/>
      <c r="E3081" s="25"/>
      <c r="F3081" s="11"/>
      <c r="G3081" s="10"/>
      <c r="H3081" s="27"/>
    </row>
    <row r="3082" spans="1:8" x14ac:dyDescent="0.2">
      <c r="A3082" s="29" t="s">
        <v>13619</v>
      </c>
      <c r="B3082" s="29" t="s">
        <v>13618</v>
      </c>
      <c r="C3082" s="11"/>
      <c r="D3082" s="10"/>
      <c r="E3082" s="25"/>
      <c r="F3082" s="11"/>
      <c r="G3082" s="10"/>
      <c r="H3082" s="27"/>
    </row>
    <row r="3083" spans="1:8" x14ac:dyDescent="0.2">
      <c r="A3083" s="29" t="s">
        <v>13621</v>
      </c>
      <c r="B3083" s="29" t="s">
        <v>13620</v>
      </c>
      <c r="C3083" s="11"/>
      <c r="D3083" s="10"/>
      <c r="E3083" s="25"/>
      <c r="F3083" s="11"/>
      <c r="G3083" s="10"/>
      <c r="H3083" s="27"/>
    </row>
    <row r="3084" spans="1:8" x14ac:dyDescent="0.2">
      <c r="A3084" s="29" t="s">
        <v>13623</v>
      </c>
      <c r="B3084" s="29" t="s">
        <v>13622</v>
      </c>
      <c r="C3084" s="11"/>
      <c r="D3084" s="10"/>
      <c r="E3084" s="25"/>
      <c r="F3084" s="11"/>
      <c r="G3084" s="10"/>
      <c r="H3084" s="27"/>
    </row>
    <row r="3085" spans="1:8" x14ac:dyDescent="0.2">
      <c r="A3085" s="29" t="s">
        <v>13625</v>
      </c>
      <c r="B3085" s="29" t="s">
        <v>13624</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13627</v>
      </c>
      <c r="B3107" s="29" t="s">
        <v>13626</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13629</v>
      </c>
      <c r="B3109" s="29" t="s">
        <v>13628</v>
      </c>
      <c r="C3109" s="11"/>
      <c r="D3109" s="10"/>
      <c r="E3109" s="25"/>
      <c r="F3109" s="11"/>
      <c r="G3109" s="10"/>
      <c r="H3109" s="27"/>
    </row>
    <row r="3110" spans="1:8" x14ac:dyDescent="0.2">
      <c r="A3110" s="29" t="s">
        <v>13631</v>
      </c>
      <c r="B3110" s="29" t="s">
        <v>13630</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13633</v>
      </c>
      <c r="B3124" s="29" t="s">
        <v>13632</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13635</v>
      </c>
      <c r="B3126" s="29" t="s">
        <v>13634</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13637</v>
      </c>
      <c r="B3128" s="29" t="s">
        <v>13636</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13639</v>
      </c>
      <c r="B3130" s="29" t="s">
        <v>13638</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13641</v>
      </c>
      <c r="B3143" s="29" t="s">
        <v>13640</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13643</v>
      </c>
      <c r="B3145" s="29" t="s">
        <v>13642</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13645</v>
      </c>
      <c r="B3147" s="29" t="s">
        <v>13644</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13647</v>
      </c>
      <c r="B3149" s="29" t="s">
        <v>13646</v>
      </c>
      <c r="C3149" s="11"/>
      <c r="D3149" s="10"/>
      <c r="E3149" s="25"/>
      <c r="F3149" s="11"/>
      <c r="G3149" s="10"/>
      <c r="H3149" s="27"/>
    </row>
    <row r="3150" spans="1:8" x14ac:dyDescent="0.2">
      <c r="A3150" s="29" t="s">
        <v>13649</v>
      </c>
      <c r="B3150" s="29" t="s">
        <v>13648</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13651</v>
      </c>
      <c r="B3161" s="29" t="s">
        <v>13650</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13653</v>
      </c>
      <c r="B3163" s="29" t="s">
        <v>13652</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13655</v>
      </c>
      <c r="B3165" s="29" t="s">
        <v>13654</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13657</v>
      </c>
      <c r="B3167" s="29" t="s">
        <v>13656</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13659</v>
      </c>
      <c r="B3191" s="29" t="s">
        <v>13658</v>
      </c>
      <c r="C3191" s="11"/>
      <c r="D3191" s="10"/>
      <c r="E3191" s="25"/>
      <c r="F3191" s="11"/>
      <c r="G3191" s="10"/>
      <c r="H3191" s="27"/>
    </row>
    <row r="3192" spans="1:8" x14ac:dyDescent="0.2">
      <c r="A3192" s="29" t="s">
        <v>13661</v>
      </c>
      <c r="B3192" s="29" t="s">
        <v>13660</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13663</v>
      </c>
      <c r="B3194" s="29" t="s">
        <v>13662</v>
      </c>
      <c r="C3194" s="11"/>
      <c r="D3194" s="10"/>
      <c r="E3194" s="25"/>
      <c r="F3194" s="11"/>
      <c r="G3194" s="10"/>
      <c r="H3194" s="27"/>
    </row>
    <row r="3195" spans="1:8" x14ac:dyDescent="0.2">
      <c r="A3195" s="29" t="s">
        <v>13665</v>
      </c>
      <c r="B3195" s="29" t="s">
        <v>13664</v>
      </c>
      <c r="C3195" s="11"/>
      <c r="D3195" s="10"/>
      <c r="E3195" s="25"/>
      <c r="F3195" s="11"/>
      <c r="G3195" s="10"/>
      <c r="H3195" s="27"/>
    </row>
    <row r="3196" spans="1:8" x14ac:dyDescent="0.2">
      <c r="A3196" s="29" t="s">
        <v>13667</v>
      </c>
      <c r="B3196" s="29" t="s">
        <v>13666</v>
      </c>
      <c r="C3196" s="11"/>
      <c r="D3196" s="10"/>
      <c r="E3196" s="25"/>
      <c r="F3196" s="11"/>
      <c r="G3196" s="10"/>
      <c r="H3196" s="27"/>
    </row>
    <row r="3197" spans="1:8" x14ac:dyDescent="0.2">
      <c r="A3197" s="29" t="s">
        <v>13669</v>
      </c>
      <c r="B3197" s="29" t="s">
        <v>13668</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13671</v>
      </c>
      <c r="B3200" s="29" t="s">
        <v>13670</v>
      </c>
      <c r="C3200" s="11"/>
      <c r="D3200" s="10"/>
      <c r="E3200" s="25"/>
      <c r="F3200" s="11"/>
      <c r="G3200" s="10"/>
      <c r="H3200" s="27"/>
    </row>
    <row r="3201" spans="1:8" x14ac:dyDescent="0.2">
      <c r="A3201" s="29" t="s">
        <v>13673</v>
      </c>
      <c r="B3201" s="29" t="s">
        <v>13672</v>
      </c>
      <c r="C3201" s="11"/>
      <c r="D3201" s="10"/>
      <c r="E3201" s="25"/>
      <c r="F3201" s="11"/>
      <c r="G3201" s="10"/>
      <c r="H3201" s="27"/>
    </row>
    <row r="3202" spans="1:8" x14ac:dyDescent="0.2">
      <c r="A3202" s="29" t="s">
        <v>13675</v>
      </c>
      <c r="B3202" s="29" t="s">
        <v>13674</v>
      </c>
      <c r="C3202" s="11"/>
      <c r="D3202" s="10"/>
      <c r="E3202" s="25"/>
      <c r="F3202" s="11"/>
      <c r="G3202" s="10"/>
      <c r="H3202" s="27"/>
    </row>
    <row r="3203" spans="1:8" x14ac:dyDescent="0.2">
      <c r="A3203" s="29" t="s">
        <v>13677</v>
      </c>
      <c r="B3203" s="29" t="s">
        <v>13676</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13679</v>
      </c>
      <c r="B3237" s="29" t="s">
        <v>13678</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13681</v>
      </c>
      <c r="B3242" s="29" t="s">
        <v>13680</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13683</v>
      </c>
      <c r="B3244" s="29" t="s">
        <v>13682</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13685</v>
      </c>
      <c r="B3246" s="29" t="s">
        <v>13684</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13687</v>
      </c>
      <c r="B3263" s="29" t="s">
        <v>13686</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13689</v>
      </c>
      <c r="B3265" s="29" t="s">
        <v>13688</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13691</v>
      </c>
      <c r="B3267" s="29" t="s">
        <v>13690</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13693</v>
      </c>
      <c r="B3269" s="29" t="s">
        <v>13692</v>
      </c>
      <c r="C3269" s="11"/>
      <c r="D3269" s="10"/>
      <c r="E3269" s="25"/>
      <c r="F3269" s="11"/>
      <c r="G3269" s="10"/>
      <c r="H3269" s="27"/>
    </row>
    <row r="3270" spans="1:8" x14ac:dyDescent="0.2">
      <c r="A3270" s="29" t="s">
        <v>13695</v>
      </c>
      <c r="B3270" s="29" t="s">
        <v>13694</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13697</v>
      </c>
      <c r="B3272" s="29" t="s">
        <v>13696</v>
      </c>
      <c r="C3272" s="11"/>
      <c r="D3272" s="10"/>
      <c r="E3272" s="25"/>
      <c r="F3272" s="11"/>
      <c r="G3272" s="10"/>
      <c r="H3272" s="27"/>
    </row>
    <row r="3273" spans="1:8" x14ac:dyDescent="0.2">
      <c r="A3273" s="29" t="s">
        <v>13699</v>
      </c>
      <c r="B3273" s="29" t="s">
        <v>13698</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13701</v>
      </c>
      <c r="B3279" s="29" t="s">
        <v>13700</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9512</v>
      </c>
      <c r="B3283" s="29" t="s">
        <v>13702</v>
      </c>
      <c r="C3283" s="11"/>
      <c r="D3283" s="10"/>
      <c r="E3283" s="25"/>
      <c r="F3283" s="11"/>
      <c r="G3283" s="10"/>
      <c r="H3283" s="27"/>
    </row>
    <row r="3284" spans="1:8" x14ac:dyDescent="0.2">
      <c r="A3284" s="29" t="s">
        <v>13704</v>
      </c>
      <c r="B3284" s="29" t="s">
        <v>13703</v>
      </c>
      <c r="C3284" s="11"/>
      <c r="D3284" s="10"/>
      <c r="E3284" s="25"/>
      <c r="F3284" s="11"/>
      <c r="G3284" s="10"/>
      <c r="H3284" s="27"/>
    </row>
    <row r="3285" spans="1:8" x14ac:dyDescent="0.2">
      <c r="A3285" s="29" t="s">
        <v>9513</v>
      </c>
      <c r="B3285" s="29" t="s">
        <v>13705</v>
      </c>
      <c r="C3285" s="11"/>
      <c r="D3285" s="10"/>
      <c r="E3285" s="25"/>
      <c r="F3285" s="11"/>
      <c r="G3285" s="10"/>
      <c r="H3285" s="27"/>
    </row>
    <row r="3286" spans="1:8" x14ac:dyDescent="0.2">
      <c r="A3286" s="29" t="s">
        <v>13707</v>
      </c>
      <c r="B3286" s="29" t="s">
        <v>13706</v>
      </c>
      <c r="C3286" s="11"/>
      <c r="D3286" s="10"/>
      <c r="E3286" s="25"/>
      <c r="F3286" s="11"/>
      <c r="G3286" s="10"/>
      <c r="H3286" s="27"/>
    </row>
    <row r="3287" spans="1:8" x14ac:dyDescent="0.2">
      <c r="A3287" s="29" t="s">
        <v>9514</v>
      </c>
      <c r="B3287" s="29" t="s">
        <v>13708</v>
      </c>
      <c r="C3287" s="11"/>
      <c r="D3287" s="10"/>
      <c r="E3287" s="25"/>
      <c r="F3287" s="11"/>
      <c r="G3287" s="10"/>
      <c r="H3287" s="27"/>
    </row>
    <row r="3288" spans="1:8" x14ac:dyDescent="0.2">
      <c r="A3288" s="29" t="s">
        <v>13710</v>
      </c>
      <c r="B3288" s="29" t="s">
        <v>13709</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13712</v>
      </c>
      <c r="B3298" s="29" t="s">
        <v>13711</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13714</v>
      </c>
      <c r="B3313" s="29" t="s">
        <v>13713</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13716</v>
      </c>
      <c r="B3318" s="29" t="s">
        <v>13715</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13718</v>
      </c>
      <c r="B3320" s="29" t="s">
        <v>13717</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13720</v>
      </c>
      <c r="B3322" s="29" t="s">
        <v>13719</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13722</v>
      </c>
      <c r="B3325" s="29" t="s">
        <v>13721</v>
      </c>
      <c r="C3325" s="11"/>
      <c r="D3325" s="10"/>
      <c r="E3325" s="25"/>
      <c r="F3325" s="11"/>
      <c r="G3325" s="10"/>
      <c r="H3325" s="27"/>
    </row>
    <row r="3326" spans="1:8" x14ac:dyDescent="0.2">
      <c r="A3326" s="29" t="s">
        <v>13724</v>
      </c>
      <c r="B3326" s="29" t="s">
        <v>13723</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13726</v>
      </c>
      <c r="B3328" s="29" t="s">
        <v>13725</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13728</v>
      </c>
      <c r="B3331" s="29" t="s">
        <v>13727</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13730</v>
      </c>
      <c r="B3337" s="29" t="s">
        <v>13729</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13732</v>
      </c>
      <c r="B3339" s="29" t="s">
        <v>13731</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13734</v>
      </c>
      <c r="B3341" s="29" t="s">
        <v>13733</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13736</v>
      </c>
      <c r="B3343" s="29" t="s">
        <v>13735</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13738</v>
      </c>
      <c r="B3345" s="29" t="s">
        <v>13737</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13740</v>
      </c>
      <c r="B3347" s="29" t="s">
        <v>13739</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13742</v>
      </c>
      <c r="B3349" s="29" t="s">
        <v>13741</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13744</v>
      </c>
      <c r="B3358" s="29" t="s">
        <v>13743</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13746</v>
      </c>
      <c r="B3366" s="29" t="s">
        <v>13745</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13748</v>
      </c>
      <c r="B3368" s="29" t="s">
        <v>13747</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13750</v>
      </c>
      <c r="B3370" s="29" t="s">
        <v>13749</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13752</v>
      </c>
      <c r="B3378" s="29" t="s">
        <v>13751</v>
      </c>
      <c r="C3378" s="11"/>
      <c r="D3378" s="10"/>
      <c r="E3378" s="25"/>
      <c r="F3378" s="11"/>
      <c r="G3378" s="10"/>
      <c r="H3378" s="27"/>
    </row>
    <row r="3379" spans="1:8" x14ac:dyDescent="0.2">
      <c r="A3379" s="29" t="s">
        <v>13754</v>
      </c>
      <c r="B3379" s="29" t="s">
        <v>13753</v>
      </c>
      <c r="C3379" s="11"/>
      <c r="D3379" s="10"/>
      <c r="E3379" s="25"/>
      <c r="F3379" s="11"/>
      <c r="G3379" s="10"/>
      <c r="H3379" s="27"/>
    </row>
    <row r="3380" spans="1:8" x14ac:dyDescent="0.2">
      <c r="A3380" s="29" t="s">
        <v>13756</v>
      </c>
      <c r="B3380" s="29" t="s">
        <v>13755</v>
      </c>
      <c r="C3380" s="11"/>
      <c r="D3380" s="10"/>
      <c r="E3380" s="25"/>
      <c r="F3380" s="11"/>
      <c r="G3380" s="10"/>
      <c r="H3380" s="27"/>
    </row>
    <row r="3381" spans="1:8" x14ac:dyDescent="0.2">
      <c r="A3381" s="29" t="s">
        <v>13758</v>
      </c>
      <c r="B3381" s="29" t="s">
        <v>13757</v>
      </c>
      <c r="C3381" s="11"/>
      <c r="D3381" s="10"/>
      <c r="E3381" s="25"/>
      <c r="F3381" s="11"/>
      <c r="G3381" s="10"/>
      <c r="H3381" s="27"/>
    </row>
    <row r="3382" spans="1:8" x14ac:dyDescent="0.2">
      <c r="A3382" s="29" t="s">
        <v>13760</v>
      </c>
      <c r="B3382" s="29" t="s">
        <v>13759</v>
      </c>
      <c r="C3382" s="11"/>
      <c r="D3382" s="10"/>
      <c r="E3382" s="25"/>
      <c r="F3382" s="11"/>
      <c r="G3382" s="10"/>
      <c r="H3382" s="27"/>
    </row>
    <row r="3383" spans="1:8" x14ac:dyDescent="0.2">
      <c r="A3383" s="29" t="s">
        <v>13762</v>
      </c>
      <c r="B3383" s="29" t="s">
        <v>13761</v>
      </c>
      <c r="C3383" s="11"/>
      <c r="D3383" s="10"/>
      <c r="E3383" s="25"/>
      <c r="F3383" s="11"/>
      <c r="G3383" s="10"/>
      <c r="H3383" s="27"/>
    </row>
    <row r="3384" spans="1:8" x14ac:dyDescent="0.2">
      <c r="A3384" s="29" t="s">
        <v>13764</v>
      </c>
      <c r="B3384" s="29" t="s">
        <v>13763</v>
      </c>
      <c r="C3384" s="11"/>
      <c r="D3384" s="10"/>
      <c r="E3384" s="25"/>
      <c r="F3384" s="11"/>
      <c r="G3384" s="10"/>
      <c r="H3384" s="27"/>
    </row>
    <row r="3385" spans="1:8" x14ac:dyDescent="0.2">
      <c r="A3385" s="29" t="s">
        <v>13766</v>
      </c>
      <c r="B3385" s="29" t="s">
        <v>13765</v>
      </c>
      <c r="C3385" s="11"/>
      <c r="D3385" s="10"/>
      <c r="E3385" s="25"/>
      <c r="F3385" s="11"/>
      <c r="G3385" s="10"/>
      <c r="H3385" s="27"/>
    </row>
    <row r="3386" spans="1:8" x14ac:dyDescent="0.2">
      <c r="A3386" s="29" t="s">
        <v>13768</v>
      </c>
      <c r="B3386" s="29" t="s">
        <v>13767</v>
      </c>
      <c r="C3386" s="11"/>
      <c r="D3386" s="10"/>
      <c r="E3386" s="25"/>
      <c r="F3386" s="11"/>
      <c r="G3386" s="10"/>
      <c r="H3386" s="27"/>
    </row>
    <row r="3387" spans="1:8" x14ac:dyDescent="0.2">
      <c r="A3387" s="29" t="s">
        <v>13770</v>
      </c>
      <c r="B3387" s="29" t="s">
        <v>13769</v>
      </c>
      <c r="C3387" s="11"/>
      <c r="D3387" s="10"/>
      <c r="E3387" s="25"/>
      <c r="F3387" s="11"/>
      <c r="G3387" s="10"/>
      <c r="H3387" s="27"/>
    </row>
    <row r="3388" spans="1:8" x14ac:dyDescent="0.2">
      <c r="A3388" s="29" t="s">
        <v>13772</v>
      </c>
      <c r="B3388" s="29" t="s">
        <v>13771</v>
      </c>
      <c r="C3388" s="11"/>
      <c r="D3388" s="10"/>
      <c r="E3388" s="25"/>
      <c r="F3388" s="11"/>
      <c r="G3388" s="10"/>
      <c r="H3388" s="27"/>
    </row>
    <row r="3389" spans="1:8" x14ac:dyDescent="0.2">
      <c r="A3389" s="29" t="s">
        <v>13774</v>
      </c>
      <c r="B3389" s="29" t="s">
        <v>13773</v>
      </c>
      <c r="C3389" s="11"/>
      <c r="D3389" s="10"/>
      <c r="E3389" s="25"/>
      <c r="F3389" s="11"/>
      <c r="G3389" s="10"/>
      <c r="H3389" s="27"/>
    </row>
    <row r="3390" spans="1:8" x14ac:dyDescent="0.2">
      <c r="A3390" s="29" t="s">
        <v>13776</v>
      </c>
      <c r="B3390" s="29" t="s">
        <v>13775</v>
      </c>
      <c r="C3390" s="11"/>
      <c r="D3390" s="10"/>
      <c r="E3390" s="25"/>
      <c r="F3390" s="11"/>
      <c r="G3390" s="10"/>
      <c r="H3390" s="27"/>
    </row>
    <row r="3391" spans="1:8" x14ac:dyDescent="0.2">
      <c r="A3391" s="29" t="s">
        <v>13778</v>
      </c>
      <c r="B3391" s="29" t="s">
        <v>13777</v>
      </c>
      <c r="C3391" s="11"/>
      <c r="D3391" s="10"/>
      <c r="E3391" s="25"/>
      <c r="F3391" s="11"/>
      <c r="G3391" s="10"/>
      <c r="H3391" s="27"/>
    </row>
    <row r="3392" spans="1:8" x14ac:dyDescent="0.2">
      <c r="A3392" s="29" t="s">
        <v>13780</v>
      </c>
      <c r="B3392" s="29" t="s">
        <v>13779</v>
      </c>
      <c r="C3392" s="11"/>
      <c r="D3392" s="10"/>
      <c r="E3392" s="25"/>
      <c r="F3392" s="11"/>
      <c r="G3392" s="10"/>
      <c r="H3392" s="27"/>
    </row>
    <row r="3393" spans="1:8" x14ac:dyDescent="0.2">
      <c r="A3393" s="29" t="s">
        <v>13782</v>
      </c>
      <c r="B3393" s="29" t="s">
        <v>13781</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13784</v>
      </c>
      <c r="B3403" s="29" t="s">
        <v>13783</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13786</v>
      </c>
      <c r="B3405" s="29" t="s">
        <v>13785</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13788</v>
      </c>
      <c r="B3407" s="29" t="s">
        <v>13787</v>
      </c>
      <c r="C3407" s="11"/>
      <c r="D3407" s="10"/>
      <c r="E3407" s="25"/>
      <c r="F3407" s="11"/>
      <c r="G3407" s="10"/>
      <c r="H3407" s="27"/>
    </row>
    <row r="3408" spans="1:8" x14ac:dyDescent="0.2">
      <c r="A3408" s="29" t="s">
        <v>13790</v>
      </c>
      <c r="B3408" s="29" t="s">
        <v>13789</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13792</v>
      </c>
      <c r="B3410" s="29" t="s">
        <v>13791</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13794</v>
      </c>
      <c r="B3412" s="29" t="s">
        <v>13793</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13796</v>
      </c>
      <c r="B3453" s="29" t="s">
        <v>13795</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13798</v>
      </c>
      <c r="B3459" s="29" t="s">
        <v>13797</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13800</v>
      </c>
      <c r="B3461" s="29" t="s">
        <v>13799</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13802</v>
      </c>
      <c r="B3463" s="29" t="s">
        <v>13801</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13804</v>
      </c>
      <c r="B3465" s="29" t="s">
        <v>13803</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13806</v>
      </c>
      <c r="B3469" s="29" t="s">
        <v>13805</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13808</v>
      </c>
      <c r="B3474" s="29" t="s">
        <v>13807</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13810</v>
      </c>
      <c r="B3476" s="29" t="s">
        <v>13809</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13812</v>
      </c>
      <c r="B3478" s="29" t="s">
        <v>13811</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13814</v>
      </c>
      <c r="B3480" s="29" t="s">
        <v>13813</v>
      </c>
      <c r="C3480" s="11"/>
      <c r="D3480" s="10"/>
      <c r="E3480" s="25"/>
      <c r="F3480" s="11"/>
      <c r="G3480" s="10"/>
      <c r="H3480" s="27"/>
    </row>
    <row r="3481" spans="1:8" x14ac:dyDescent="0.2">
      <c r="A3481" s="29" t="s">
        <v>13816</v>
      </c>
      <c r="B3481" s="29" t="s">
        <v>13815</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13818</v>
      </c>
      <c r="B3488" s="29" t="s">
        <v>13817</v>
      </c>
      <c r="C3488" s="11"/>
      <c r="D3488" s="10"/>
      <c r="E3488" s="25"/>
      <c r="F3488" s="11"/>
      <c r="G3488" s="10"/>
      <c r="H3488" s="27"/>
    </row>
    <row r="3489" spans="1:8" x14ac:dyDescent="0.2">
      <c r="A3489" s="29" t="s">
        <v>13820</v>
      </c>
      <c r="B3489" s="29" t="s">
        <v>13819</v>
      </c>
      <c r="C3489" s="11"/>
      <c r="D3489" s="10"/>
      <c r="E3489" s="25"/>
      <c r="F3489" s="11"/>
      <c r="G3489" s="10"/>
      <c r="H3489" s="27"/>
    </row>
    <row r="3490" spans="1:8" x14ac:dyDescent="0.2">
      <c r="A3490" s="29" t="s">
        <v>13822</v>
      </c>
      <c r="B3490" s="29" t="s">
        <v>13821</v>
      </c>
      <c r="C3490" s="11"/>
      <c r="D3490" s="10"/>
      <c r="E3490" s="25"/>
      <c r="F3490" s="11"/>
      <c r="G3490" s="10"/>
      <c r="H3490" s="27"/>
    </row>
    <row r="3491" spans="1:8" x14ac:dyDescent="0.2">
      <c r="A3491" s="29" t="s">
        <v>13824</v>
      </c>
      <c r="B3491" s="29" t="s">
        <v>13823</v>
      </c>
      <c r="C3491" s="11"/>
      <c r="D3491" s="10"/>
      <c r="E3491" s="25"/>
      <c r="F3491" s="11"/>
      <c r="G3491" s="10"/>
      <c r="H3491" s="27"/>
    </row>
    <row r="3492" spans="1:8" x14ac:dyDescent="0.2">
      <c r="A3492" s="29" t="s">
        <v>13826</v>
      </c>
      <c r="B3492" s="29" t="s">
        <v>13825</v>
      </c>
      <c r="C3492" s="11"/>
      <c r="D3492" s="10"/>
      <c r="E3492" s="25"/>
      <c r="F3492" s="11"/>
      <c r="G3492" s="10"/>
      <c r="H3492" s="27"/>
    </row>
    <row r="3493" spans="1:8" x14ac:dyDescent="0.2">
      <c r="A3493" s="29" t="s">
        <v>13828</v>
      </c>
      <c r="B3493" s="29" t="s">
        <v>13827</v>
      </c>
      <c r="C3493" s="11"/>
      <c r="D3493" s="10"/>
      <c r="E3493" s="25"/>
      <c r="F3493" s="11"/>
      <c r="G3493" s="10"/>
      <c r="H3493" s="27"/>
    </row>
    <row r="3494" spans="1:8" x14ac:dyDescent="0.2">
      <c r="A3494" s="29" t="s">
        <v>13830</v>
      </c>
      <c r="B3494" s="29" t="s">
        <v>13829</v>
      </c>
      <c r="C3494" s="11"/>
      <c r="D3494" s="10"/>
      <c r="E3494" s="25"/>
      <c r="F3494" s="11"/>
      <c r="G3494" s="10"/>
      <c r="H3494" s="27"/>
    </row>
    <row r="3495" spans="1:8" x14ac:dyDescent="0.2">
      <c r="A3495" s="29" t="s">
        <v>13832</v>
      </c>
      <c r="B3495" s="29" t="s">
        <v>13831</v>
      </c>
      <c r="C3495" s="11"/>
      <c r="D3495" s="10"/>
      <c r="E3495" s="25"/>
      <c r="F3495" s="11"/>
      <c r="G3495" s="10"/>
      <c r="H3495" s="27"/>
    </row>
    <row r="3496" spans="1:8" x14ac:dyDescent="0.2">
      <c r="A3496" s="29" t="s">
        <v>13834</v>
      </c>
      <c r="B3496" s="29" t="s">
        <v>13833</v>
      </c>
      <c r="C3496" s="11"/>
      <c r="D3496" s="10"/>
      <c r="E3496" s="25"/>
      <c r="F3496" s="11"/>
      <c r="G3496" s="10"/>
      <c r="H3496" s="27"/>
    </row>
    <row r="3497" spans="1:8" x14ac:dyDescent="0.2">
      <c r="A3497" s="29" t="s">
        <v>13836</v>
      </c>
      <c r="B3497" s="29" t="s">
        <v>13835</v>
      </c>
      <c r="C3497" s="11"/>
      <c r="D3497" s="10"/>
      <c r="E3497" s="25"/>
      <c r="F3497" s="11"/>
      <c r="G3497" s="10"/>
      <c r="H3497" s="27"/>
    </row>
    <row r="3498" spans="1:8" x14ac:dyDescent="0.2">
      <c r="A3498" s="29" t="s">
        <v>13838</v>
      </c>
      <c r="B3498" s="29" t="s">
        <v>13837</v>
      </c>
      <c r="C3498" s="11"/>
      <c r="D3498" s="10"/>
      <c r="E3498" s="25"/>
      <c r="F3498" s="11"/>
      <c r="G3498" s="10"/>
      <c r="H3498" s="27"/>
    </row>
    <row r="3499" spans="1:8" x14ac:dyDescent="0.2">
      <c r="A3499" s="29" t="s">
        <v>13840</v>
      </c>
      <c r="B3499" s="29" t="s">
        <v>13839</v>
      </c>
      <c r="C3499" s="11"/>
      <c r="D3499" s="10"/>
      <c r="E3499" s="25"/>
      <c r="F3499" s="11"/>
      <c r="G3499" s="10"/>
      <c r="H3499" s="27"/>
    </row>
    <row r="3500" spans="1:8" x14ac:dyDescent="0.2">
      <c r="A3500" s="29" t="s">
        <v>13842</v>
      </c>
      <c r="B3500" s="29" t="s">
        <v>13841</v>
      </c>
      <c r="C3500" s="11"/>
      <c r="D3500" s="10"/>
      <c r="E3500" s="25"/>
      <c r="F3500" s="11"/>
      <c r="G3500" s="10"/>
      <c r="H3500" s="27"/>
    </row>
    <row r="3501" spans="1:8" x14ac:dyDescent="0.2">
      <c r="A3501" s="29" t="s">
        <v>13844</v>
      </c>
      <c r="B3501" s="29" t="s">
        <v>13843</v>
      </c>
      <c r="C3501" s="11"/>
      <c r="D3501" s="10"/>
      <c r="E3501" s="25"/>
      <c r="F3501" s="11"/>
      <c r="G3501" s="10"/>
      <c r="H3501" s="27"/>
    </row>
    <row r="3502" spans="1:8" x14ac:dyDescent="0.2">
      <c r="A3502" s="29" t="s">
        <v>13846</v>
      </c>
      <c r="B3502" s="29" t="s">
        <v>13845</v>
      </c>
      <c r="C3502" s="11"/>
      <c r="D3502" s="10"/>
      <c r="E3502" s="25"/>
      <c r="F3502" s="11"/>
      <c r="G3502" s="10"/>
      <c r="H3502" s="27"/>
    </row>
    <row r="3503" spans="1:8" x14ac:dyDescent="0.2">
      <c r="A3503" s="29" t="s">
        <v>13848</v>
      </c>
      <c r="B3503" s="29" t="s">
        <v>13847</v>
      </c>
      <c r="C3503" s="11"/>
      <c r="D3503" s="10"/>
      <c r="E3503" s="25"/>
      <c r="F3503" s="11"/>
      <c r="G3503" s="10"/>
      <c r="H3503" s="27"/>
    </row>
    <row r="3504" spans="1:8" x14ac:dyDescent="0.2">
      <c r="A3504" s="29" t="s">
        <v>13850</v>
      </c>
      <c r="B3504" s="29" t="s">
        <v>13849</v>
      </c>
      <c r="C3504" s="11"/>
      <c r="D3504" s="10"/>
      <c r="E3504" s="25"/>
      <c r="F3504" s="11"/>
      <c r="G3504" s="10"/>
      <c r="H3504" s="27"/>
    </row>
    <row r="3505" spans="1:8" x14ac:dyDescent="0.2">
      <c r="A3505" s="29" t="s">
        <v>13852</v>
      </c>
      <c r="B3505" s="29" t="s">
        <v>13851</v>
      </c>
      <c r="C3505" s="11"/>
      <c r="D3505" s="10"/>
      <c r="E3505" s="25"/>
      <c r="F3505" s="11"/>
      <c r="G3505" s="10"/>
      <c r="H3505" s="27"/>
    </row>
    <row r="3506" spans="1:8" x14ac:dyDescent="0.2">
      <c r="A3506" s="29" t="s">
        <v>13854</v>
      </c>
      <c r="B3506" s="29" t="s">
        <v>13853</v>
      </c>
      <c r="C3506" s="11"/>
      <c r="D3506" s="10"/>
      <c r="E3506" s="25"/>
      <c r="F3506" s="11"/>
      <c r="G3506" s="10"/>
      <c r="H3506" s="27"/>
    </row>
    <row r="3507" spans="1:8" x14ac:dyDescent="0.2">
      <c r="A3507" s="29" t="s">
        <v>13856</v>
      </c>
      <c r="B3507" s="29" t="s">
        <v>13855</v>
      </c>
      <c r="C3507" s="11"/>
      <c r="D3507" s="10"/>
      <c r="E3507" s="25"/>
      <c r="F3507" s="11"/>
      <c r="G3507" s="10"/>
      <c r="H3507" s="27"/>
    </row>
    <row r="3508" spans="1:8" x14ac:dyDescent="0.2">
      <c r="A3508" s="29" t="s">
        <v>13858</v>
      </c>
      <c r="B3508" s="29" t="s">
        <v>13857</v>
      </c>
      <c r="C3508" s="11"/>
      <c r="D3508" s="10"/>
      <c r="E3508" s="25"/>
      <c r="F3508" s="11"/>
      <c r="G3508" s="10"/>
      <c r="H3508" s="27"/>
    </row>
    <row r="3509" spans="1:8" x14ac:dyDescent="0.2">
      <c r="A3509" s="29" t="s">
        <v>13860</v>
      </c>
      <c r="B3509" s="29" t="s">
        <v>13859</v>
      </c>
      <c r="C3509" s="11"/>
      <c r="D3509" s="10"/>
      <c r="E3509" s="25"/>
      <c r="F3509" s="11"/>
      <c r="G3509" s="10"/>
      <c r="H3509" s="27"/>
    </row>
    <row r="3510" spans="1:8" x14ac:dyDescent="0.2">
      <c r="A3510" s="29" t="s">
        <v>13862</v>
      </c>
      <c r="B3510" s="29" t="s">
        <v>13861</v>
      </c>
      <c r="C3510" s="11"/>
      <c r="D3510" s="10"/>
      <c r="E3510" s="25"/>
      <c r="F3510" s="11"/>
      <c r="G3510" s="10"/>
      <c r="H3510" s="27"/>
    </row>
    <row r="3511" spans="1:8" x14ac:dyDescent="0.2">
      <c r="A3511" s="29" t="s">
        <v>13864</v>
      </c>
      <c r="B3511" s="29" t="s">
        <v>13863</v>
      </c>
      <c r="C3511" s="11"/>
      <c r="D3511" s="10"/>
      <c r="E3511" s="25"/>
      <c r="F3511" s="11"/>
      <c r="G3511" s="10"/>
      <c r="H3511" s="27"/>
    </row>
    <row r="3512" spans="1:8" x14ac:dyDescent="0.2">
      <c r="A3512" s="29" t="s">
        <v>13866</v>
      </c>
      <c r="B3512" s="29" t="s">
        <v>13865</v>
      </c>
      <c r="C3512" s="11"/>
      <c r="D3512" s="10"/>
      <c r="E3512" s="25"/>
      <c r="F3512" s="11"/>
      <c r="G3512" s="10"/>
      <c r="H3512" s="27"/>
    </row>
    <row r="3513" spans="1:8" x14ac:dyDescent="0.2">
      <c r="A3513" s="29" t="s">
        <v>13868</v>
      </c>
      <c r="B3513" s="29" t="s">
        <v>13867</v>
      </c>
      <c r="C3513" s="11"/>
      <c r="D3513" s="10"/>
      <c r="E3513" s="25"/>
      <c r="F3513" s="11"/>
      <c r="G3513" s="10"/>
      <c r="H3513" s="27"/>
    </row>
    <row r="3514" spans="1:8" x14ac:dyDescent="0.2">
      <c r="A3514" s="29" t="s">
        <v>13870</v>
      </c>
      <c r="B3514" s="29" t="s">
        <v>13869</v>
      </c>
      <c r="C3514" s="11"/>
      <c r="D3514" s="10"/>
      <c r="E3514" s="25"/>
      <c r="F3514" s="11"/>
      <c r="G3514" s="10"/>
      <c r="H3514" s="27"/>
    </row>
    <row r="3515" spans="1:8" x14ac:dyDescent="0.2">
      <c r="A3515" s="29" t="s">
        <v>13872</v>
      </c>
      <c r="B3515" s="29" t="s">
        <v>13871</v>
      </c>
      <c r="C3515" s="11"/>
      <c r="D3515" s="10"/>
      <c r="E3515" s="25"/>
      <c r="F3515" s="11"/>
      <c r="G3515" s="10"/>
      <c r="H3515" s="27"/>
    </row>
    <row r="3516" spans="1:8" x14ac:dyDescent="0.2">
      <c r="A3516" s="29" t="s">
        <v>13874</v>
      </c>
      <c r="B3516" s="29" t="s">
        <v>13873</v>
      </c>
      <c r="C3516" s="11"/>
      <c r="D3516" s="10"/>
      <c r="E3516" s="25"/>
      <c r="F3516" s="11"/>
      <c r="G3516" s="10"/>
      <c r="H3516" s="27"/>
    </row>
    <row r="3517" spans="1:8" x14ac:dyDescent="0.2">
      <c r="A3517" s="29" t="s">
        <v>13876</v>
      </c>
      <c r="B3517" s="29" t="s">
        <v>13875</v>
      </c>
      <c r="C3517" s="11"/>
      <c r="D3517" s="10"/>
      <c r="E3517" s="25"/>
      <c r="F3517" s="11"/>
      <c r="G3517" s="10"/>
      <c r="H3517" s="27"/>
    </row>
    <row r="3518" spans="1:8" x14ac:dyDescent="0.2">
      <c r="A3518" s="29" t="s">
        <v>13878</v>
      </c>
      <c r="B3518" s="29" t="s">
        <v>13877</v>
      </c>
      <c r="C3518" s="11"/>
      <c r="D3518" s="10"/>
      <c r="E3518" s="25"/>
      <c r="F3518" s="11"/>
      <c r="G3518" s="10"/>
      <c r="H3518" s="27"/>
    </row>
    <row r="3519" spans="1:8" x14ac:dyDescent="0.2">
      <c r="A3519" s="29" t="s">
        <v>13880</v>
      </c>
      <c r="B3519" s="29" t="s">
        <v>13879</v>
      </c>
      <c r="C3519" s="11"/>
      <c r="D3519" s="10"/>
      <c r="E3519" s="25"/>
      <c r="F3519" s="11"/>
      <c r="G3519" s="10"/>
      <c r="H3519" s="27"/>
    </row>
    <row r="3520" spans="1:8" x14ac:dyDescent="0.2">
      <c r="A3520" s="29" t="s">
        <v>13882</v>
      </c>
      <c r="B3520" s="29" t="s">
        <v>13881</v>
      </c>
      <c r="C3520" s="11"/>
      <c r="D3520" s="10"/>
      <c r="E3520" s="25"/>
      <c r="F3520" s="11"/>
      <c r="G3520" s="10"/>
      <c r="H3520" s="27"/>
    </row>
    <row r="3521" spans="1:8" x14ac:dyDescent="0.2">
      <c r="A3521" s="29" t="s">
        <v>13884</v>
      </c>
      <c r="B3521" s="29" t="s">
        <v>13883</v>
      </c>
      <c r="C3521" s="11"/>
      <c r="D3521" s="10"/>
      <c r="E3521" s="25"/>
      <c r="F3521" s="11"/>
      <c r="G3521" s="10"/>
      <c r="H3521" s="27"/>
    </row>
    <row r="3522" spans="1:8" x14ac:dyDescent="0.2">
      <c r="A3522" s="29" t="s">
        <v>13886</v>
      </c>
      <c r="B3522" s="29" t="s">
        <v>13885</v>
      </c>
      <c r="C3522" s="11"/>
      <c r="D3522" s="10"/>
      <c r="E3522" s="25"/>
      <c r="F3522" s="11"/>
      <c r="G3522" s="10"/>
      <c r="H3522" s="27"/>
    </row>
    <row r="3523" spans="1:8" x14ac:dyDescent="0.2">
      <c r="A3523" s="29" t="s">
        <v>13888</v>
      </c>
      <c r="B3523" s="29" t="s">
        <v>13887</v>
      </c>
      <c r="C3523" s="11"/>
      <c r="D3523" s="10"/>
      <c r="E3523" s="25"/>
      <c r="F3523" s="11"/>
      <c r="G3523" s="10"/>
      <c r="H3523" s="27"/>
    </row>
    <row r="3524" spans="1:8" x14ac:dyDescent="0.2">
      <c r="A3524" s="29" t="s">
        <v>13890</v>
      </c>
      <c r="B3524" s="29" t="s">
        <v>13889</v>
      </c>
      <c r="C3524" s="11"/>
      <c r="D3524" s="10"/>
      <c r="E3524" s="25"/>
      <c r="F3524" s="11"/>
      <c r="G3524" s="10"/>
      <c r="H3524" s="27"/>
    </row>
    <row r="3525" spans="1:8" x14ac:dyDescent="0.2">
      <c r="A3525" s="29" t="s">
        <v>13892</v>
      </c>
      <c r="B3525" s="29" t="s">
        <v>13891</v>
      </c>
      <c r="C3525" s="11"/>
      <c r="D3525" s="10"/>
      <c r="E3525" s="25"/>
      <c r="F3525" s="11"/>
      <c r="G3525" s="10"/>
      <c r="H3525" s="27"/>
    </row>
    <row r="3526" spans="1:8" x14ac:dyDescent="0.2">
      <c r="A3526" s="29" t="s">
        <v>13894</v>
      </c>
      <c r="B3526" s="29" t="s">
        <v>13893</v>
      </c>
      <c r="C3526" s="11"/>
      <c r="D3526" s="10"/>
      <c r="E3526" s="25"/>
      <c r="F3526" s="11"/>
      <c r="G3526" s="10"/>
      <c r="H3526" s="27"/>
    </row>
    <row r="3527" spans="1:8" x14ac:dyDescent="0.2">
      <c r="A3527" s="29" t="s">
        <v>13896</v>
      </c>
      <c r="B3527" s="29" t="s">
        <v>13895</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13898</v>
      </c>
      <c r="B3529" s="29" t="s">
        <v>13897</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13900</v>
      </c>
      <c r="B3531" s="29" t="s">
        <v>13899</v>
      </c>
      <c r="C3531" s="11"/>
      <c r="D3531" s="10"/>
      <c r="E3531" s="25"/>
      <c r="F3531" s="11"/>
      <c r="G3531" s="10"/>
      <c r="H3531" s="27"/>
    </row>
    <row r="3532" spans="1:8" x14ac:dyDescent="0.2">
      <c r="A3532" s="29" t="s">
        <v>13902</v>
      </c>
      <c r="B3532" s="29" t="s">
        <v>13901</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13904</v>
      </c>
      <c r="B3535" s="29" t="s">
        <v>13903</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13906</v>
      </c>
      <c r="B3538" s="29" t="s">
        <v>13905</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13908</v>
      </c>
      <c r="B3540" s="29" t="s">
        <v>13907</v>
      </c>
      <c r="C3540" s="11"/>
      <c r="D3540" s="10"/>
      <c r="E3540" s="25"/>
      <c r="F3540" s="11"/>
      <c r="G3540" s="10"/>
      <c r="H3540" s="27"/>
    </row>
    <row r="3541" spans="1:8" x14ac:dyDescent="0.2">
      <c r="A3541" s="29" t="s">
        <v>13910</v>
      </c>
      <c r="B3541" s="29" t="s">
        <v>13909</v>
      </c>
      <c r="C3541" s="11"/>
      <c r="D3541" s="10"/>
      <c r="E3541" s="25"/>
      <c r="F3541" s="11"/>
      <c r="G3541" s="10"/>
      <c r="H3541" s="27"/>
    </row>
    <row r="3542" spans="1:8" x14ac:dyDescent="0.2">
      <c r="A3542" s="29" t="s">
        <v>13912</v>
      </c>
      <c r="B3542" s="29" t="s">
        <v>13911</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13914</v>
      </c>
      <c r="B3544" s="29" t="s">
        <v>13913</v>
      </c>
      <c r="C3544" s="11"/>
      <c r="D3544" s="10"/>
      <c r="E3544" s="25"/>
      <c r="F3544" s="11"/>
      <c r="G3544" s="10"/>
      <c r="H3544" s="27"/>
    </row>
    <row r="3545" spans="1:8" x14ac:dyDescent="0.2">
      <c r="A3545" s="29" t="s">
        <v>13916</v>
      </c>
      <c r="B3545" s="29" t="s">
        <v>13915</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13918</v>
      </c>
      <c r="B3547" s="29" t="s">
        <v>13917</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13920</v>
      </c>
      <c r="B3589" s="29" t="s">
        <v>13919</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13922</v>
      </c>
      <c r="B3605" s="29" t="s">
        <v>13921</v>
      </c>
      <c r="C3605" s="11"/>
      <c r="D3605" s="10"/>
      <c r="E3605" s="25"/>
      <c r="F3605" s="11"/>
      <c r="G3605" s="10"/>
      <c r="H3605" s="27"/>
    </row>
    <row r="3606" spans="1:8" x14ac:dyDescent="0.2">
      <c r="A3606" s="29" t="s">
        <v>13924</v>
      </c>
      <c r="B3606" s="29" t="s">
        <v>13923</v>
      </c>
      <c r="C3606" s="11"/>
      <c r="D3606" s="10"/>
      <c r="E3606" s="25"/>
      <c r="F3606" s="11"/>
      <c r="G3606" s="10"/>
      <c r="H3606" s="27"/>
    </row>
    <row r="3607" spans="1:8" x14ac:dyDescent="0.2">
      <c r="A3607" s="29" t="s">
        <v>13926</v>
      </c>
      <c r="B3607" s="29" t="s">
        <v>13925</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13928</v>
      </c>
      <c r="B3609" s="29" t="s">
        <v>13927</v>
      </c>
      <c r="C3609" s="11"/>
      <c r="D3609" s="10"/>
      <c r="E3609" s="25"/>
      <c r="F3609" s="11"/>
      <c r="G3609" s="10"/>
      <c r="H3609" s="27"/>
    </row>
    <row r="3610" spans="1:8" x14ac:dyDescent="0.2">
      <c r="A3610" s="29" t="s">
        <v>13930</v>
      </c>
      <c r="B3610" s="29" t="s">
        <v>13929</v>
      </c>
      <c r="C3610" s="11"/>
      <c r="D3610" s="10"/>
      <c r="E3610" s="25"/>
      <c r="F3610" s="11"/>
      <c r="G3610" s="10"/>
      <c r="H3610" s="27"/>
    </row>
    <row r="3611" spans="1:8" x14ac:dyDescent="0.2">
      <c r="A3611" s="29" t="s">
        <v>13932</v>
      </c>
      <c r="B3611" s="29" t="s">
        <v>13931</v>
      </c>
      <c r="C3611" s="11"/>
      <c r="D3611" s="10"/>
      <c r="E3611" s="25"/>
      <c r="F3611" s="11"/>
      <c r="G3611" s="10"/>
      <c r="H3611" s="27"/>
    </row>
    <row r="3612" spans="1:8" x14ac:dyDescent="0.2">
      <c r="A3612" s="29" t="s">
        <v>13934</v>
      </c>
      <c r="B3612" s="29" t="s">
        <v>13933</v>
      </c>
      <c r="C3612" s="11"/>
      <c r="D3612" s="10"/>
      <c r="E3612" s="25"/>
      <c r="F3612" s="11"/>
      <c r="G3612" s="10"/>
      <c r="H3612" s="27"/>
    </row>
    <row r="3613" spans="1:8" x14ac:dyDescent="0.2">
      <c r="A3613" s="29" t="s">
        <v>13936</v>
      </c>
      <c r="B3613" s="29" t="s">
        <v>13935</v>
      </c>
      <c r="C3613" s="11"/>
      <c r="D3613" s="10"/>
      <c r="E3613" s="25"/>
      <c r="F3613" s="11"/>
      <c r="G3613" s="10"/>
      <c r="H3613" s="27"/>
    </row>
    <row r="3614" spans="1:8" x14ac:dyDescent="0.2">
      <c r="A3614" s="29" t="s">
        <v>13938</v>
      </c>
      <c r="B3614" s="29" t="s">
        <v>13937</v>
      </c>
      <c r="C3614" s="11"/>
      <c r="D3614" s="10"/>
      <c r="E3614" s="25"/>
      <c r="F3614" s="11"/>
      <c r="G3614" s="10"/>
      <c r="H3614" s="27"/>
    </row>
    <row r="3615" spans="1:8" x14ac:dyDescent="0.2">
      <c r="A3615" s="29" t="s">
        <v>13940</v>
      </c>
      <c r="B3615" s="29" t="s">
        <v>13939</v>
      </c>
      <c r="C3615" s="11"/>
      <c r="D3615" s="10"/>
      <c r="E3615" s="25"/>
      <c r="F3615" s="11"/>
      <c r="G3615" s="10"/>
      <c r="H3615" s="27"/>
    </row>
    <row r="3616" spans="1:8" x14ac:dyDescent="0.2">
      <c r="A3616" s="29" t="s">
        <v>13942</v>
      </c>
      <c r="B3616" s="29" t="s">
        <v>13941</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13944</v>
      </c>
      <c r="B3621" s="29" t="s">
        <v>13943</v>
      </c>
      <c r="C3621" s="11"/>
      <c r="D3621" s="10"/>
      <c r="E3621" s="25"/>
      <c r="F3621" s="11"/>
      <c r="G3621" s="10"/>
      <c r="H3621" s="27"/>
    </row>
    <row r="3622" spans="1:8" x14ac:dyDescent="0.2">
      <c r="A3622" s="29" t="s">
        <v>13946</v>
      </c>
      <c r="B3622" s="29" t="s">
        <v>13945</v>
      </c>
      <c r="C3622" s="11"/>
      <c r="D3622" s="10"/>
      <c r="E3622" s="25"/>
      <c r="F3622" s="11"/>
      <c r="G3622" s="10"/>
      <c r="H3622" s="27"/>
    </row>
    <row r="3623" spans="1:8" x14ac:dyDescent="0.2">
      <c r="A3623" s="29" t="s">
        <v>13948</v>
      </c>
      <c r="B3623" s="29" t="s">
        <v>13947</v>
      </c>
      <c r="C3623" s="11"/>
      <c r="D3623" s="10"/>
      <c r="E3623" s="25"/>
      <c r="F3623" s="11"/>
      <c r="G3623" s="10"/>
      <c r="H3623" s="27"/>
    </row>
    <row r="3624" spans="1:8" x14ac:dyDescent="0.2">
      <c r="A3624" s="29" t="s">
        <v>13950</v>
      </c>
      <c r="B3624" s="29" t="s">
        <v>13949</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13952</v>
      </c>
      <c r="B3629" s="29" t="s">
        <v>13951</v>
      </c>
      <c r="C3629" s="11"/>
      <c r="D3629" s="10"/>
      <c r="E3629" s="25"/>
      <c r="F3629" s="11"/>
      <c r="G3629" s="10"/>
      <c r="H3629" s="27"/>
    </row>
    <row r="3630" spans="1:8" x14ac:dyDescent="0.2">
      <c r="A3630" s="29" t="s">
        <v>13954</v>
      </c>
      <c r="B3630" s="29" t="s">
        <v>13953</v>
      </c>
      <c r="C3630" s="11"/>
      <c r="D3630" s="10"/>
      <c r="E3630" s="25"/>
      <c r="F3630" s="11"/>
      <c r="G3630" s="10"/>
      <c r="H3630" s="27"/>
    </row>
    <row r="3631" spans="1:8" x14ac:dyDescent="0.2">
      <c r="A3631" s="29" t="s">
        <v>13956</v>
      </c>
      <c r="B3631" s="29" t="s">
        <v>13955</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13958</v>
      </c>
      <c r="B3634" s="29" t="s">
        <v>13957</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13960</v>
      </c>
      <c r="B3638" s="29" t="s">
        <v>13959</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13962</v>
      </c>
      <c r="B3641" s="29" t="s">
        <v>13961</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13964</v>
      </c>
      <c r="B3643" s="29" t="s">
        <v>13963</v>
      </c>
      <c r="C3643" s="11"/>
      <c r="D3643" s="10"/>
      <c r="E3643" s="25"/>
      <c r="F3643" s="11"/>
      <c r="G3643" s="10"/>
      <c r="H3643" s="27"/>
    </row>
    <row r="3644" spans="1:8" x14ac:dyDescent="0.2">
      <c r="A3644" s="29" t="s">
        <v>13966</v>
      </c>
      <c r="B3644" s="29" t="s">
        <v>13965</v>
      </c>
      <c r="C3644" s="11"/>
      <c r="D3644" s="10"/>
      <c r="E3644" s="25"/>
      <c r="F3644" s="11"/>
      <c r="G3644" s="10"/>
      <c r="H3644" s="27"/>
    </row>
    <row r="3645" spans="1:8" x14ac:dyDescent="0.2">
      <c r="A3645" s="29" t="s">
        <v>13968</v>
      </c>
      <c r="B3645" s="29" t="s">
        <v>13967</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13970</v>
      </c>
      <c r="B3679" s="29" t="s">
        <v>13969</v>
      </c>
      <c r="C3679" s="11"/>
      <c r="D3679" s="10"/>
      <c r="E3679" s="25"/>
      <c r="F3679" s="11"/>
      <c r="G3679" s="10"/>
      <c r="H3679" s="27"/>
    </row>
    <row r="3680" spans="1:8" x14ac:dyDescent="0.2">
      <c r="A3680" s="29" t="s">
        <v>13972</v>
      </c>
      <c r="B3680" s="29" t="s">
        <v>13971</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13974</v>
      </c>
      <c r="B3697" s="29" t="s">
        <v>13973</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13976</v>
      </c>
      <c r="B3706" s="29" t="s">
        <v>13975</v>
      </c>
      <c r="C3706" s="11"/>
      <c r="D3706" s="10"/>
      <c r="E3706" s="25"/>
      <c r="F3706" s="11"/>
      <c r="G3706" s="10"/>
      <c r="H3706" s="27"/>
    </row>
    <row r="3707" spans="1:8" x14ac:dyDescent="0.2">
      <c r="A3707" s="29" t="s">
        <v>13978</v>
      </c>
      <c r="B3707" s="29" t="s">
        <v>13977</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13980</v>
      </c>
      <c r="B3717" s="29" t="s">
        <v>13979</v>
      </c>
      <c r="C3717" s="11"/>
      <c r="D3717" s="10"/>
      <c r="E3717" s="25"/>
      <c r="F3717" s="11"/>
      <c r="G3717" s="10"/>
      <c r="H3717" s="27"/>
    </row>
    <row r="3718" spans="1:8" x14ac:dyDescent="0.2">
      <c r="A3718" s="29" t="s">
        <v>13982</v>
      </c>
      <c r="B3718" s="29" t="s">
        <v>13981</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13984</v>
      </c>
      <c r="B3722" s="29" t="s">
        <v>13983</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13986</v>
      </c>
      <c r="B3738" s="29" t="s">
        <v>13985</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13988</v>
      </c>
      <c r="B3742" s="29" t="s">
        <v>13987</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13990</v>
      </c>
      <c r="B3746" s="29" t="s">
        <v>13989</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13992</v>
      </c>
      <c r="B3750" s="29" t="s">
        <v>13991</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13994</v>
      </c>
      <c r="B3758" s="29" t="s">
        <v>13993</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13996</v>
      </c>
      <c r="B3932" s="29" t="s">
        <v>13995</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13998</v>
      </c>
      <c r="B3975" s="29" t="s">
        <v>13997</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14000</v>
      </c>
      <c r="B3978" s="29" t="s">
        <v>13999</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14002</v>
      </c>
      <c r="B3982" s="29" t="s">
        <v>14001</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14004</v>
      </c>
      <c r="B3987" s="29" t="s">
        <v>14003</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14006</v>
      </c>
      <c r="B3989" s="29" t="s">
        <v>14005</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14008</v>
      </c>
      <c r="B3992" s="29" t="s">
        <v>14007</v>
      </c>
      <c r="C3992" s="11"/>
      <c r="D3992" s="10"/>
      <c r="E3992" s="25"/>
      <c r="F3992" s="11"/>
      <c r="G3992" s="10"/>
      <c r="H3992" s="27"/>
    </row>
    <row r="3993" spans="1:8" x14ac:dyDescent="0.2">
      <c r="A3993" s="29" t="s">
        <v>14010</v>
      </c>
      <c r="B3993" s="29" t="s">
        <v>14009</v>
      </c>
      <c r="C3993" s="11"/>
      <c r="D3993" s="10"/>
      <c r="E3993" s="25"/>
      <c r="F3993" s="11"/>
      <c r="G3993" s="10"/>
      <c r="H3993" s="27"/>
    </row>
    <row r="3994" spans="1:8" x14ac:dyDescent="0.2">
      <c r="A3994" s="29" t="s">
        <v>14012</v>
      </c>
      <c r="B3994" s="29" t="s">
        <v>14011</v>
      </c>
      <c r="C3994" s="11"/>
      <c r="D3994" s="10"/>
      <c r="E3994" s="25"/>
      <c r="F3994" s="11"/>
      <c r="G3994" s="10"/>
      <c r="H3994" s="27"/>
    </row>
    <row r="3995" spans="1:8" x14ac:dyDescent="0.2">
      <c r="A3995" s="29" t="s">
        <v>14014</v>
      </c>
      <c r="B3995" s="29" t="s">
        <v>14013</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14016</v>
      </c>
      <c r="B4000" s="29" t="s">
        <v>14015</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14018</v>
      </c>
      <c r="B4007" s="29" t="s">
        <v>14017</v>
      </c>
      <c r="C4007" s="11"/>
      <c r="D4007" s="10"/>
      <c r="E4007" s="25"/>
      <c r="F4007" s="11"/>
      <c r="G4007" s="10"/>
      <c r="H4007" s="27"/>
    </row>
    <row r="4008" spans="1:8" x14ac:dyDescent="0.2">
      <c r="A4008" s="29" t="s">
        <v>14020</v>
      </c>
      <c r="B4008" s="29" t="s">
        <v>14019</v>
      </c>
      <c r="C4008" s="11"/>
      <c r="D4008" s="10"/>
      <c r="E4008" s="25"/>
      <c r="F4008" s="11"/>
      <c r="G4008" s="10"/>
      <c r="H4008" s="27"/>
    </row>
    <row r="4009" spans="1:8" x14ac:dyDescent="0.2">
      <c r="A4009" s="29" t="s">
        <v>14022</v>
      </c>
      <c r="B4009" s="29" t="s">
        <v>14021</v>
      </c>
      <c r="C4009" s="11"/>
      <c r="D4009" s="10"/>
      <c r="E4009" s="25"/>
      <c r="F4009" s="11"/>
      <c r="G4009" s="10"/>
      <c r="H4009" s="27"/>
    </row>
    <row r="4010" spans="1:8" x14ac:dyDescent="0.2">
      <c r="A4010" s="29" t="s">
        <v>14024</v>
      </c>
      <c r="B4010" s="29" t="s">
        <v>14023</v>
      </c>
      <c r="C4010" s="11"/>
      <c r="D4010" s="10"/>
      <c r="E4010" s="25"/>
      <c r="F4010" s="11"/>
      <c r="G4010" s="10"/>
      <c r="H4010" s="27"/>
    </row>
    <row r="4011" spans="1:8" x14ac:dyDescent="0.2">
      <c r="A4011" s="29" t="s">
        <v>14026</v>
      </c>
      <c r="B4011" s="29" t="s">
        <v>14025</v>
      </c>
      <c r="C4011" s="11"/>
      <c r="D4011" s="10"/>
      <c r="E4011" s="25"/>
      <c r="F4011" s="11"/>
      <c r="G4011" s="10"/>
      <c r="H4011" s="27"/>
    </row>
    <row r="4012" spans="1:8" x14ac:dyDescent="0.2">
      <c r="A4012" s="29" t="s">
        <v>14028</v>
      </c>
      <c r="B4012" s="29" t="s">
        <v>14027</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14030</v>
      </c>
      <c r="B4030" s="29" t="s">
        <v>14029</v>
      </c>
      <c r="C4030" s="11"/>
      <c r="D4030" s="10"/>
      <c r="E4030" s="25"/>
      <c r="F4030" s="11"/>
      <c r="G4030" s="10"/>
      <c r="H4030" s="27"/>
    </row>
    <row r="4031" spans="1:8" x14ac:dyDescent="0.2">
      <c r="A4031" s="29" t="s">
        <v>14032</v>
      </c>
      <c r="B4031" s="29" t="s">
        <v>14031</v>
      </c>
      <c r="C4031" s="11"/>
      <c r="D4031" s="10"/>
      <c r="E4031" s="25"/>
      <c r="F4031" s="11"/>
      <c r="G4031" s="10"/>
      <c r="H4031" s="27"/>
    </row>
    <row r="4032" spans="1:8" x14ac:dyDescent="0.2">
      <c r="A4032" s="29" t="s">
        <v>14034</v>
      </c>
      <c r="B4032" s="29" t="s">
        <v>14033</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14036</v>
      </c>
      <c r="B4034" s="29" t="s">
        <v>14035</v>
      </c>
      <c r="C4034" s="11"/>
      <c r="D4034" s="10"/>
      <c r="E4034" s="25"/>
      <c r="F4034" s="11"/>
      <c r="G4034" s="10"/>
      <c r="H4034" s="27"/>
    </row>
    <row r="4035" spans="1:8" x14ac:dyDescent="0.2">
      <c r="A4035" s="29" t="s">
        <v>14038</v>
      </c>
      <c r="B4035" s="29" t="s">
        <v>14037</v>
      </c>
      <c r="C4035" s="11"/>
      <c r="D4035" s="10"/>
      <c r="E4035" s="25"/>
      <c r="F4035" s="11"/>
      <c r="G4035" s="10"/>
      <c r="H4035" s="27"/>
    </row>
    <row r="4036" spans="1:8" x14ac:dyDescent="0.2">
      <c r="A4036" s="29" t="s">
        <v>14040</v>
      </c>
      <c r="B4036" s="29" t="s">
        <v>14039</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14042</v>
      </c>
      <c r="B4053" s="29" t="s">
        <v>14041</v>
      </c>
      <c r="C4053" s="11"/>
      <c r="D4053" s="10"/>
      <c r="E4053" s="25"/>
      <c r="F4053" s="11"/>
      <c r="G4053" s="10"/>
      <c r="H4053" s="27"/>
    </row>
    <row r="4054" spans="1:8" x14ac:dyDescent="0.2">
      <c r="A4054" s="29" t="s">
        <v>14044</v>
      </c>
      <c r="B4054" s="29" t="s">
        <v>14043</v>
      </c>
      <c r="C4054" s="11"/>
      <c r="D4054" s="10"/>
      <c r="E4054" s="25"/>
      <c r="F4054" s="11"/>
      <c r="G4054" s="10"/>
      <c r="H4054" s="27"/>
    </row>
    <row r="4055" spans="1:8" x14ac:dyDescent="0.2">
      <c r="A4055" s="29" t="s">
        <v>14046</v>
      </c>
      <c r="B4055" s="29" t="s">
        <v>14045</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14048</v>
      </c>
      <c r="B4057" s="29" t="s">
        <v>14047</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14050</v>
      </c>
      <c r="B4065" s="29" t="s">
        <v>14049</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14052</v>
      </c>
      <c r="B4076" s="29" t="s">
        <v>14051</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14054</v>
      </c>
      <c r="B4086" s="29" t="s">
        <v>14053</v>
      </c>
      <c r="C4086" s="11"/>
      <c r="D4086" s="10"/>
      <c r="E4086" s="25"/>
      <c r="F4086" s="11"/>
      <c r="G4086" s="10"/>
      <c r="H4086" s="27"/>
    </row>
    <row r="4087" spans="1:8" x14ac:dyDescent="0.2">
      <c r="A4087" s="29" t="s">
        <v>14056</v>
      </c>
      <c r="B4087" s="29" t="s">
        <v>14055</v>
      </c>
      <c r="C4087" s="11"/>
      <c r="D4087" s="10"/>
      <c r="E4087" s="25"/>
      <c r="F4087" s="11"/>
      <c r="G4087" s="10"/>
      <c r="H4087" s="27"/>
    </row>
    <row r="4088" spans="1:8" x14ac:dyDescent="0.2">
      <c r="A4088" s="29" t="s">
        <v>14058</v>
      </c>
      <c r="B4088" s="29" t="s">
        <v>14057</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14060</v>
      </c>
      <c r="B4092" s="29" t="s">
        <v>14059</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14062</v>
      </c>
      <c r="B4103" s="29" t="s">
        <v>14061</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14064</v>
      </c>
      <c r="B4120" s="29" t="s">
        <v>14063</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14066</v>
      </c>
      <c r="B4128" s="29" t="s">
        <v>14065</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14068</v>
      </c>
      <c r="B4131" s="29" t="s">
        <v>14067</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14070</v>
      </c>
      <c r="B4138" s="29" t="s">
        <v>14069</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14072</v>
      </c>
      <c r="B4157" s="29" t="s">
        <v>14071</v>
      </c>
      <c r="C4157" s="11"/>
      <c r="D4157" s="10"/>
      <c r="E4157" s="25"/>
      <c r="F4157" s="11"/>
      <c r="G4157" s="10"/>
      <c r="H4157" s="27"/>
    </row>
    <row r="4158" spans="1:8" x14ac:dyDescent="0.2">
      <c r="A4158" s="29" t="s">
        <v>14074</v>
      </c>
      <c r="B4158" s="29" t="s">
        <v>14073</v>
      </c>
      <c r="C4158" s="11"/>
      <c r="D4158" s="10"/>
      <c r="E4158" s="25"/>
      <c r="F4158" s="11"/>
      <c r="G4158" s="10"/>
      <c r="H4158" s="27"/>
    </row>
    <row r="4159" spans="1:8" x14ac:dyDescent="0.2">
      <c r="A4159" s="29" t="s">
        <v>14076</v>
      </c>
      <c r="B4159" s="29" t="s">
        <v>14075</v>
      </c>
      <c r="C4159" s="11"/>
      <c r="D4159" s="10"/>
      <c r="E4159" s="25"/>
      <c r="F4159" s="11"/>
      <c r="G4159" s="10"/>
      <c r="H4159" s="27"/>
    </row>
    <row r="4160" spans="1:8" x14ac:dyDescent="0.2">
      <c r="A4160" s="29" t="s">
        <v>14078</v>
      </c>
      <c r="B4160" s="29" t="s">
        <v>14077</v>
      </c>
      <c r="C4160" s="11"/>
      <c r="D4160" s="10"/>
      <c r="E4160" s="25"/>
      <c r="F4160" s="11"/>
      <c r="G4160" s="10"/>
      <c r="H4160" s="27"/>
    </row>
    <row r="4161" spans="1:8" x14ac:dyDescent="0.2">
      <c r="A4161" s="29" t="s">
        <v>14080</v>
      </c>
      <c r="B4161" s="29" t="s">
        <v>14079</v>
      </c>
      <c r="C4161" s="11"/>
      <c r="D4161" s="10"/>
      <c r="E4161" s="25"/>
      <c r="F4161" s="11"/>
      <c r="G4161" s="10"/>
      <c r="H4161" s="27"/>
    </row>
    <row r="4162" spans="1:8" x14ac:dyDescent="0.2">
      <c r="A4162" s="29" t="s">
        <v>14082</v>
      </c>
      <c r="B4162" s="29" t="s">
        <v>14081</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14084</v>
      </c>
      <c r="B4176" s="29" t="s">
        <v>14083</v>
      </c>
      <c r="C4176" s="11"/>
      <c r="D4176" s="10"/>
      <c r="E4176" s="25"/>
      <c r="F4176" s="11"/>
      <c r="G4176" s="10"/>
      <c r="H4176" s="27"/>
    </row>
    <row r="4177" spans="1:8" x14ac:dyDescent="0.2">
      <c r="A4177" s="29" t="s">
        <v>10190</v>
      </c>
      <c r="B4177" s="29" t="s">
        <v>14085</v>
      </c>
      <c r="C4177" s="11"/>
      <c r="D4177" s="10"/>
      <c r="E4177" s="25"/>
      <c r="F4177" s="11"/>
      <c r="G4177" s="10"/>
      <c r="H4177" s="27"/>
    </row>
    <row r="4178" spans="1:8" x14ac:dyDescent="0.2">
      <c r="A4178" s="29" t="s">
        <v>14087</v>
      </c>
      <c r="B4178" s="29" t="s">
        <v>14086</v>
      </c>
      <c r="C4178" s="11"/>
      <c r="D4178" s="10"/>
      <c r="E4178" s="25"/>
      <c r="F4178" s="11"/>
      <c r="G4178" s="10"/>
      <c r="H4178" s="27"/>
    </row>
    <row r="4179" spans="1:8" x14ac:dyDescent="0.2">
      <c r="A4179" s="29" t="s">
        <v>14089</v>
      </c>
      <c r="B4179" s="29" t="s">
        <v>14088</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10191</v>
      </c>
      <c r="B4194" s="29" t="s">
        <v>14090</v>
      </c>
      <c r="C4194" s="11"/>
      <c r="D4194" s="10"/>
      <c r="E4194" s="25"/>
      <c r="F4194" s="11"/>
      <c r="G4194" s="10"/>
      <c r="H4194" s="27"/>
    </row>
    <row r="4195" spans="1:8" x14ac:dyDescent="0.2">
      <c r="A4195" s="29" t="s">
        <v>14092</v>
      </c>
      <c r="B4195" s="29" t="s">
        <v>14091</v>
      </c>
      <c r="C4195" s="11"/>
      <c r="D4195" s="10"/>
      <c r="E4195" s="25"/>
      <c r="F4195" s="11"/>
      <c r="G4195" s="10"/>
      <c r="H4195" s="27"/>
    </row>
    <row r="4196" spans="1:8" x14ac:dyDescent="0.2">
      <c r="A4196" s="29" t="s">
        <v>14094</v>
      </c>
      <c r="B4196" s="29" t="s">
        <v>14093</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14096</v>
      </c>
      <c r="B4200" s="29" t="s">
        <v>14095</v>
      </c>
      <c r="C4200" s="11"/>
      <c r="D4200" s="10"/>
      <c r="E4200" s="25"/>
      <c r="F4200" s="11"/>
      <c r="G4200" s="10"/>
      <c r="H4200" s="27"/>
    </row>
    <row r="4201" spans="1:8" x14ac:dyDescent="0.2">
      <c r="A4201" s="29" t="s">
        <v>14098</v>
      </c>
      <c r="B4201" s="29" t="s">
        <v>14097</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14100</v>
      </c>
      <c r="B4204" s="29" t="s">
        <v>14099</v>
      </c>
      <c r="C4204" s="11"/>
      <c r="D4204" s="10"/>
      <c r="E4204" s="25"/>
      <c r="F4204" s="11"/>
      <c r="G4204" s="10"/>
      <c r="H4204" s="27"/>
    </row>
    <row r="4205" spans="1:8" x14ac:dyDescent="0.2">
      <c r="A4205" s="29" t="s">
        <v>14102</v>
      </c>
      <c r="B4205" s="29" t="s">
        <v>14101</v>
      </c>
      <c r="C4205" s="11"/>
      <c r="D4205" s="10"/>
      <c r="E4205" s="25"/>
      <c r="F4205" s="11"/>
      <c r="G4205" s="10"/>
      <c r="H4205" s="27"/>
    </row>
    <row r="4206" spans="1:8" x14ac:dyDescent="0.2">
      <c r="A4206" s="29" t="s">
        <v>14104</v>
      </c>
      <c r="B4206" s="29" t="s">
        <v>14103</v>
      </c>
      <c r="C4206" s="11"/>
      <c r="D4206" s="10"/>
      <c r="E4206" s="25"/>
      <c r="F4206" s="11"/>
      <c r="G4206" s="10"/>
      <c r="H4206" s="27"/>
    </row>
    <row r="4207" spans="1:8" x14ac:dyDescent="0.2">
      <c r="A4207" s="29" t="s">
        <v>14106</v>
      </c>
      <c r="B4207" s="29" t="s">
        <v>14105</v>
      </c>
      <c r="C4207" s="11"/>
      <c r="D4207" s="10"/>
      <c r="E4207" s="25"/>
      <c r="F4207" s="11"/>
      <c r="G4207" s="10"/>
      <c r="H4207" s="27"/>
    </row>
    <row r="4208" spans="1:8" x14ac:dyDescent="0.2">
      <c r="A4208" s="29" t="s">
        <v>14108</v>
      </c>
      <c r="B4208" s="29" t="s">
        <v>14107</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14110</v>
      </c>
      <c r="B4212" s="29" t="s">
        <v>14109</v>
      </c>
      <c r="C4212" s="11"/>
      <c r="D4212" s="10"/>
      <c r="E4212" s="25"/>
      <c r="F4212" s="11"/>
      <c r="G4212" s="10"/>
      <c r="H4212" s="27"/>
    </row>
    <row r="4213" spans="1:8" x14ac:dyDescent="0.2">
      <c r="A4213" s="29" t="s">
        <v>14112</v>
      </c>
      <c r="B4213" s="29" t="s">
        <v>14111</v>
      </c>
      <c r="C4213" s="11"/>
      <c r="D4213" s="10"/>
      <c r="E4213" s="25"/>
      <c r="F4213" s="11"/>
      <c r="G4213" s="10"/>
      <c r="H4213" s="27"/>
    </row>
    <row r="4214" spans="1:8" x14ac:dyDescent="0.2">
      <c r="A4214" s="29" t="s">
        <v>14114</v>
      </c>
      <c r="B4214" s="29" t="s">
        <v>14113</v>
      </c>
      <c r="C4214" s="11"/>
      <c r="D4214" s="10"/>
      <c r="E4214" s="25"/>
      <c r="F4214" s="11"/>
      <c r="G4214" s="10"/>
      <c r="H4214" s="27"/>
    </row>
    <row r="4215" spans="1:8" x14ac:dyDescent="0.2">
      <c r="A4215" s="29" t="s">
        <v>14116</v>
      </c>
      <c r="B4215" s="29" t="s">
        <v>14115</v>
      </c>
      <c r="C4215" s="11"/>
      <c r="D4215" s="10"/>
      <c r="E4215" s="25"/>
      <c r="F4215" s="11"/>
      <c r="G4215" s="10"/>
      <c r="H4215" s="27"/>
    </row>
    <row r="4216" spans="1:8" x14ac:dyDescent="0.2">
      <c r="A4216" s="29" t="s">
        <v>14118</v>
      </c>
      <c r="B4216" s="29" t="s">
        <v>14117</v>
      </c>
      <c r="C4216" s="11"/>
      <c r="D4216" s="10"/>
      <c r="E4216" s="25"/>
      <c r="F4216" s="11"/>
      <c r="G4216" s="10"/>
      <c r="H4216" s="27"/>
    </row>
    <row r="4217" spans="1:8" x14ac:dyDescent="0.2">
      <c r="A4217" s="29" t="s">
        <v>14120</v>
      </c>
      <c r="B4217" s="29" t="s">
        <v>14119</v>
      </c>
      <c r="C4217" s="11"/>
      <c r="D4217" s="10"/>
      <c r="E4217" s="25"/>
      <c r="F4217" s="11"/>
      <c r="G4217" s="10"/>
      <c r="H4217" s="27"/>
    </row>
    <row r="4218" spans="1:8" x14ac:dyDescent="0.2">
      <c r="A4218" s="29" t="s">
        <v>14122</v>
      </c>
      <c r="B4218" s="29" t="s">
        <v>14121</v>
      </c>
      <c r="C4218" s="11"/>
      <c r="D4218" s="10"/>
      <c r="E4218" s="25"/>
      <c r="F4218" s="11"/>
      <c r="G4218" s="10"/>
      <c r="H4218" s="27"/>
    </row>
    <row r="4219" spans="1:8" x14ac:dyDescent="0.2">
      <c r="A4219" s="29" t="s">
        <v>14124</v>
      </c>
      <c r="B4219" s="29" t="s">
        <v>14123</v>
      </c>
      <c r="C4219" s="11"/>
      <c r="D4219" s="10"/>
      <c r="E4219" s="25"/>
      <c r="F4219" s="11"/>
      <c r="G4219" s="10"/>
      <c r="H4219" s="27"/>
    </row>
    <row r="4220" spans="1:8" x14ac:dyDescent="0.2">
      <c r="A4220" s="29" t="s">
        <v>14126</v>
      </c>
      <c r="B4220" s="29" t="s">
        <v>14125</v>
      </c>
      <c r="C4220" s="11"/>
      <c r="D4220" s="10"/>
      <c r="E4220" s="25"/>
      <c r="F4220" s="11"/>
      <c r="G4220" s="10"/>
      <c r="H4220" s="27"/>
    </row>
    <row r="4221" spans="1:8" x14ac:dyDescent="0.2">
      <c r="A4221" s="29" t="s">
        <v>14128</v>
      </c>
      <c r="B4221" s="29" t="s">
        <v>14127</v>
      </c>
      <c r="C4221" s="11"/>
      <c r="D4221" s="10"/>
      <c r="E4221" s="25"/>
      <c r="F4221" s="11"/>
      <c r="G4221" s="10"/>
      <c r="H4221" s="27"/>
    </row>
    <row r="4222" spans="1:8" x14ac:dyDescent="0.2">
      <c r="A4222" s="29" t="s">
        <v>14130</v>
      </c>
      <c r="B4222" s="29" t="s">
        <v>14129</v>
      </c>
      <c r="C4222" s="11"/>
      <c r="D4222" s="10"/>
      <c r="E4222" s="25"/>
      <c r="F4222" s="11"/>
      <c r="G4222" s="10"/>
      <c r="H4222" s="27"/>
    </row>
    <row r="4223" spans="1:8" x14ac:dyDescent="0.2">
      <c r="A4223" s="29" t="s">
        <v>14132</v>
      </c>
      <c r="B4223" s="29" t="s">
        <v>14131</v>
      </c>
      <c r="C4223" s="11"/>
      <c r="D4223" s="10"/>
      <c r="E4223" s="25"/>
      <c r="F4223" s="11"/>
      <c r="G4223" s="10"/>
      <c r="H4223" s="27"/>
    </row>
    <row r="4224" spans="1:8" x14ac:dyDescent="0.2">
      <c r="A4224" s="29" t="s">
        <v>14134</v>
      </c>
      <c r="B4224" s="29" t="s">
        <v>14133</v>
      </c>
      <c r="C4224" s="11"/>
      <c r="D4224" s="10"/>
      <c r="E4224" s="25"/>
      <c r="F4224" s="11"/>
      <c r="G4224" s="10"/>
      <c r="H4224" s="27"/>
    </row>
    <row r="4225" spans="1:8" x14ac:dyDescent="0.2">
      <c r="A4225" s="29" t="s">
        <v>14136</v>
      </c>
      <c r="B4225" s="29" t="s">
        <v>14135</v>
      </c>
      <c r="C4225" s="11"/>
      <c r="D4225" s="10"/>
      <c r="E4225" s="25"/>
      <c r="F4225" s="11"/>
      <c r="G4225" s="10"/>
      <c r="H4225" s="27"/>
    </row>
    <row r="4226" spans="1:8" x14ac:dyDescent="0.2">
      <c r="A4226" s="29" t="s">
        <v>14138</v>
      </c>
      <c r="B4226" s="29" t="s">
        <v>14137</v>
      </c>
      <c r="C4226" s="11"/>
      <c r="D4226" s="10"/>
      <c r="E4226" s="25"/>
      <c r="F4226" s="11"/>
      <c r="G4226" s="10"/>
      <c r="H4226" s="27"/>
    </row>
    <row r="4227" spans="1:8" x14ac:dyDescent="0.2">
      <c r="A4227" s="29" t="s">
        <v>14140</v>
      </c>
      <c r="B4227" s="29" t="s">
        <v>14139</v>
      </c>
      <c r="C4227" s="11"/>
      <c r="D4227" s="10"/>
      <c r="E4227" s="25"/>
      <c r="F4227" s="11"/>
      <c r="G4227" s="10"/>
      <c r="H4227" s="27"/>
    </row>
    <row r="4228" spans="1:8" x14ac:dyDescent="0.2">
      <c r="A4228" s="29" t="s">
        <v>14142</v>
      </c>
      <c r="B4228" s="29" t="s">
        <v>14141</v>
      </c>
      <c r="C4228" s="11"/>
      <c r="D4228" s="10"/>
      <c r="E4228" s="25"/>
      <c r="F4228" s="11"/>
      <c r="G4228" s="10"/>
      <c r="H4228" s="27"/>
    </row>
    <row r="4229" spans="1:8" x14ac:dyDescent="0.2">
      <c r="A4229" s="29" t="s">
        <v>14144</v>
      </c>
      <c r="B4229" s="29" t="s">
        <v>14143</v>
      </c>
      <c r="C4229" s="11"/>
      <c r="D4229" s="10"/>
      <c r="E4229" s="25"/>
      <c r="F4229" s="11"/>
      <c r="G4229" s="10"/>
      <c r="H4229" s="27"/>
    </row>
    <row r="4230" spans="1:8" x14ac:dyDescent="0.2">
      <c r="A4230" s="29" t="s">
        <v>14146</v>
      </c>
      <c r="B4230" s="29" t="s">
        <v>14145</v>
      </c>
      <c r="C4230" s="11"/>
      <c r="D4230" s="10"/>
      <c r="E4230" s="25"/>
      <c r="F4230" s="11"/>
      <c r="G4230" s="10"/>
      <c r="H4230" s="27"/>
    </row>
    <row r="4231" spans="1:8" x14ac:dyDescent="0.2">
      <c r="A4231" s="29" t="s">
        <v>14148</v>
      </c>
      <c r="B4231" s="29" t="s">
        <v>14147</v>
      </c>
      <c r="C4231" s="11"/>
      <c r="D4231" s="10"/>
      <c r="E4231" s="25"/>
      <c r="F4231" s="11"/>
      <c r="G4231" s="10"/>
      <c r="H4231" s="27"/>
    </row>
    <row r="4232" spans="1:8" x14ac:dyDescent="0.2">
      <c r="A4232" s="29" t="s">
        <v>14150</v>
      </c>
      <c r="B4232" s="29" t="s">
        <v>14149</v>
      </c>
      <c r="C4232" s="11"/>
      <c r="D4232" s="10"/>
      <c r="E4232" s="25"/>
      <c r="F4232" s="11"/>
      <c r="G4232" s="10"/>
      <c r="H4232" s="27"/>
    </row>
    <row r="4233" spans="1:8" x14ac:dyDescent="0.2">
      <c r="A4233" s="29" t="s">
        <v>14152</v>
      </c>
      <c r="B4233" s="29" t="s">
        <v>14151</v>
      </c>
      <c r="C4233" s="11"/>
      <c r="D4233" s="10"/>
      <c r="E4233" s="25"/>
      <c r="F4233" s="11"/>
      <c r="G4233" s="10"/>
      <c r="H4233" s="27"/>
    </row>
    <row r="4234" spans="1:8" x14ac:dyDescent="0.2">
      <c r="A4234" s="29" t="s">
        <v>14154</v>
      </c>
      <c r="B4234" s="29" t="s">
        <v>14153</v>
      </c>
      <c r="C4234" s="11"/>
      <c r="D4234" s="10"/>
      <c r="E4234" s="25"/>
      <c r="F4234" s="11"/>
      <c r="G4234" s="10"/>
      <c r="H4234" s="27"/>
    </row>
    <row r="4235" spans="1:8" x14ac:dyDescent="0.2">
      <c r="A4235" s="29" t="s">
        <v>14156</v>
      </c>
      <c r="B4235" s="29" t="s">
        <v>14155</v>
      </c>
      <c r="C4235" s="11"/>
      <c r="D4235" s="10"/>
      <c r="E4235" s="25"/>
      <c r="F4235" s="11"/>
      <c r="G4235" s="10"/>
      <c r="H4235" s="27"/>
    </row>
    <row r="4236" spans="1:8" x14ac:dyDescent="0.2">
      <c r="A4236" s="29" t="s">
        <v>14158</v>
      </c>
      <c r="B4236" s="29" t="s">
        <v>14157</v>
      </c>
      <c r="C4236" s="11"/>
      <c r="D4236" s="10"/>
      <c r="E4236" s="25"/>
      <c r="F4236" s="11"/>
      <c r="G4236" s="10"/>
      <c r="H4236" s="27"/>
    </row>
    <row r="4237" spans="1:8" x14ac:dyDescent="0.2">
      <c r="A4237" s="29" t="s">
        <v>14160</v>
      </c>
      <c r="B4237" s="29" t="s">
        <v>14159</v>
      </c>
      <c r="C4237" s="11"/>
      <c r="D4237" s="10"/>
      <c r="E4237" s="25"/>
      <c r="F4237" s="11"/>
      <c r="G4237" s="10"/>
      <c r="H4237" s="27"/>
    </row>
    <row r="4238" spans="1:8" x14ac:dyDescent="0.2">
      <c r="A4238" s="29" t="s">
        <v>14162</v>
      </c>
      <c r="B4238" s="29" t="s">
        <v>14161</v>
      </c>
      <c r="C4238" s="11"/>
      <c r="D4238" s="10"/>
      <c r="E4238" s="25"/>
      <c r="F4238" s="11"/>
      <c r="G4238" s="10"/>
      <c r="H4238" s="27"/>
    </row>
    <row r="4239" spans="1:8" x14ac:dyDescent="0.2">
      <c r="A4239" s="29" t="s">
        <v>14164</v>
      </c>
      <c r="B4239" s="29" t="s">
        <v>14163</v>
      </c>
      <c r="C4239" s="11"/>
      <c r="D4239" s="10"/>
      <c r="E4239" s="25"/>
      <c r="F4239" s="11"/>
      <c r="G4239" s="10"/>
      <c r="H4239" s="27"/>
    </row>
    <row r="4240" spans="1:8" x14ac:dyDescent="0.2">
      <c r="A4240" s="29" t="s">
        <v>14166</v>
      </c>
      <c r="B4240" s="29" t="s">
        <v>14165</v>
      </c>
      <c r="C4240" s="11"/>
      <c r="D4240" s="10"/>
      <c r="E4240" s="25"/>
      <c r="F4240" s="11"/>
      <c r="G4240" s="10"/>
      <c r="H4240" s="27"/>
    </row>
    <row r="4241" spans="1:8" x14ac:dyDescent="0.2">
      <c r="A4241" s="29" t="s">
        <v>14168</v>
      </c>
      <c r="B4241" s="29" t="s">
        <v>14167</v>
      </c>
      <c r="C4241" s="11"/>
      <c r="D4241" s="10"/>
      <c r="E4241" s="25"/>
      <c r="F4241" s="11"/>
      <c r="G4241" s="10"/>
      <c r="H4241" s="27"/>
    </row>
    <row r="4242" spans="1:8" x14ac:dyDescent="0.2">
      <c r="A4242" s="29" t="s">
        <v>14170</v>
      </c>
      <c r="B4242" s="29" t="s">
        <v>14169</v>
      </c>
      <c r="C4242" s="11"/>
      <c r="D4242" s="10"/>
      <c r="E4242" s="25"/>
      <c r="F4242" s="11"/>
      <c r="G4242" s="10"/>
      <c r="H4242" s="27"/>
    </row>
    <row r="4243" spans="1:8" x14ac:dyDescent="0.2">
      <c r="A4243" s="29" t="s">
        <v>14172</v>
      </c>
      <c r="B4243" s="29" t="s">
        <v>14171</v>
      </c>
      <c r="C4243" s="11"/>
      <c r="D4243" s="10"/>
      <c r="E4243" s="25"/>
      <c r="F4243" s="11"/>
      <c r="G4243" s="10"/>
      <c r="H4243" s="27"/>
    </row>
    <row r="4244" spans="1:8" x14ac:dyDescent="0.2">
      <c r="A4244" s="29" t="s">
        <v>14174</v>
      </c>
      <c r="B4244" s="29" t="s">
        <v>14173</v>
      </c>
      <c r="C4244" s="11"/>
      <c r="D4244" s="10"/>
      <c r="E4244" s="25"/>
      <c r="F4244" s="11"/>
      <c r="G4244" s="10"/>
      <c r="H4244" s="27"/>
    </row>
    <row r="4245" spans="1:8" x14ac:dyDescent="0.2">
      <c r="A4245" s="29" t="s">
        <v>14176</v>
      </c>
      <c r="B4245" s="29" t="s">
        <v>14175</v>
      </c>
      <c r="C4245" s="11"/>
      <c r="D4245" s="10"/>
      <c r="E4245" s="25"/>
      <c r="F4245" s="11"/>
      <c r="G4245" s="10"/>
      <c r="H4245" s="27"/>
    </row>
    <row r="4246" spans="1:8" x14ac:dyDescent="0.2">
      <c r="A4246" s="29" t="s">
        <v>14178</v>
      </c>
      <c r="B4246" s="29" t="s">
        <v>14177</v>
      </c>
      <c r="C4246" s="11"/>
      <c r="D4246" s="10"/>
      <c r="E4246" s="25"/>
      <c r="F4246" s="11"/>
      <c r="G4246" s="10"/>
      <c r="H4246" s="27"/>
    </row>
    <row r="4247" spans="1:8" x14ac:dyDescent="0.2">
      <c r="A4247" s="29" t="s">
        <v>14180</v>
      </c>
      <c r="B4247" s="29" t="s">
        <v>14179</v>
      </c>
      <c r="C4247" s="11"/>
      <c r="D4247" s="10"/>
      <c r="E4247" s="25"/>
      <c r="F4247" s="11"/>
      <c r="G4247" s="10"/>
      <c r="H4247" s="27"/>
    </row>
    <row r="4248" spans="1:8" x14ac:dyDescent="0.2">
      <c r="A4248" s="29" t="s">
        <v>14182</v>
      </c>
      <c r="B4248" s="29" t="s">
        <v>14181</v>
      </c>
      <c r="C4248" s="11"/>
      <c r="D4248" s="10"/>
      <c r="E4248" s="25"/>
      <c r="F4248" s="11"/>
      <c r="G4248" s="10"/>
      <c r="H4248" s="27"/>
    </row>
    <row r="4249" spans="1:8" x14ac:dyDescent="0.2">
      <c r="A4249" s="29" t="s">
        <v>14184</v>
      </c>
      <c r="B4249" s="29" t="s">
        <v>14183</v>
      </c>
      <c r="C4249" s="11"/>
      <c r="D4249" s="10"/>
      <c r="E4249" s="25"/>
      <c r="F4249" s="11"/>
      <c r="G4249" s="10"/>
      <c r="H4249" s="27"/>
    </row>
    <row r="4250" spans="1:8" x14ac:dyDescent="0.2">
      <c r="A4250" s="29" t="s">
        <v>14186</v>
      </c>
      <c r="B4250" s="29" t="s">
        <v>14185</v>
      </c>
      <c r="C4250" s="11"/>
      <c r="D4250" s="10"/>
      <c r="E4250" s="25"/>
      <c r="F4250" s="11"/>
      <c r="G4250" s="10"/>
      <c r="H4250" s="27"/>
    </row>
    <row r="4251" spans="1:8" x14ac:dyDescent="0.2">
      <c r="A4251" s="29" t="s">
        <v>14188</v>
      </c>
      <c r="B4251" s="29" t="s">
        <v>14187</v>
      </c>
      <c r="C4251" s="11"/>
      <c r="D4251" s="10"/>
      <c r="E4251" s="25"/>
      <c r="F4251" s="11"/>
      <c r="G4251" s="10"/>
      <c r="H4251" s="27"/>
    </row>
    <row r="4252" spans="1:8" x14ac:dyDescent="0.2">
      <c r="A4252" s="29" t="s">
        <v>14190</v>
      </c>
      <c r="B4252" s="29" t="s">
        <v>14189</v>
      </c>
      <c r="C4252" s="11"/>
      <c r="D4252" s="10"/>
      <c r="E4252" s="25"/>
      <c r="F4252" s="11"/>
      <c r="G4252" s="10"/>
      <c r="H4252" s="27"/>
    </row>
    <row r="4253" spans="1:8" x14ac:dyDescent="0.2">
      <c r="A4253" s="29" t="s">
        <v>14192</v>
      </c>
      <c r="B4253" s="29" t="s">
        <v>14191</v>
      </c>
      <c r="C4253" s="11"/>
      <c r="D4253" s="10"/>
      <c r="E4253" s="25"/>
      <c r="F4253" s="11"/>
      <c r="G4253" s="10"/>
      <c r="H4253" s="27"/>
    </row>
    <row r="4254" spans="1:8" x14ac:dyDescent="0.2">
      <c r="A4254" s="29" t="s">
        <v>14194</v>
      </c>
      <c r="B4254" s="29" t="s">
        <v>14193</v>
      </c>
      <c r="C4254" s="11"/>
      <c r="D4254" s="10"/>
      <c r="E4254" s="25"/>
      <c r="F4254" s="11"/>
      <c r="G4254" s="10"/>
      <c r="H4254" s="27"/>
    </row>
    <row r="4255" spans="1:8" x14ac:dyDescent="0.2">
      <c r="A4255" s="29" t="s">
        <v>14196</v>
      </c>
      <c r="B4255" s="29" t="s">
        <v>14195</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14198</v>
      </c>
      <c r="B4266" s="29" t="s">
        <v>14197</v>
      </c>
      <c r="C4266" s="11"/>
      <c r="D4266" s="10"/>
      <c r="E4266" s="25"/>
      <c r="F4266" s="11"/>
      <c r="G4266" s="10"/>
      <c r="H4266" s="27"/>
    </row>
    <row r="4267" spans="1:8" x14ac:dyDescent="0.2">
      <c r="A4267" s="29" t="s">
        <v>14200</v>
      </c>
      <c r="B4267" s="29" t="s">
        <v>14199</v>
      </c>
      <c r="C4267" s="11"/>
      <c r="D4267" s="10"/>
      <c r="E4267" s="25"/>
      <c r="F4267" s="11"/>
      <c r="G4267" s="10"/>
      <c r="H4267" s="27"/>
    </row>
    <row r="4268" spans="1:8" x14ac:dyDescent="0.2">
      <c r="A4268" s="29" t="s">
        <v>14202</v>
      </c>
      <c r="B4268" s="29" t="s">
        <v>14201</v>
      </c>
      <c r="C4268" s="11"/>
      <c r="D4268" s="10"/>
      <c r="E4268" s="25"/>
      <c r="F4268" s="11"/>
      <c r="G4268" s="10"/>
      <c r="H4268" s="27"/>
    </row>
    <row r="4269" spans="1:8" x14ac:dyDescent="0.2">
      <c r="A4269" s="29" t="s">
        <v>14204</v>
      </c>
      <c r="B4269" s="29" t="s">
        <v>14203</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14206</v>
      </c>
      <c r="B4271" s="29" t="s">
        <v>14205</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14208</v>
      </c>
      <c r="B4273" s="29" t="s">
        <v>14207</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14210</v>
      </c>
      <c r="B4277" s="29" t="s">
        <v>14209</v>
      </c>
      <c r="C4277" s="11"/>
      <c r="D4277" s="10"/>
      <c r="E4277" s="25"/>
      <c r="F4277" s="11"/>
      <c r="G4277" s="10"/>
      <c r="H4277" s="27"/>
    </row>
    <row r="4278" spans="1:8" x14ac:dyDescent="0.2">
      <c r="A4278" s="29" t="s">
        <v>14212</v>
      </c>
      <c r="B4278" s="29" t="s">
        <v>14211</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14214</v>
      </c>
      <c r="B4280" s="29" t="s">
        <v>14213</v>
      </c>
      <c r="C4280" s="11"/>
      <c r="D4280" s="10"/>
      <c r="E4280" s="25"/>
      <c r="F4280" s="11"/>
      <c r="G4280" s="10"/>
      <c r="H4280" s="27"/>
    </row>
    <row r="4281" spans="1:8" x14ac:dyDescent="0.2">
      <c r="A4281" s="29" t="s">
        <v>14216</v>
      </c>
      <c r="B4281" s="29" t="s">
        <v>14215</v>
      </c>
      <c r="C4281" s="11"/>
      <c r="D4281" s="10"/>
      <c r="E4281" s="25"/>
      <c r="F4281" s="11"/>
      <c r="G4281" s="10"/>
      <c r="H4281" s="27"/>
    </row>
    <row r="4282" spans="1:8" x14ac:dyDescent="0.2">
      <c r="A4282" s="29" t="s">
        <v>14218</v>
      </c>
      <c r="B4282" s="29" t="s">
        <v>14217</v>
      </c>
      <c r="C4282" s="11"/>
      <c r="D4282" s="10"/>
      <c r="E4282" s="25"/>
      <c r="F4282" s="11"/>
      <c r="G4282" s="10"/>
      <c r="H4282" s="27"/>
    </row>
    <row r="4283" spans="1:8" x14ac:dyDescent="0.2">
      <c r="A4283" s="29" t="s">
        <v>14220</v>
      </c>
      <c r="B4283" s="29" t="s">
        <v>14219</v>
      </c>
      <c r="C4283" s="11"/>
      <c r="D4283" s="10"/>
      <c r="E4283" s="25"/>
      <c r="F4283" s="11"/>
      <c r="G4283" s="10"/>
      <c r="H4283" s="27"/>
    </row>
    <row r="4284" spans="1:8" x14ac:dyDescent="0.2">
      <c r="A4284" s="29" t="s">
        <v>14222</v>
      </c>
      <c r="B4284" s="29" t="s">
        <v>14221</v>
      </c>
      <c r="C4284" s="11"/>
      <c r="D4284" s="10"/>
      <c r="E4284" s="25"/>
      <c r="F4284" s="11"/>
      <c r="G4284" s="10"/>
      <c r="H4284" s="27"/>
    </row>
    <row r="4285" spans="1:8" x14ac:dyDescent="0.2">
      <c r="A4285" s="29" t="s">
        <v>14224</v>
      </c>
      <c r="B4285" s="29" t="s">
        <v>14223</v>
      </c>
      <c r="C4285" s="11"/>
      <c r="D4285" s="10"/>
      <c r="E4285" s="25"/>
      <c r="F4285" s="11"/>
      <c r="G4285" s="10"/>
      <c r="H4285" s="27"/>
    </row>
    <row r="4286" spans="1:8" x14ac:dyDescent="0.2">
      <c r="A4286" s="29" t="s">
        <v>14226</v>
      </c>
      <c r="B4286" s="29" t="s">
        <v>14225</v>
      </c>
      <c r="C4286" s="11"/>
      <c r="D4286" s="10"/>
      <c r="E4286" s="25"/>
      <c r="F4286" s="11"/>
      <c r="G4286" s="10"/>
      <c r="H4286" s="27"/>
    </row>
    <row r="4287" spans="1:8" x14ac:dyDescent="0.2">
      <c r="A4287" s="29" t="s">
        <v>14228</v>
      </c>
      <c r="B4287" s="29" t="s">
        <v>14227</v>
      </c>
      <c r="C4287" s="11"/>
      <c r="D4287" s="10"/>
      <c r="E4287" s="25"/>
      <c r="F4287" s="11"/>
      <c r="G4287" s="10"/>
      <c r="H4287" s="27"/>
    </row>
    <row r="4288" spans="1:8" x14ac:dyDescent="0.2">
      <c r="A4288" s="29" t="s">
        <v>14230</v>
      </c>
      <c r="B4288" s="29" t="s">
        <v>14229</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14232</v>
      </c>
      <c r="B4295" s="29" t="s">
        <v>14231</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14234</v>
      </c>
      <c r="B4301" s="29" t="s">
        <v>14233</v>
      </c>
      <c r="C4301" s="11"/>
      <c r="D4301" s="10"/>
      <c r="E4301" s="25"/>
      <c r="F4301" s="11"/>
      <c r="G4301" s="10"/>
      <c r="H4301" s="27"/>
    </row>
    <row r="4302" spans="1:8" x14ac:dyDescent="0.2">
      <c r="A4302" s="29" t="s">
        <v>14236</v>
      </c>
      <c r="B4302" s="29" t="s">
        <v>14235</v>
      </c>
      <c r="C4302" s="11"/>
      <c r="D4302" s="10"/>
      <c r="E4302" s="25"/>
      <c r="F4302" s="11"/>
      <c r="G4302" s="10"/>
      <c r="H4302" s="27"/>
    </row>
    <row r="4303" spans="1:8" x14ac:dyDescent="0.2">
      <c r="A4303" s="29" t="s">
        <v>14238</v>
      </c>
      <c r="B4303" s="29" t="s">
        <v>14237</v>
      </c>
      <c r="C4303" s="11"/>
      <c r="D4303" s="10"/>
      <c r="E4303" s="25"/>
      <c r="F4303" s="11"/>
      <c r="G4303" s="10"/>
      <c r="H4303" s="27"/>
    </row>
    <row r="4304" spans="1:8" x14ac:dyDescent="0.2">
      <c r="A4304" s="29" t="s">
        <v>14240</v>
      </c>
      <c r="B4304" s="29" t="s">
        <v>14239</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14242</v>
      </c>
      <c r="B4310" s="29" t="s">
        <v>14241</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14244</v>
      </c>
      <c r="B4312" s="29" t="s">
        <v>14243</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14246</v>
      </c>
      <c r="B4314" s="29" t="s">
        <v>14245</v>
      </c>
      <c r="C4314" s="11"/>
      <c r="D4314" s="10"/>
      <c r="E4314" s="25"/>
      <c r="F4314" s="11"/>
      <c r="G4314" s="10"/>
      <c r="H4314" s="27"/>
    </row>
    <row r="4315" spans="1:8" x14ac:dyDescent="0.2">
      <c r="A4315" s="29" t="s">
        <v>14248</v>
      </c>
      <c r="B4315" s="29" t="s">
        <v>14247</v>
      </c>
      <c r="C4315" s="11"/>
      <c r="D4315" s="10"/>
      <c r="E4315" s="25"/>
      <c r="F4315" s="11"/>
      <c r="G4315" s="10"/>
      <c r="H4315" s="27"/>
    </row>
    <row r="4316" spans="1:8" x14ac:dyDescent="0.2">
      <c r="A4316" s="29" t="s">
        <v>14250</v>
      </c>
      <c r="B4316" s="29" t="s">
        <v>14249</v>
      </c>
      <c r="C4316" s="11"/>
      <c r="D4316" s="10"/>
      <c r="E4316" s="25"/>
      <c r="F4316" s="11"/>
      <c r="G4316" s="10"/>
      <c r="H4316" s="27"/>
    </row>
    <row r="4317" spans="1:8" x14ac:dyDescent="0.2">
      <c r="A4317" s="29" t="s">
        <v>14252</v>
      </c>
      <c r="B4317" s="29" t="s">
        <v>14251</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14254</v>
      </c>
      <c r="B4319" s="29" t="s">
        <v>14253</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14256</v>
      </c>
      <c r="B4323" s="29" t="s">
        <v>14255</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14258</v>
      </c>
      <c r="B4325" s="29" t="s">
        <v>14257</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14260</v>
      </c>
      <c r="B4327" s="29" t="s">
        <v>14259</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14262</v>
      </c>
      <c r="B4329" s="29" t="s">
        <v>14261</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14264</v>
      </c>
      <c r="B4339" s="29" t="s">
        <v>14263</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14266</v>
      </c>
      <c r="B4345" s="29" t="s">
        <v>14265</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14268</v>
      </c>
      <c r="B4404" s="29" t="s">
        <v>14267</v>
      </c>
      <c r="C4404" s="11"/>
      <c r="D4404" s="10"/>
      <c r="E4404" s="25"/>
      <c r="F4404" s="11"/>
      <c r="G4404" s="10"/>
      <c r="H4404" s="27"/>
    </row>
    <row r="4405" spans="1:8" x14ac:dyDescent="0.2">
      <c r="A4405" s="29" t="s">
        <v>14270</v>
      </c>
      <c r="B4405" s="29" t="s">
        <v>14269</v>
      </c>
      <c r="C4405" s="11"/>
      <c r="D4405" s="10"/>
      <c r="E4405" s="25"/>
      <c r="F4405" s="11"/>
      <c r="G4405" s="10"/>
      <c r="H4405" s="27"/>
    </row>
    <row r="4406" spans="1:8" x14ac:dyDescent="0.2">
      <c r="A4406" s="29" t="s">
        <v>14272</v>
      </c>
      <c r="B4406" s="29" t="s">
        <v>14271</v>
      </c>
      <c r="C4406" s="11"/>
      <c r="D4406" s="10"/>
      <c r="E4406" s="25"/>
      <c r="F4406" s="11"/>
      <c r="G4406" s="10"/>
      <c r="H4406" s="27"/>
    </row>
    <row r="4407" spans="1:8" x14ac:dyDescent="0.2">
      <c r="A4407" s="29" t="s">
        <v>14274</v>
      </c>
      <c r="B4407" s="29" t="s">
        <v>14273</v>
      </c>
      <c r="C4407" s="11"/>
      <c r="D4407" s="10"/>
      <c r="E4407" s="25"/>
      <c r="F4407" s="11"/>
      <c r="G4407" s="10"/>
      <c r="H4407" s="27"/>
    </row>
    <row r="4408" spans="1:8" x14ac:dyDescent="0.2">
      <c r="A4408" s="29" t="s">
        <v>14276</v>
      </c>
      <c r="B4408" s="29" t="s">
        <v>14275</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14278</v>
      </c>
      <c r="B4411" s="29" t="s">
        <v>14277</v>
      </c>
      <c r="C4411" s="11"/>
      <c r="D4411" s="10"/>
      <c r="E4411" s="25"/>
      <c r="F4411" s="11"/>
      <c r="G4411" s="10"/>
      <c r="H4411" s="27"/>
    </row>
    <row r="4412" spans="1:8" x14ac:dyDescent="0.2">
      <c r="A4412" s="29" t="s">
        <v>14280</v>
      </c>
      <c r="B4412" s="29" t="s">
        <v>14279</v>
      </c>
      <c r="C4412" s="11"/>
      <c r="D4412" s="10"/>
      <c r="E4412" s="25"/>
      <c r="F4412" s="11"/>
      <c r="G4412" s="10"/>
      <c r="H4412" s="27"/>
    </row>
    <row r="4413" spans="1:8" x14ac:dyDescent="0.2">
      <c r="A4413" s="29" t="s">
        <v>14282</v>
      </c>
      <c r="B4413" s="29" t="s">
        <v>14281</v>
      </c>
      <c r="C4413" s="11"/>
      <c r="D4413" s="10"/>
      <c r="E4413" s="25"/>
      <c r="F4413" s="11"/>
      <c r="G4413" s="10"/>
      <c r="H4413" s="27"/>
    </row>
    <row r="4414" spans="1:8" x14ac:dyDescent="0.2">
      <c r="A4414" s="29" t="s">
        <v>14284</v>
      </c>
      <c r="B4414" s="29" t="s">
        <v>14283</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14286</v>
      </c>
      <c r="B4420" s="29" t="s">
        <v>14285</v>
      </c>
      <c r="C4420" s="11"/>
      <c r="D4420" s="10"/>
      <c r="E4420" s="25"/>
      <c r="F4420" s="11"/>
      <c r="G4420" s="10"/>
      <c r="H4420" s="27"/>
    </row>
    <row r="4421" spans="1:8" x14ac:dyDescent="0.2">
      <c r="A4421" s="29" t="s">
        <v>14288</v>
      </c>
      <c r="B4421" s="29" t="s">
        <v>14287</v>
      </c>
      <c r="C4421" s="11"/>
      <c r="D4421" s="10"/>
      <c r="E4421" s="25"/>
      <c r="F4421" s="11"/>
      <c r="G4421" s="10"/>
      <c r="H4421" s="27"/>
    </row>
    <row r="4422" spans="1:8" x14ac:dyDescent="0.2">
      <c r="A4422" s="29" t="s">
        <v>14290</v>
      </c>
      <c r="B4422" s="29" t="s">
        <v>14289</v>
      </c>
      <c r="C4422" s="11"/>
      <c r="D4422" s="10"/>
      <c r="E4422" s="25"/>
      <c r="F4422" s="11"/>
      <c r="G4422" s="10"/>
      <c r="H4422" s="27"/>
    </row>
    <row r="4423" spans="1:8" x14ac:dyDescent="0.2">
      <c r="A4423" s="29" t="s">
        <v>14292</v>
      </c>
      <c r="B4423" s="29" t="s">
        <v>14291</v>
      </c>
      <c r="C4423" s="11"/>
      <c r="D4423" s="10"/>
      <c r="E4423" s="25"/>
      <c r="F4423" s="11"/>
      <c r="G4423" s="10"/>
      <c r="H4423" s="27"/>
    </row>
    <row r="4424" spans="1:8" x14ac:dyDescent="0.2">
      <c r="A4424" s="29" t="s">
        <v>14294</v>
      </c>
      <c r="B4424" s="29" t="s">
        <v>14293</v>
      </c>
      <c r="C4424" s="11"/>
      <c r="D4424" s="10"/>
      <c r="E4424" s="25"/>
      <c r="F4424" s="11"/>
      <c r="G4424" s="10"/>
      <c r="H4424" s="27"/>
    </row>
    <row r="4425" spans="1:8" x14ac:dyDescent="0.2">
      <c r="A4425" s="29" t="s">
        <v>14296</v>
      </c>
      <c r="B4425" s="29" t="s">
        <v>14295</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14298</v>
      </c>
      <c r="B4427" s="29" t="s">
        <v>14297</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14300</v>
      </c>
      <c r="B4433" s="29" t="s">
        <v>14299</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14302</v>
      </c>
      <c r="B4444" s="29" t="s">
        <v>14301</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14304</v>
      </c>
      <c r="B4460" s="29" t="s">
        <v>14303</v>
      </c>
      <c r="C4460" s="11"/>
      <c r="D4460" s="10"/>
      <c r="E4460" s="25"/>
      <c r="F4460" s="11"/>
      <c r="G4460" s="10"/>
      <c r="H4460" s="27"/>
    </row>
    <row r="4461" spans="1:8" x14ac:dyDescent="0.2">
      <c r="A4461" s="29" t="s">
        <v>14306</v>
      </c>
      <c r="B4461" s="29" t="s">
        <v>14305</v>
      </c>
      <c r="C4461" s="11"/>
      <c r="D4461" s="10"/>
      <c r="E4461" s="25"/>
      <c r="F4461" s="11"/>
      <c r="G4461" s="10"/>
      <c r="H4461" s="27"/>
    </row>
    <row r="4462" spans="1:8" x14ac:dyDescent="0.2">
      <c r="A4462" s="29" t="s">
        <v>14308</v>
      </c>
      <c r="B4462" s="29" t="s">
        <v>14307</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14310</v>
      </c>
      <c r="B4465" s="29" t="s">
        <v>14309</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14312</v>
      </c>
      <c r="B4478" s="29" t="s">
        <v>14311</v>
      </c>
      <c r="C4478" s="11"/>
      <c r="D4478" s="10"/>
      <c r="E4478" s="25"/>
      <c r="F4478" s="11"/>
      <c r="G4478" s="10"/>
      <c r="H4478" s="27"/>
    </row>
    <row r="4479" spans="1:8" x14ac:dyDescent="0.2">
      <c r="A4479" s="29" t="s">
        <v>14314</v>
      </c>
      <c r="B4479" s="29" t="s">
        <v>14313</v>
      </c>
      <c r="C4479" s="11"/>
      <c r="D4479" s="10"/>
      <c r="E4479" s="25"/>
      <c r="F4479" s="11"/>
      <c r="G4479" s="10"/>
      <c r="H4479" s="27"/>
    </row>
    <row r="4480" spans="1:8" x14ac:dyDescent="0.2">
      <c r="A4480" s="29" t="s">
        <v>14316</v>
      </c>
      <c r="B4480" s="29" t="s">
        <v>14315</v>
      </c>
      <c r="C4480" s="11"/>
      <c r="D4480" s="10"/>
      <c r="E4480" s="25"/>
      <c r="F4480" s="11"/>
      <c r="G4480" s="10"/>
      <c r="H4480" s="27"/>
    </row>
    <row r="4481" spans="1:8" x14ac:dyDescent="0.2">
      <c r="A4481" s="29" t="s">
        <v>14318</v>
      </c>
      <c r="B4481" s="29" t="s">
        <v>14317</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14320</v>
      </c>
      <c r="B4489" s="29" t="s">
        <v>14319</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14322</v>
      </c>
      <c r="B4493" s="29" t="s">
        <v>14321</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14324</v>
      </c>
      <c r="B4497" s="29" t="s">
        <v>14323</v>
      </c>
      <c r="C4497" s="11"/>
      <c r="D4497" s="10"/>
      <c r="E4497" s="25"/>
      <c r="F4497" s="11"/>
      <c r="G4497" s="10"/>
      <c r="H4497" s="27"/>
    </row>
    <row r="4498" spans="1:8" x14ac:dyDescent="0.2">
      <c r="A4498" s="29" t="s">
        <v>14326</v>
      </c>
      <c r="B4498" s="29" t="s">
        <v>14325</v>
      </c>
      <c r="C4498" s="11"/>
      <c r="D4498" s="10"/>
      <c r="E4498" s="25"/>
      <c r="F4498" s="11"/>
      <c r="G4498" s="10"/>
      <c r="H4498" s="27"/>
    </row>
    <row r="4499" spans="1:8" x14ac:dyDescent="0.2">
      <c r="A4499" s="29" t="s">
        <v>14328</v>
      </c>
      <c r="B4499" s="29" t="s">
        <v>14327</v>
      </c>
      <c r="C4499" s="11"/>
      <c r="D4499" s="10"/>
      <c r="E4499" s="25"/>
      <c r="F4499" s="11"/>
      <c r="G4499" s="10"/>
      <c r="H4499" s="27"/>
    </row>
    <row r="4500" spans="1:8" x14ac:dyDescent="0.2">
      <c r="A4500" s="29" t="s">
        <v>14330</v>
      </c>
      <c r="B4500" s="29" t="s">
        <v>14329</v>
      </c>
      <c r="C4500" s="11"/>
      <c r="D4500" s="10"/>
      <c r="E4500" s="25"/>
      <c r="F4500" s="11"/>
      <c r="G4500" s="10"/>
      <c r="H4500" s="27"/>
    </row>
    <row r="4501" spans="1:8" x14ac:dyDescent="0.2">
      <c r="A4501" s="29" t="s">
        <v>14332</v>
      </c>
      <c r="B4501" s="29" t="s">
        <v>14331</v>
      </c>
      <c r="C4501" s="11"/>
      <c r="D4501" s="10"/>
      <c r="E4501" s="25"/>
      <c r="F4501" s="11"/>
      <c r="G4501" s="10"/>
      <c r="H4501" s="27"/>
    </row>
    <row r="4502" spans="1:8" x14ac:dyDescent="0.2">
      <c r="A4502" s="29" t="s">
        <v>14334</v>
      </c>
      <c r="B4502" s="29" t="s">
        <v>14333</v>
      </c>
      <c r="C4502" s="11"/>
      <c r="D4502" s="10"/>
      <c r="E4502" s="25"/>
      <c r="F4502" s="11"/>
      <c r="G4502" s="10"/>
      <c r="H4502" s="27"/>
    </row>
    <row r="4503" spans="1:8" x14ac:dyDescent="0.2">
      <c r="A4503" s="29" t="s">
        <v>14336</v>
      </c>
      <c r="B4503" s="29" t="s">
        <v>14335</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14338</v>
      </c>
      <c r="B4509" s="29" t="s">
        <v>14337</v>
      </c>
      <c r="C4509" s="11"/>
      <c r="D4509" s="10"/>
      <c r="E4509" s="25"/>
      <c r="F4509" s="11"/>
      <c r="G4509" s="10"/>
      <c r="H4509" s="27"/>
    </row>
    <row r="4510" spans="1:8" x14ac:dyDescent="0.2">
      <c r="A4510" s="29" t="s">
        <v>14340</v>
      </c>
      <c r="B4510" s="29" t="s">
        <v>14339</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14342</v>
      </c>
      <c r="B4514" s="29" t="s">
        <v>14341</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14344</v>
      </c>
      <c r="B4519" s="29" t="s">
        <v>14343</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14346</v>
      </c>
      <c r="B4521" s="29" t="s">
        <v>14345</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14348</v>
      </c>
      <c r="B4524" s="29" t="s">
        <v>14347</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14350</v>
      </c>
      <c r="B4526" s="29" t="s">
        <v>14349</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14352</v>
      </c>
      <c r="B4553" s="29" t="s">
        <v>14351</v>
      </c>
      <c r="C4553" s="11"/>
      <c r="D4553" s="10"/>
      <c r="E4553" s="25"/>
      <c r="F4553" s="11"/>
      <c r="G4553" s="10"/>
      <c r="H4553" s="27"/>
    </row>
    <row r="4554" spans="1:8" x14ac:dyDescent="0.2">
      <c r="A4554" s="29" t="s">
        <v>14354</v>
      </c>
      <c r="B4554" s="29" t="s">
        <v>14353</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14356</v>
      </c>
      <c r="B4560" s="29" t="s">
        <v>14355</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14358</v>
      </c>
      <c r="B4569" s="29" t="s">
        <v>14357</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14360</v>
      </c>
      <c r="B4581" s="29" t="s">
        <v>14359</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14362</v>
      </c>
      <c r="B4586" s="29" t="s">
        <v>14361</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14364</v>
      </c>
      <c r="B4589" s="29" t="s">
        <v>14363</v>
      </c>
      <c r="C4589" s="11"/>
      <c r="D4589" s="10"/>
      <c r="E4589" s="25"/>
      <c r="F4589" s="11"/>
      <c r="G4589" s="10"/>
      <c r="H4589" s="27"/>
    </row>
    <row r="4590" spans="1:8" x14ac:dyDescent="0.2">
      <c r="A4590" s="29" t="s">
        <v>14366</v>
      </c>
      <c r="B4590" s="29" t="s">
        <v>14365</v>
      </c>
      <c r="C4590" s="11"/>
      <c r="D4590" s="10"/>
      <c r="E4590" s="25"/>
      <c r="F4590" s="11"/>
      <c r="G4590" s="10"/>
      <c r="H4590" s="27"/>
    </row>
    <row r="4591" spans="1:8" x14ac:dyDescent="0.2">
      <c r="A4591" s="29" t="s">
        <v>14368</v>
      </c>
      <c r="B4591" s="29" t="s">
        <v>14367</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14370</v>
      </c>
      <c r="B4594" s="29" t="s">
        <v>14369</v>
      </c>
      <c r="C4594" s="11"/>
      <c r="D4594" s="10"/>
      <c r="E4594" s="25"/>
      <c r="F4594" s="11"/>
      <c r="G4594" s="10"/>
      <c r="H4594" s="27"/>
    </row>
    <row r="4595" spans="1:8" x14ac:dyDescent="0.2">
      <c r="A4595" s="29" t="s">
        <v>14372</v>
      </c>
      <c r="B4595" s="29" t="s">
        <v>14371</v>
      </c>
      <c r="C4595" s="11"/>
      <c r="D4595" s="10"/>
      <c r="E4595" s="25"/>
      <c r="F4595" s="11"/>
      <c r="G4595" s="10"/>
      <c r="H4595" s="27"/>
    </row>
    <row r="4596" spans="1:8" x14ac:dyDescent="0.2">
      <c r="A4596" s="29" t="s">
        <v>14374</v>
      </c>
      <c r="B4596" s="29" t="s">
        <v>14373</v>
      </c>
      <c r="C4596" s="11"/>
      <c r="D4596" s="10"/>
      <c r="E4596" s="25"/>
      <c r="F4596" s="11"/>
      <c r="G4596" s="10"/>
      <c r="H4596" s="27"/>
    </row>
    <row r="4597" spans="1:8" x14ac:dyDescent="0.2">
      <c r="A4597" s="29" t="s">
        <v>14376</v>
      </c>
      <c r="B4597" s="29" t="s">
        <v>14375</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14378</v>
      </c>
      <c r="B4681" s="29" t="s">
        <v>14377</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14380</v>
      </c>
      <c r="B4719" s="29" t="s">
        <v>14379</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14382</v>
      </c>
      <c r="B4727" s="29" t="s">
        <v>14381</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14384</v>
      </c>
      <c r="B4730" s="29" t="s">
        <v>14383</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14386</v>
      </c>
      <c r="B4740" s="29" t="s">
        <v>14385</v>
      </c>
      <c r="C4740" s="11"/>
      <c r="D4740" s="10"/>
      <c r="E4740" s="25"/>
      <c r="F4740" s="11"/>
      <c r="G4740" s="10"/>
      <c r="H4740" s="27"/>
    </row>
    <row r="4741" spans="1:8" x14ac:dyDescent="0.2">
      <c r="A4741" s="29" t="s">
        <v>14388</v>
      </c>
      <c r="B4741" s="29" t="s">
        <v>14387</v>
      </c>
      <c r="C4741" s="11"/>
      <c r="D4741" s="10"/>
      <c r="E4741" s="25"/>
      <c r="F4741" s="11"/>
      <c r="G4741" s="10"/>
      <c r="H4741" s="27"/>
    </row>
    <row r="4742" spans="1:8" x14ac:dyDescent="0.2">
      <c r="A4742" s="29" t="s">
        <v>14390</v>
      </c>
      <c r="B4742" s="29" t="s">
        <v>14389</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14392</v>
      </c>
      <c r="B4744" s="29" t="s">
        <v>14391</v>
      </c>
      <c r="C4744" s="11"/>
      <c r="D4744" s="10"/>
      <c r="E4744" s="25"/>
      <c r="F4744" s="11"/>
      <c r="G4744" s="10"/>
      <c r="H4744" s="27"/>
    </row>
    <row r="4745" spans="1:8" x14ac:dyDescent="0.2">
      <c r="A4745" s="29" t="s">
        <v>14394</v>
      </c>
      <c r="B4745" s="29" t="s">
        <v>14393</v>
      </c>
      <c r="C4745" s="11"/>
      <c r="D4745" s="10"/>
      <c r="E4745" s="25"/>
      <c r="F4745" s="11"/>
      <c r="G4745" s="10"/>
      <c r="H4745" s="27"/>
    </row>
    <row r="4746" spans="1:8" x14ac:dyDescent="0.2">
      <c r="A4746" s="29" t="s">
        <v>14396</v>
      </c>
      <c r="B4746" s="29" t="s">
        <v>14395</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14398</v>
      </c>
      <c r="B4748" s="29" t="s">
        <v>14397</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14400</v>
      </c>
      <c r="B4750" s="29" t="s">
        <v>14399</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14402</v>
      </c>
      <c r="B4753" s="29" t="s">
        <v>14401</v>
      </c>
      <c r="C4753" s="11"/>
      <c r="D4753" s="10"/>
      <c r="E4753" s="25"/>
      <c r="F4753" s="11"/>
      <c r="G4753" s="10"/>
      <c r="H4753" s="27"/>
    </row>
    <row r="4754" spans="1:8" x14ac:dyDescent="0.2">
      <c r="A4754" s="29" t="s">
        <v>14404</v>
      </c>
      <c r="B4754" s="29" t="s">
        <v>14403</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14406</v>
      </c>
      <c r="B4756" s="29" t="s">
        <v>14405</v>
      </c>
      <c r="C4756" s="11"/>
      <c r="D4756" s="10"/>
      <c r="E4756" s="25"/>
      <c r="F4756" s="11"/>
      <c r="G4756" s="10"/>
      <c r="H4756" s="27"/>
    </row>
    <row r="4757" spans="1:8" x14ac:dyDescent="0.2">
      <c r="A4757" s="29" t="s">
        <v>14408</v>
      </c>
      <c r="B4757" s="29" t="s">
        <v>14407</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14410</v>
      </c>
      <c r="B4759" s="29" t="s">
        <v>14409</v>
      </c>
      <c r="C4759" s="11"/>
      <c r="D4759" s="10"/>
      <c r="E4759" s="25"/>
      <c r="F4759" s="11"/>
      <c r="G4759" s="10"/>
      <c r="H4759" s="27"/>
    </row>
    <row r="4760" spans="1:8" x14ac:dyDescent="0.2">
      <c r="A4760" s="29" t="s">
        <v>14412</v>
      </c>
      <c r="B4760" s="29" t="s">
        <v>14411</v>
      </c>
      <c r="C4760" s="11"/>
      <c r="D4760" s="10"/>
      <c r="E4760" s="25"/>
      <c r="F4760" s="11"/>
      <c r="G4760" s="10"/>
      <c r="H4760" s="27"/>
    </row>
    <row r="4761" spans="1:8" x14ac:dyDescent="0.2">
      <c r="A4761" s="29" t="s">
        <v>14414</v>
      </c>
      <c r="B4761" s="29" t="s">
        <v>14413</v>
      </c>
      <c r="C4761" s="11"/>
      <c r="D4761" s="10"/>
      <c r="E4761" s="25"/>
      <c r="F4761" s="11"/>
      <c r="G4761" s="10"/>
      <c r="H4761" s="27"/>
    </row>
    <row r="4762" spans="1:8" x14ac:dyDescent="0.2">
      <c r="A4762" s="29" t="s">
        <v>14416</v>
      </c>
      <c r="B4762" s="29" t="s">
        <v>14415</v>
      </c>
      <c r="C4762" s="11"/>
      <c r="D4762" s="10"/>
      <c r="E4762" s="25"/>
      <c r="F4762" s="11"/>
      <c r="G4762" s="10"/>
      <c r="H4762" s="27"/>
    </row>
    <row r="4763" spans="1:8" x14ac:dyDescent="0.2">
      <c r="A4763" s="29" t="s">
        <v>14418</v>
      </c>
      <c r="B4763" s="29" t="s">
        <v>14417</v>
      </c>
      <c r="C4763" s="11"/>
      <c r="D4763" s="10"/>
      <c r="E4763" s="25"/>
      <c r="F4763" s="11"/>
      <c r="G4763" s="10"/>
      <c r="H4763" s="27"/>
    </row>
    <row r="4764" spans="1:8" x14ac:dyDescent="0.2">
      <c r="A4764" s="29" t="s">
        <v>14420</v>
      </c>
      <c r="B4764" s="29" t="s">
        <v>14419</v>
      </c>
      <c r="C4764" s="11"/>
      <c r="D4764" s="10"/>
      <c r="E4764" s="25"/>
      <c r="F4764" s="11"/>
      <c r="G4764" s="10"/>
      <c r="H4764" s="27"/>
    </row>
    <row r="4765" spans="1:8" x14ac:dyDescent="0.2">
      <c r="A4765" s="29" t="s">
        <v>14422</v>
      </c>
      <c r="B4765" s="29" t="s">
        <v>14421</v>
      </c>
      <c r="C4765" s="11"/>
      <c r="D4765" s="10"/>
      <c r="E4765" s="25"/>
      <c r="F4765" s="11"/>
      <c r="G4765" s="10"/>
      <c r="H4765" s="27"/>
    </row>
    <row r="4766" spans="1:8" x14ac:dyDescent="0.2">
      <c r="A4766" s="29" t="s">
        <v>14424</v>
      </c>
      <c r="B4766" s="29" t="s">
        <v>14423</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14426</v>
      </c>
      <c r="B4768" s="29" t="s">
        <v>14425</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14428</v>
      </c>
      <c r="B4771" s="29" t="s">
        <v>14427</v>
      </c>
      <c r="C4771" s="11"/>
      <c r="D4771" s="10"/>
      <c r="E4771" s="25"/>
      <c r="F4771" s="11"/>
      <c r="G4771" s="10"/>
      <c r="H4771" s="27"/>
    </row>
    <row r="4772" spans="1:8" x14ac:dyDescent="0.2">
      <c r="A4772" s="29" t="s">
        <v>14430</v>
      </c>
      <c r="B4772" s="29" t="s">
        <v>14429</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14432</v>
      </c>
      <c r="B4776" s="29" t="s">
        <v>14431</v>
      </c>
      <c r="C4776" s="11"/>
      <c r="D4776" s="10"/>
      <c r="E4776" s="25"/>
      <c r="F4776" s="11"/>
      <c r="G4776" s="10"/>
      <c r="H4776" s="27"/>
    </row>
    <row r="4777" spans="1:8" x14ac:dyDescent="0.2">
      <c r="A4777" s="29" t="s">
        <v>14434</v>
      </c>
      <c r="B4777" s="29" t="s">
        <v>14433</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14436</v>
      </c>
      <c r="B4780" s="29" t="s">
        <v>14435</v>
      </c>
      <c r="C4780" s="11"/>
      <c r="D4780" s="10"/>
      <c r="E4780" s="25"/>
      <c r="F4780" s="11"/>
      <c r="G4780" s="10"/>
      <c r="H4780" s="27"/>
    </row>
    <row r="4781" spans="1:8" x14ac:dyDescent="0.2">
      <c r="A4781" s="29" t="s">
        <v>14438</v>
      </c>
      <c r="B4781" s="29" t="s">
        <v>14437</v>
      </c>
      <c r="C4781" s="11"/>
      <c r="D4781" s="10"/>
      <c r="E4781" s="25"/>
      <c r="F4781" s="11"/>
      <c r="G4781" s="10"/>
      <c r="H4781" s="27"/>
    </row>
    <row r="4782" spans="1:8" x14ac:dyDescent="0.2">
      <c r="A4782" s="29" t="s">
        <v>14440</v>
      </c>
      <c r="B4782" s="29" t="s">
        <v>14439</v>
      </c>
      <c r="C4782" s="11"/>
      <c r="D4782" s="10"/>
      <c r="E4782" s="25"/>
      <c r="F4782" s="11"/>
      <c r="G4782" s="10"/>
      <c r="H4782" s="27"/>
    </row>
    <row r="4783" spans="1:8" x14ac:dyDescent="0.2">
      <c r="A4783" s="29" t="s">
        <v>14442</v>
      </c>
      <c r="B4783" s="29" t="s">
        <v>14441</v>
      </c>
      <c r="C4783" s="11"/>
      <c r="D4783" s="10"/>
      <c r="E4783" s="25"/>
      <c r="F4783" s="11"/>
      <c r="G4783" s="10"/>
      <c r="H4783" s="27"/>
    </row>
    <row r="4784" spans="1:8" x14ac:dyDescent="0.2">
      <c r="A4784" s="29" t="s">
        <v>14444</v>
      </c>
      <c r="B4784" s="29" t="s">
        <v>14443</v>
      </c>
      <c r="C4784" s="11"/>
      <c r="D4784" s="10"/>
      <c r="E4784" s="25"/>
      <c r="F4784" s="11"/>
      <c r="G4784" s="10"/>
      <c r="H4784" s="27"/>
    </row>
    <row r="4785" spans="1:8" x14ac:dyDescent="0.2">
      <c r="A4785" s="29" t="s">
        <v>14446</v>
      </c>
      <c r="B4785" s="29" t="s">
        <v>14445</v>
      </c>
      <c r="C4785" s="11"/>
      <c r="D4785" s="10"/>
      <c r="E4785" s="25"/>
      <c r="F4785" s="11"/>
      <c r="G4785" s="10"/>
      <c r="H4785" s="27"/>
    </row>
    <row r="4786" spans="1:8" x14ac:dyDescent="0.2">
      <c r="A4786" s="29" t="s">
        <v>14448</v>
      </c>
      <c r="B4786" s="29" t="s">
        <v>14447</v>
      </c>
      <c r="C4786" s="11"/>
      <c r="D4786" s="10"/>
      <c r="E4786" s="25"/>
      <c r="F4786" s="11"/>
      <c r="G4786" s="10"/>
      <c r="H4786" s="27"/>
    </row>
    <row r="4787" spans="1:8" x14ac:dyDescent="0.2">
      <c r="A4787" s="29" t="s">
        <v>14450</v>
      </c>
      <c r="B4787" s="29" t="s">
        <v>14449</v>
      </c>
      <c r="C4787" s="11"/>
      <c r="D4787" s="10"/>
      <c r="E4787" s="25"/>
      <c r="F4787" s="11"/>
      <c r="G4787" s="10"/>
      <c r="H4787" s="27"/>
    </row>
    <row r="4788" spans="1:8" x14ac:dyDescent="0.2">
      <c r="A4788" s="29" t="s">
        <v>14452</v>
      </c>
      <c r="B4788" s="29" t="s">
        <v>14451</v>
      </c>
      <c r="C4788" s="11"/>
      <c r="D4788" s="10"/>
      <c r="E4788" s="25"/>
      <c r="F4788" s="11"/>
      <c r="G4788" s="10"/>
      <c r="H4788" s="27"/>
    </row>
    <row r="4789" spans="1:8" x14ac:dyDescent="0.2">
      <c r="A4789" s="29" t="s">
        <v>14454</v>
      </c>
      <c r="B4789" s="29" t="s">
        <v>14453</v>
      </c>
      <c r="C4789" s="11"/>
      <c r="D4789" s="10"/>
      <c r="E4789" s="25"/>
      <c r="F4789" s="11"/>
      <c r="G4789" s="10"/>
      <c r="H4789" s="27"/>
    </row>
    <row r="4790" spans="1:8" x14ac:dyDescent="0.2">
      <c r="A4790" s="29" t="s">
        <v>14456</v>
      </c>
      <c r="B4790" s="29" t="s">
        <v>14455</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14458</v>
      </c>
      <c r="B4814" s="29" t="s">
        <v>14457</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14460</v>
      </c>
      <c r="B4910" s="29" t="s">
        <v>14459</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14462</v>
      </c>
      <c r="B4938" s="29" t="s">
        <v>14461</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14464</v>
      </c>
      <c r="B4951" s="29" t="s">
        <v>14463</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14466</v>
      </c>
      <c r="B4954" s="29" t="s">
        <v>14465</v>
      </c>
      <c r="C4954" s="11"/>
      <c r="D4954" s="10"/>
      <c r="E4954" s="25"/>
      <c r="F4954" s="11"/>
      <c r="G4954" s="10"/>
      <c r="H4954" s="27"/>
    </row>
    <row r="4955" spans="1:8" x14ac:dyDescent="0.2">
      <c r="A4955" s="29" t="s">
        <v>14468</v>
      </c>
      <c r="B4955" s="29" t="s">
        <v>14467</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14470</v>
      </c>
      <c r="B4964" s="29" t="s">
        <v>14469</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14472</v>
      </c>
      <c r="B4966" s="29" t="s">
        <v>14471</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14474</v>
      </c>
      <c r="B4983" s="29" t="s">
        <v>14473</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14476</v>
      </c>
      <c r="B4987" s="29" t="s">
        <v>14475</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14478</v>
      </c>
      <c r="B4989" s="29" t="s">
        <v>14477</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14480</v>
      </c>
      <c r="B5007" s="29" t="s">
        <v>14479</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14482</v>
      </c>
      <c r="B5028" s="29" t="s">
        <v>14481</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14484</v>
      </c>
      <c r="B5030" s="29" t="s">
        <v>14483</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14486</v>
      </c>
      <c r="B5035" s="29" t="s">
        <v>14485</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14488</v>
      </c>
      <c r="B5060" s="29" t="s">
        <v>14487</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14490</v>
      </c>
      <c r="B5063" s="29" t="s">
        <v>14489</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14492</v>
      </c>
      <c r="B5066" s="29" t="s">
        <v>14491</v>
      </c>
      <c r="C5066" s="11"/>
      <c r="D5066" s="10"/>
      <c r="E5066" s="25"/>
      <c r="F5066" s="11"/>
      <c r="G5066" s="10"/>
      <c r="H5066" s="27"/>
    </row>
    <row r="5067" spans="1:8" x14ac:dyDescent="0.2">
      <c r="A5067" s="29" t="s">
        <v>14494</v>
      </c>
      <c r="B5067" s="29" t="s">
        <v>14493</v>
      </c>
      <c r="C5067" s="11"/>
      <c r="D5067" s="10"/>
      <c r="E5067" s="25"/>
      <c r="F5067" s="11"/>
      <c r="G5067" s="10"/>
      <c r="H5067" s="27"/>
    </row>
    <row r="5068" spans="1:8" x14ac:dyDescent="0.2">
      <c r="A5068" s="29" t="s">
        <v>14496</v>
      </c>
      <c r="B5068" s="29" t="s">
        <v>14495</v>
      </c>
      <c r="C5068" s="11"/>
      <c r="D5068" s="10"/>
      <c r="E5068" s="25"/>
      <c r="F5068" s="11"/>
      <c r="G5068" s="10"/>
      <c r="H5068" s="27"/>
    </row>
    <row r="5069" spans="1:8" x14ac:dyDescent="0.2">
      <c r="A5069" s="29" t="s">
        <v>14498</v>
      </c>
      <c r="B5069" s="29" t="s">
        <v>14497</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14500</v>
      </c>
      <c r="B5124" s="29" t="s">
        <v>14499</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14502</v>
      </c>
      <c r="B5130" s="29" t="s">
        <v>14501</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14504</v>
      </c>
      <c r="B5135" s="29" t="s">
        <v>14503</v>
      </c>
      <c r="C5135" s="11"/>
      <c r="D5135" s="10"/>
      <c r="E5135" s="25"/>
      <c r="F5135" s="11"/>
      <c r="G5135" s="10"/>
      <c r="H5135" s="27"/>
    </row>
    <row r="5136" spans="1:8" x14ac:dyDescent="0.2">
      <c r="A5136" s="29" t="s">
        <v>14506</v>
      </c>
      <c r="B5136" s="29" t="s">
        <v>14505</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14508</v>
      </c>
      <c r="B5138" s="29" t="s">
        <v>14507</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14510</v>
      </c>
      <c r="B5148" s="29" t="s">
        <v>14509</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14512</v>
      </c>
      <c r="B5150" s="29" t="s">
        <v>14511</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14514</v>
      </c>
      <c r="B5152" s="29" t="s">
        <v>14513</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14516</v>
      </c>
      <c r="B5196" s="29" t="s">
        <v>14515</v>
      </c>
      <c r="C5196" s="11"/>
      <c r="D5196" s="10"/>
      <c r="E5196" s="25"/>
      <c r="F5196" s="11"/>
      <c r="G5196" s="10"/>
      <c r="H5196" s="27"/>
    </row>
    <row r="5197" spans="1:8" x14ac:dyDescent="0.2">
      <c r="A5197" s="29" t="s">
        <v>14518</v>
      </c>
      <c r="B5197" s="29" t="s">
        <v>14517</v>
      </c>
      <c r="C5197" s="11"/>
      <c r="D5197" s="10"/>
      <c r="E5197" s="25"/>
      <c r="F5197" s="11"/>
      <c r="G5197" s="10"/>
      <c r="H5197" s="27"/>
    </row>
    <row r="5198" spans="1:8" x14ac:dyDescent="0.2">
      <c r="A5198" s="29" t="s">
        <v>14520</v>
      </c>
      <c r="B5198" s="29" t="s">
        <v>14519</v>
      </c>
      <c r="C5198" s="11"/>
      <c r="D5198" s="10"/>
      <c r="E5198" s="25"/>
      <c r="F5198" s="11"/>
      <c r="G5198" s="10"/>
      <c r="H5198" s="27"/>
    </row>
    <row r="5199" spans="1:8" x14ac:dyDescent="0.2">
      <c r="A5199" s="29" t="s">
        <v>14522</v>
      </c>
      <c r="B5199" s="29" t="s">
        <v>14521</v>
      </c>
      <c r="C5199" s="11"/>
      <c r="D5199" s="10"/>
      <c r="E5199" s="25"/>
      <c r="F5199" s="11"/>
      <c r="G5199" s="10"/>
      <c r="H5199" s="27"/>
    </row>
    <row r="5200" spans="1:8" x14ac:dyDescent="0.2">
      <c r="A5200" s="29" t="s">
        <v>14524</v>
      </c>
      <c r="B5200" s="29" t="s">
        <v>14523</v>
      </c>
      <c r="C5200" s="11"/>
      <c r="D5200" s="10"/>
      <c r="E5200" s="25"/>
      <c r="F5200" s="11"/>
      <c r="G5200" s="10"/>
      <c r="H5200" s="27"/>
    </row>
    <row r="5201" spans="1:8" x14ac:dyDescent="0.2">
      <c r="A5201" s="29" t="s">
        <v>14526</v>
      </c>
      <c r="B5201" s="29" t="s">
        <v>14525</v>
      </c>
      <c r="C5201" s="11"/>
      <c r="D5201" s="10"/>
      <c r="E5201" s="25"/>
      <c r="F5201" s="11"/>
      <c r="G5201" s="10"/>
      <c r="H5201" s="27"/>
    </row>
    <row r="5202" spans="1:8" x14ac:dyDescent="0.2">
      <c r="A5202" s="29" t="s">
        <v>14528</v>
      </c>
      <c r="B5202" s="29" t="s">
        <v>14527</v>
      </c>
      <c r="C5202" s="11"/>
      <c r="D5202" s="10"/>
      <c r="E5202" s="25"/>
      <c r="F5202" s="11"/>
      <c r="G5202" s="10"/>
      <c r="H5202" s="27"/>
    </row>
    <row r="5203" spans="1:8" x14ac:dyDescent="0.2">
      <c r="A5203" s="29" t="s">
        <v>14530</v>
      </c>
      <c r="B5203" s="29" t="s">
        <v>14529</v>
      </c>
      <c r="C5203" s="11"/>
      <c r="D5203" s="10"/>
      <c r="E5203" s="25"/>
      <c r="F5203" s="11"/>
      <c r="G5203" s="10"/>
      <c r="H5203" s="27"/>
    </row>
    <row r="5204" spans="1:8" x14ac:dyDescent="0.2">
      <c r="A5204" s="29" t="s">
        <v>14532</v>
      </c>
      <c r="B5204" s="29" t="s">
        <v>14531</v>
      </c>
      <c r="C5204" s="11"/>
      <c r="D5204" s="10"/>
      <c r="E5204" s="25"/>
      <c r="F5204" s="11"/>
      <c r="G5204" s="10"/>
      <c r="H5204" s="27"/>
    </row>
    <row r="5205" spans="1:8" x14ac:dyDescent="0.2">
      <c r="A5205" s="29" t="s">
        <v>14534</v>
      </c>
      <c r="B5205" s="29" t="s">
        <v>14533</v>
      </c>
      <c r="C5205" s="11"/>
      <c r="D5205" s="10"/>
      <c r="E5205" s="25"/>
      <c r="F5205" s="11"/>
      <c r="G5205" s="10"/>
      <c r="H5205" s="27"/>
    </row>
    <row r="5206" spans="1:8" x14ac:dyDescent="0.2">
      <c r="A5206" s="29" t="s">
        <v>14536</v>
      </c>
      <c r="B5206" s="29" t="s">
        <v>14535</v>
      </c>
      <c r="C5206" s="11"/>
      <c r="D5206" s="10"/>
      <c r="E5206" s="25"/>
      <c r="F5206" s="11"/>
      <c r="G5206" s="10"/>
      <c r="H5206" s="27"/>
    </row>
    <row r="5207" spans="1:8" x14ac:dyDescent="0.2">
      <c r="A5207" s="29" t="s">
        <v>14538</v>
      </c>
      <c r="B5207" s="29" t="s">
        <v>14537</v>
      </c>
      <c r="C5207" s="11"/>
      <c r="D5207" s="10"/>
      <c r="E5207" s="25"/>
      <c r="F5207" s="11"/>
      <c r="G5207" s="10"/>
      <c r="H5207" s="27"/>
    </row>
    <row r="5208" spans="1:8" x14ac:dyDescent="0.2">
      <c r="A5208" s="29" t="s">
        <v>14540</v>
      </c>
      <c r="B5208" s="29" t="s">
        <v>14539</v>
      </c>
      <c r="C5208" s="11"/>
      <c r="D5208" s="10"/>
      <c r="E5208" s="25"/>
      <c r="F5208" s="11"/>
      <c r="G5208" s="10"/>
      <c r="H5208" s="27"/>
    </row>
    <row r="5209" spans="1:8" x14ac:dyDescent="0.2">
      <c r="A5209" s="29" t="s">
        <v>14542</v>
      </c>
      <c r="B5209" s="29" t="s">
        <v>14541</v>
      </c>
      <c r="C5209" s="11"/>
      <c r="D5209" s="10"/>
      <c r="E5209" s="25"/>
      <c r="F5209" s="11"/>
      <c r="G5209" s="10"/>
      <c r="H5209" s="27"/>
    </row>
    <row r="5210" spans="1:8" x14ac:dyDescent="0.2">
      <c r="A5210" s="29" t="s">
        <v>14544</v>
      </c>
      <c r="B5210" s="29" t="s">
        <v>14543</v>
      </c>
      <c r="C5210" s="11"/>
      <c r="D5210" s="10"/>
      <c r="E5210" s="25"/>
      <c r="F5210" s="11"/>
      <c r="G5210" s="10"/>
      <c r="H5210" s="27"/>
    </row>
    <row r="5211" spans="1:8" x14ac:dyDescent="0.2">
      <c r="A5211" s="29" t="s">
        <v>14546</v>
      </c>
      <c r="B5211" s="29" t="s">
        <v>14545</v>
      </c>
      <c r="C5211" s="11"/>
      <c r="D5211" s="10"/>
      <c r="E5211" s="25"/>
      <c r="F5211" s="11"/>
      <c r="G5211" s="10"/>
      <c r="H5211" s="27"/>
    </row>
    <row r="5212" spans="1:8" x14ac:dyDescent="0.2">
      <c r="A5212" s="29" t="s">
        <v>14548</v>
      </c>
      <c r="B5212" s="29" t="s">
        <v>14547</v>
      </c>
      <c r="C5212" s="11"/>
      <c r="D5212" s="10"/>
      <c r="E5212" s="25"/>
      <c r="F5212" s="11"/>
      <c r="G5212" s="10"/>
      <c r="H5212" s="27"/>
    </row>
    <row r="5213" spans="1:8" x14ac:dyDescent="0.2">
      <c r="A5213" s="29" t="s">
        <v>14550</v>
      </c>
      <c r="B5213" s="29" t="s">
        <v>14549</v>
      </c>
      <c r="C5213" s="11"/>
      <c r="D5213" s="10"/>
      <c r="E5213" s="25"/>
      <c r="F5213" s="11"/>
      <c r="G5213" s="10"/>
      <c r="H5213" s="27"/>
    </row>
    <row r="5214" spans="1:8" x14ac:dyDescent="0.2">
      <c r="A5214" s="29" t="s">
        <v>14552</v>
      </c>
      <c r="B5214" s="29" t="s">
        <v>14551</v>
      </c>
      <c r="C5214" s="11"/>
      <c r="D5214" s="10"/>
      <c r="E5214" s="25"/>
      <c r="F5214" s="11"/>
      <c r="G5214" s="10"/>
      <c r="H5214" s="27"/>
    </row>
    <row r="5215" spans="1:8" x14ac:dyDescent="0.2">
      <c r="A5215" s="29" t="s">
        <v>14554</v>
      </c>
      <c r="B5215" s="29" t="s">
        <v>14553</v>
      </c>
      <c r="C5215" s="11"/>
      <c r="D5215" s="10"/>
      <c r="E5215" s="25"/>
      <c r="F5215" s="11"/>
      <c r="G5215" s="10"/>
      <c r="H5215" s="27"/>
    </row>
    <row r="5216" spans="1:8" x14ac:dyDescent="0.2">
      <c r="A5216" s="29" t="s">
        <v>14556</v>
      </c>
      <c r="B5216" s="29" t="s">
        <v>14555</v>
      </c>
      <c r="C5216" s="11"/>
      <c r="D5216" s="10"/>
      <c r="E5216" s="25"/>
      <c r="F5216" s="11"/>
      <c r="G5216" s="10"/>
      <c r="H5216" s="27"/>
    </row>
    <row r="5217" spans="1:8" x14ac:dyDescent="0.2">
      <c r="A5217" s="29" t="s">
        <v>14558</v>
      </c>
      <c r="B5217" s="29" t="s">
        <v>14557</v>
      </c>
      <c r="C5217" s="11"/>
      <c r="D5217" s="10"/>
      <c r="E5217" s="25"/>
      <c r="F5217" s="11"/>
      <c r="G5217" s="10"/>
      <c r="H5217" s="27"/>
    </row>
    <row r="5218" spans="1:8" x14ac:dyDescent="0.2">
      <c r="A5218" s="29" t="s">
        <v>14560</v>
      </c>
      <c r="B5218" s="29" t="s">
        <v>14559</v>
      </c>
      <c r="C5218" s="11"/>
      <c r="D5218" s="10"/>
      <c r="E5218" s="25"/>
      <c r="F5218" s="11"/>
      <c r="G5218" s="10"/>
      <c r="H5218" s="27"/>
    </row>
    <row r="5219" spans="1:8" x14ac:dyDescent="0.2">
      <c r="A5219" s="29" t="s">
        <v>14562</v>
      </c>
      <c r="B5219" s="29" t="s">
        <v>14561</v>
      </c>
      <c r="C5219" s="11"/>
      <c r="D5219" s="10"/>
      <c r="E5219" s="25"/>
      <c r="F5219" s="11"/>
      <c r="G5219" s="10"/>
      <c r="H5219" s="27"/>
    </row>
    <row r="5220" spans="1:8" x14ac:dyDescent="0.2">
      <c r="A5220" s="29" t="s">
        <v>14564</v>
      </c>
      <c r="B5220" s="29" t="s">
        <v>14563</v>
      </c>
      <c r="C5220" s="11"/>
      <c r="D5220" s="10"/>
      <c r="E5220" s="25"/>
      <c r="F5220" s="11"/>
      <c r="G5220" s="10"/>
      <c r="H5220" s="27"/>
    </row>
    <row r="5221" spans="1:8" x14ac:dyDescent="0.2">
      <c r="A5221" s="29" t="s">
        <v>14566</v>
      </c>
      <c r="B5221" s="29" t="s">
        <v>14565</v>
      </c>
      <c r="C5221" s="11"/>
      <c r="D5221" s="10"/>
      <c r="E5221" s="25"/>
      <c r="F5221" s="11"/>
      <c r="G5221" s="10"/>
      <c r="H5221" s="27"/>
    </row>
    <row r="5222" spans="1:8" x14ac:dyDescent="0.2">
      <c r="A5222" s="29" t="s">
        <v>14568</v>
      </c>
      <c r="B5222" s="29" t="s">
        <v>14567</v>
      </c>
      <c r="C5222" s="11"/>
      <c r="D5222" s="10"/>
      <c r="E5222" s="25"/>
      <c r="F5222" s="11"/>
      <c r="G5222" s="10"/>
      <c r="H5222" s="27"/>
    </row>
    <row r="5223" spans="1:8" x14ac:dyDescent="0.2">
      <c r="A5223" s="29" t="s">
        <v>14570</v>
      </c>
      <c r="B5223" s="29" t="s">
        <v>14569</v>
      </c>
      <c r="C5223" s="11"/>
      <c r="D5223" s="10"/>
      <c r="E5223" s="25"/>
      <c r="F5223" s="11"/>
      <c r="G5223" s="10"/>
      <c r="H5223" s="27"/>
    </row>
    <row r="5224" spans="1:8" x14ac:dyDescent="0.2">
      <c r="A5224" s="29" t="s">
        <v>14572</v>
      </c>
      <c r="B5224" s="29" t="s">
        <v>14571</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14574</v>
      </c>
      <c r="B5244" s="29" t="s">
        <v>14573</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14576</v>
      </c>
      <c r="B5284" s="29" t="s">
        <v>14575</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14578</v>
      </c>
      <c r="B5287" s="29" t="s">
        <v>14577</v>
      </c>
      <c r="C5287" s="11"/>
      <c r="D5287" s="10"/>
      <c r="E5287" s="25"/>
      <c r="F5287" s="11"/>
      <c r="G5287" s="10"/>
      <c r="H5287" s="27"/>
    </row>
    <row r="5288" spans="1:8" x14ac:dyDescent="0.2">
      <c r="A5288" s="29" t="s">
        <v>14580</v>
      </c>
      <c r="B5288" s="29" t="s">
        <v>14579</v>
      </c>
      <c r="C5288" s="11"/>
      <c r="D5288" s="10"/>
      <c r="E5288" s="25"/>
      <c r="F5288" s="11"/>
      <c r="G5288" s="10"/>
      <c r="H5288" s="27"/>
    </row>
    <row r="5289" spans="1:8" x14ac:dyDescent="0.2">
      <c r="A5289" s="29" t="s">
        <v>14582</v>
      </c>
      <c r="B5289" s="29" t="s">
        <v>14581</v>
      </c>
      <c r="C5289" s="11"/>
      <c r="D5289" s="10"/>
      <c r="E5289" s="25"/>
      <c r="F5289" s="11"/>
      <c r="G5289" s="10"/>
      <c r="H5289" s="27"/>
    </row>
    <row r="5290" spans="1:8" x14ac:dyDescent="0.2">
      <c r="A5290" s="29" t="s">
        <v>14584</v>
      </c>
      <c r="B5290" s="29" t="s">
        <v>14583</v>
      </c>
      <c r="C5290" s="11"/>
      <c r="D5290" s="10"/>
      <c r="E5290" s="25"/>
      <c r="F5290" s="11"/>
      <c r="G5290" s="10"/>
      <c r="H5290" s="27"/>
    </row>
    <row r="5291" spans="1:8" x14ac:dyDescent="0.2">
      <c r="A5291" s="29" t="s">
        <v>14586</v>
      </c>
      <c r="B5291" s="29" t="s">
        <v>14585</v>
      </c>
      <c r="C5291" s="11"/>
      <c r="D5291" s="10"/>
      <c r="E5291" s="25"/>
      <c r="F5291" s="11"/>
      <c r="G5291" s="10"/>
      <c r="H5291" s="27"/>
    </row>
    <row r="5292" spans="1:8" x14ac:dyDescent="0.2">
      <c r="A5292" s="29" t="s">
        <v>14588</v>
      </c>
      <c r="B5292" s="29" t="s">
        <v>14587</v>
      </c>
      <c r="C5292" s="11"/>
      <c r="D5292" s="10"/>
      <c r="E5292" s="25"/>
      <c r="F5292" s="11"/>
      <c r="G5292" s="10"/>
      <c r="H5292" s="27"/>
    </row>
    <row r="5293" spans="1:8" x14ac:dyDescent="0.2">
      <c r="A5293" s="29" t="s">
        <v>14590</v>
      </c>
      <c r="B5293" s="29" t="s">
        <v>14589</v>
      </c>
      <c r="C5293" s="11"/>
      <c r="D5293" s="10"/>
      <c r="E5293" s="25"/>
      <c r="F5293" s="11"/>
      <c r="G5293" s="10"/>
      <c r="H5293" s="27"/>
    </row>
    <row r="5294" spans="1:8" x14ac:dyDescent="0.2">
      <c r="A5294" s="29" t="s">
        <v>14592</v>
      </c>
      <c r="B5294" s="29" t="s">
        <v>14591</v>
      </c>
      <c r="C5294" s="11"/>
      <c r="D5294" s="10"/>
      <c r="E5294" s="25"/>
      <c r="F5294" s="11"/>
      <c r="G5294" s="10"/>
      <c r="H5294" s="27"/>
    </row>
    <row r="5295" spans="1:8" x14ac:dyDescent="0.2">
      <c r="A5295" s="29" t="s">
        <v>14594</v>
      </c>
      <c r="B5295" s="29" t="s">
        <v>14593</v>
      </c>
      <c r="C5295" s="11"/>
      <c r="D5295" s="10"/>
      <c r="E5295" s="25"/>
      <c r="F5295" s="11"/>
      <c r="G5295" s="10"/>
      <c r="H5295" s="27"/>
    </row>
    <row r="5296" spans="1:8" x14ac:dyDescent="0.2">
      <c r="A5296" s="29" t="s">
        <v>14596</v>
      </c>
      <c r="B5296" s="29" t="s">
        <v>14595</v>
      </c>
      <c r="C5296" s="11"/>
      <c r="D5296" s="10"/>
      <c r="E5296" s="25"/>
      <c r="F5296" s="11"/>
      <c r="G5296" s="10"/>
      <c r="H5296" s="27"/>
    </row>
    <row r="5297" spans="1:8" x14ac:dyDescent="0.2">
      <c r="A5297" s="29" t="s">
        <v>14598</v>
      </c>
      <c r="B5297" s="29" t="s">
        <v>14597</v>
      </c>
      <c r="C5297" s="11"/>
      <c r="D5297" s="10"/>
      <c r="E5297" s="25"/>
      <c r="F5297" s="11"/>
      <c r="G5297" s="10"/>
      <c r="H5297" s="27"/>
    </row>
    <row r="5298" spans="1:8" x14ac:dyDescent="0.2">
      <c r="A5298" s="29" t="s">
        <v>14600</v>
      </c>
      <c r="B5298" s="29" t="s">
        <v>14599</v>
      </c>
      <c r="C5298" s="11"/>
      <c r="D5298" s="10"/>
      <c r="E5298" s="25"/>
      <c r="F5298" s="11"/>
      <c r="G5298" s="10"/>
      <c r="H5298" s="27"/>
    </row>
    <row r="5299" spans="1:8" x14ac:dyDescent="0.2">
      <c r="A5299" s="29" t="s">
        <v>14602</v>
      </c>
      <c r="B5299" s="29" t="s">
        <v>14601</v>
      </c>
      <c r="C5299" s="11"/>
      <c r="D5299" s="10"/>
      <c r="E5299" s="25"/>
      <c r="F5299" s="11"/>
      <c r="G5299" s="10"/>
      <c r="H5299" s="27"/>
    </row>
    <row r="5300" spans="1:8" x14ac:dyDescent="0.2">
      <c r="A5300" s="29" t="s">
        <v>14604</v>
      </c>
      <c r="B5300" s="29" t="s">
        <v>14603</v>
      </c>
      <c r="C5300" s="11"/>
      <c r="D5300" s="10"/>
      <c r="E5300" s="25"/>
      <c r="F5300" s="11"/>
      <c r="G5300" s="10"/>
      <c r="H5300" s="27"/>
    </row>
    <row r="5301" spans="1:8" x14ac:dyDescent="0.2">
      <c r="A5301" s="29" t="s">
        <v>14606</v>
      </c>
      <c r="B5301" s="29" t="s">
        <v>14605</v>
      </c>
      <c r="C5301" s="11"/>
      <c r="D5301" s="10"/>
      <c r="E5301" s="25"/>
      <c r="F5301" s="11"/>
      <c r="G5301" s="10"/>
      <c r="H5301" s="27"/>
    </row>
    <row r="5302" spans="1:8" x14ac:dyDescent="0.2">
      <c r="A5302" s="29" t="s">
        <v>14608</v>
      </c>
      <c r="B5302" s="29" t="s">
        <v>14607</v>
      </c>
      <c r="C5302" s="11"/>
      <c r="D5302" s="10"/>
      <c r="E5302" s="25"/>
      <c r="F5302" s="11"/>
      <c r="G5302" s="10"/>
      <c r="H5302" s="27"/>
    </row>
    <row r="5303" spans="1:8" x14ac:dyDescent="0.2">
      <c r="A5303" s="29" t="s">
        <v>14610</v>
      </c>
      <c r="B5303" s="29" t="s">
        <v>14609</v>
      </c>
      <c r="C5303" s="11"/>
      <c r="D5303" s="10"/>
      <c r="E5303" s="25"/>
      <c r="F5303" s="11"/>
      <c r="G5303" s="10"/>
      <c r="H5303" s="27"/>
    </row>
    <row r="5304" spans="1:8" x14ac:dyDescent="0.2">
      <c r="A5304" s="29" t="s">
        <v>14612</v>
      </c>
      <c r="B5304" s="29" t="s">
        <v>14611</v>
      </c>
      <c r="C5304" s="11"/>
      <c r="D5304" s="10"/>
      <c r="E5304" s="25"/>
      <c r="F5304" s="11"/>
      <c r="G5304" s="10"/>
      <c r="H5304" s="27"/>
    </row>
    <row r="5305" spans="1:8" x14ac:dyDescent="0.2">
      <c r="A5305" s="29" t="s">
        <v>14614</v>
      </c>
      <c r="B5305" s="29" t="s">
        <v>14613</v>
      </c>
      <c r="C5305" s="11"/>
      <c r="D5305" s="10"/>
      <c r="E5305" s="25"/>
      <c r="F5305" s="11"/>
      <c r="G5305" s="10"/>
      <c r="H5305" s="27"/>
    </row>
    <row r="5306" spans="1:8" x14ac:dyDescent="0.2">
      <c r="A5306" s="29" t="s">
        <v>14616</v>
      </c>
      <c r="B5306" s="29" t="s">
        <v>14615</v>
      </c>
      <c r="C5306" s="11"/>
      <c r="D5306" s="10"/>
      <c r="E5306" s="25"/>
      <c r="F5306" s="11"/>
      <c r="G5306" s="10"/>
      <c r="H5306" s="27"/>
    </row>
    <row r="5307" spans="1:8" x14ac:dyDescent="0.2">
      <c r="A5307" s="29" t="s">
        <v>14618</v>
      </c>
      <c r="B5307" s="29" t="s">
        <v>14617</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14620</v>
      </c>
      <c r="B5321" s="29" t="s">
        <v>14619</v>
      </c>
      <c r="C5321" s="11"/>
      <c r="D5321" s="10"/>
      <c r="E5321" s="25"/>
      <c r="F5321" s="11"/>
      <c r="G5321" s="10"/>
      <c r="H5321" s="27"/>
    </row>
    <row r="5322" spans="1:8" x14ac:dyDescent="0.2">
      <c r="A5322" s="29" t="s">
        <v>14622</v>
      </c>
      <c r="B5322" s="29" t="s">
        <v>14621</v>
      </c>
      <c r="C5322" s="11"/>
      <c r="D5322" s="10"/>
      <c r="E5322" s="25"/>
      <c r="F5322" s="11"/>
      <c r="G5322" s="10"/>
      <c r="H5322" s="27"/>
    </row>
    <row r="5323" spans="1:8" x14ac:dyDescent="0.2">
      <c r="A5323" s="29" t="s">
        <v>14624</v>
      </c>
      <c r="B5323" s="29" t="s">
        <v>14623</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14626</v>
      </c>
      <c r="B5335" s="29" t="s">
        <v>14625</v>
      </c>
      <c r="C5335" s="11"/>
      <c r="D5335" s="10"/>
      <c r="E5335" s="25"/>
      <c r="F5335" s="11"/>
      <c r="G5335" s="10"/>
      <c r="H5335" s="27"/>
    </row>
    <row r="5336" spans="1:8" x14ac:dyDescent="0.2">
      <c r="A5336" s="29" t="s">
        <v>14628</v>
      </c>
      <c r="B5336" s="29" t="s">
        <v>14627</v>
      </c>
      <c r="C5336" s="11"/>
      <c r="D5336" s="10"/>
      <c r="E5336" s="25"/>
      <c r="F5336" s="11"/>
      <c r="G5336" s="10"/>
      <c r="H5336" s="27"/>
    </row>
    <row r="5337" spans="1:8" x14ac:dyDescent="0.2">
      <c r="A5337" s="29" t="s">
        <v>14630</v>
      </c>
      <c r="B5337" s="29" t="s">
        <v>14629</v>
      </c>
      <c r="C5337" s="11"/>
      <c r="D5337" s="10"/>
      <c r="E5337" s="25"/>
      <c r="F5337" s="11"/>
      <c r="G5337" s="10"/>
      <c r="H5337" s="27"/>
    </row>
    <row r="5338" spans="1:8" x14ac:dyDescent="0.2">
      <c r="A5338" s="29" t="s">
        <v>14632</v>
      </c>
      <c r="B5338" s="29" t="s">
        <v>14631</v>
      </c>
      <c r="C5338" s="11"/>
      <c r="D5338" s="10"/>
      <c r="E5338" s="25"/>
      <c r="F5338" s="11"/>
      <c r="G5338" s="10"/>
      <c r="H5338" s="27"/>
    </row>
    <row r="5339" spans="1:8" x14ac:dyDescent="0.2">
      <c r="A5339" s="29" t="s">
        <v>14634</v>
      </c>
      <c r="B5339" s="29" t="s">
        <v>14633</v>
      </c>
      <c r="C5339" s="11"/>
      <c r="D5339" s="10"/>
      <c r="E5339" s="25"/>
      <c r="F5339" s="11"/>
      <c r="G5339" s="10"/>
      <c r="H5339" s="27"/>
    </row>
    <row r="5340" spans="1:8" x14ac:dyDescent="0.2">
      <c r="A5340" s="29" t="s">
        <v>14636</v>
      </c>
      <c r="B5340" s="29" t="s">
        <v>14635</v>
      </c>
      <c r="C5340" s="11"/>
      <c r="D5340" s="10"/>
      <c r="E5340" s="25"/>
      <c r="F5340" s="11"/>
      <c r="G5340" s="10"/>
      <c r="H5340" s="27"/>
    </row>
    <row r="5341" spans="1:8" x14ac:dyDescent="0.2">
      <c r="A5341" s="29" t="s">
        <v>14638</v>
      </c>
      <c r="B5341" s="29" t="s">
        <v>14637</v>
      </c>
      <c r="C5341" s="11"/>
      <c r="D5341" s="10"/>
      <c r="E5341" s="25"/>
      <c r="F5341" s="11"/>
      <c r="G5341" s="10"/>
      <c r="H5341" s="27"/>
    </row>
    <row r="5342" spans="1:8" x14ac:dyDescent="0.2">
      <c r="A5342" s="29" t="s">
        <v>14640</v>
      </c>
      <c r="B5342" s="29" t="s">
        <v>14639</v>
      </c>
      <c r="C5342" s="11"/>
      <c r="D5342" s="10"/>
      <c r="E5342" s="25"/>
      <c r="F5342" s="11"/>
      <c r="G5342" s="10"/>
      <c r="H5342" s="27"/>
    </row>
    <row r="5343" spans="1:8" x14ac:dyDescent="0.2">
      <c r="A5343" s="29" t="s">
        <v>14642</v>
      </c>
      <c r="B5343" s="29" t="s">
        <v>14641</v>
      </c>
      <c r="C5343" s="11"/>
      <c r="D5343" s="10"/>
      <c r="E5343" s="25"/>
      <c r="F5343" s="11"/>
      <c r="G5343" s="10"/>
      <c r="H5343" s="27"/>
    </row>
    <row r="5344" spans="1:8" x14ac:dyDescent="0.2">
      <c r="A5344" s="29" t="s">
        <v>14644</v>
      </c>
      <c r="B5344" s="29" t="s">
        <v>14643</v>
      </c>
      <c r="C5344" s="11"/>
      <c r="D5344" s="10"/>
      <c r="E5344" s="25"/>
      <c r="F5344" s="11"/>
      <c r="G5344" s="10"/>
      <c r="H5344" s="27"/>
    </row>
    <row r="5345" spans="1:8" x14ac:dyDescent="0.2">
      <c r="A5345" s="29" t="s">
        <v>14646</v>
      </c>
      <c r="B5345" s="29" t="s">
        <v>14645</v>
      </c>
      <c r="C5345" s="11"/>
      <c r="D5345" s="10"/>
      <c r="E5345" s="25"/>
      <c r="F5345" s="11"/>
      <c r="G5345" s="10"/>
      <c r="H5345" s="27"/>
    </row>
    <row r="5346" spans="1:8" x14ac:dyDescent="0.2">
      <c r="A5346" s="29" t="s">
        <v>14648</v>
      </c>
      <c r="B5346" s="29" t="s">
        <v>14647</v>
      </c>
      <c r="C5346" s="11"/>
      <c r="D5346" s="10"/>
      <c r="E5346" s="25"/>
      <c r="F5346" s="11"/>
      <c r="G5346" s="10"/>
      <c r="H5346" s="27"/>
    </row>
    <row r="5347" spans="1:8" x14ac:dyDescent="0.2">
      <c r="A5347" s="29" t="s">
        <v>14650</v>
      </c>
      <c r="B5347" s="29" t="s">
        <v>14649</v>
      </c>
      <c r="C5347" s="11"/>
      <c r="D5347" s="10"/>
      <c r="E5347" s="25"/>
      <c r="F5347" s="11"/>
      <c r="G5347" s="10"/>
      <c r="H5347" s="27"/>
    </row>
    <row r="5348" spans="1:8" x14ac:dyDescent="0.2">
      <c r="A5348" s="29" t="s">
        <v>14652</v>
      </c>
      <c r="B5348" s="29" t="s">
        <v>14651</v>
      </c>
      <c r="C5348" s="11"/>
      <c r="D5348" s="10"/>
      <c r="E5348" s="25"/>
      <c r="F5348" s="11"/>
      <c r="G5348" s="10"/>
      <c r="H5348" s="27"/>
    </row>
    <row r="5349" spans="1:8" x14ac:dyDescent="0.2">
      <c r="A5349" s="29" t="s">
        <v>14654</v>
      </c>
      <c r="B5349" s="29" t="s">
        <v>14653</v>
      </c>
      <c r="C5349" s="11"/>
      <c r="D5349" s="10"/>
      <c r="E5349" s="25"/>
      <c r="F5349" s="11"/>
      <c r="G5349" s="10"/>
      <c r="H5349" s="27"/>
    </row>
    <row r="5350" spans="1:8" x14ac:dyDescent="0.2">
      <c r="A5350" s="29" t="s">
        <v>14656</v>
      </c>
      <c r="B5350" s="29" t="s">
        <v>14655</v>
      </c>
      <c r="C5350" s="11"/>
      <c r="D5350" s="10"/>
      <c r="E5350" s="25"/>
      <c r="F5350" s="11"/>
      <c r="G5350" s="10"/>
      <c r="H5350" s="27"/>
    </row>
    <row r="5351" spans="1:8" x14ac:dyDescent="0.2">
      <c r="A5351" s="29" t="s">
        <v>14658</v>
      </c>
      <c r="B5351" s="29" t="s">
        <v>14657</v>
      </c>
      <c r="C5351" s="11"/>
      <c r="D5351" s="10"/>
      <c r="E5351" s="25"/>
      <c r="F5351" s="11"/>
      <c r="G5351" s="10"/>
      <c r="H5351" s="27"/>
    </row>
    <row r="5352" spans="1:8" x14ac:dyDescent="0.2">
      <c r="A5352" s="29" t="s">
        <v>14660</v>
      </c>
      <c r="B5352" s="29" t="s">
        <v>14659</v>
      </c>
      <c r="C5352" s="11"/>
      <c r="D5352" s="10"/>
      <c r="E5352" s="25"/>
      <c r="F5352" s="11"/>
      <c r="G5352" s="10"/>
      <c r="H5352" s="27"/>
    </row>
    <row r="5353" spans="1:8" x14ac:dyDescent="0.2">
      <c r="A5353" s="29" t="s">
        <v>14662</v>
      </c>
      <c r="B5353" s="29" t="s">
        <v>14661</v>
      </c>
      <c r="C5353" s="11"/>
      <c r="D5353" s="10"/>
      <c r="E5353" s="25"/>
      <c r="F5353" s="11"/>
      <c r="G5353" s="10"/>
      <c r="H5353" s="27"/>
    </row>
    <row r="5354" spans="1:8" x14ac:dyDescent="0.2">
      <c r="A5354" s="29" t="s">
        <v>14664</v>
      </c>
      <c r="B5354" s="29" t="s">
        <v>14663</v>
      </c>
      <c r="C5354" s="11"/>
      <c r="D5354" s="10"/>
      <c r="E5354" s="25"/>
      <c r="F5354" s="11"/>
      <c r="G5354" s="10"/>
      <c r="H5354" s="27"/>
    </row>
    <row r="5355" spans="1:8" x14ac:dyDescent="0.2">
      <c r="A5355" s="29" t="s">
        <v>14666</v>
      </c>
      <c r="B5355" s="29" t="s">
        <v>14665</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14668</v>
      </c>
      <c r="B5360" s="29" t="s">
        <v>14667</v>
      </c>
      <c r="C5360" s="11"/>
      <c r="D5360" s="10"/>
      <c r="E5360" s="25"/>
      <c r="F5360" s="11"/>
      <c r="G5360" s="10"/>
      <c r="H5360" s="27"/>
    </row>
    <row r="5361" spans="1:8" x14ac:dyDescent="0.2">
      <c r="A5361" s="29" t="s">
        <v>14670</v>
      </c>
      <c r="B5361" s="29" t="s">
        <v>14669</v>
      </c>
      <c r="C5361" s="11"/>
      <c r="D5361" s="10"/>
      <c r="E5361" s="25"/>
      <c r="F5361" s="11"/>
      <c r="G5361" s="10"/>
      <c r="H5361" s="27"/>
    </row>
    <row r="5362" spans="1:8" x14ac:dyDescent="0.2">
      <c r="A5362" s="29" t="s">
        <v>14672</v>
      </c>
      <c r="B5362" s="29" t="s">
        <v>14671</v>
      </c>
      <c r="C5362" s="11"/>
      <c r="D5362" s="10"/>
      <c r="E5362" s="25"/>
      <c r="F5362" s="11"/>
      <c r="G5362" s="10"/>
      <c r="H5362" s="27"/>
    </row>
    <row r="5363" spans="1:8" x14ac:dyDescent="0.2">
      <c r="A5363" s="29" t="s">
        <v>14674</v>
      </c>
      <c r="B5363" s="29" t="s">
        <v>14673</v>
      </c>
      <c r="C5363" s="11"/>
      <c r="D5363" s="10"/>
      <c r="E5363" s="25"/>
      <c r="F5363" s="11"/>
      <c r="G5363" s="10"/>
      <c r="H5363" s="27"/>
    </row>
    <row r="5364" spans="1:8" x14ac:dyDescent="0.2">
      <c r="A5364" s="29" t="s">
        <v>14676</v>
      </c>
      <c r="B5364" s="29" t="s">
        <v>14675</v>
      </c>
      <c r="C5364" s="11"/>
      <c r="D5364" s="10"/>
      <c r="E5364" s="25"/>
      <c r="F5364" s="11"/>
      <c r="G5364" s="10"/>
      <c r="H5364" s="27"/>
    </row>
    <row r="5365" spans="1:8" x14ac:dyDescent="0.2">
      <c r="A5365" s="29" t="s">
        <v>14678</v>
      </c>
      <c r="B5365" s="29" t="s">
        <v>14677</v>
      </c>
      <c r="C5365" s="11"/>
      <c r="D5365" s="10"/>
      <c r="E5365" s="25"/>
      <c r="F5365" s="11"/>
      <c r="G5365" s="10"/>
      <c r="H5365" s="27"/>
    </row>
    <row r="5366" spans="1:8" x14ac:dyDescent="0.2">
      <c r="A5366" s="29" t="s">
        <v>14680</v>
      </c>
      <c r="B5366" s="29" t="s">
        <v>14679</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14682</v>
      </c>
      <c r="B5386" s="29" t="s">
        <v>14681</v>
      </c>
      <c r="C5386" s="11"/>
      <c r="D5386" s="10"/>
      <c r="E5386" s="25"/>
      <c r="F5386" s="11"/>
      <c r="G5386" s="10"/>
      <c r="H5386" s="27"/>
    </row>
    <row r="5387" spans="1:8" x14ac:dyDescent="0.2">
      <c r="A5387" s="29" t="s">
        <v>14684</v>
      </c>
      <c r="B5387" s="29" t="s">
        <v>14683</v>
      </c>
      <c r="C5387" s="11"/>
      <c r="D5387" s="10"/>
      <c r="E5387" s="25"/>
      <c r="F5387" s="11"/>
      <c r="G5387" s="10"/>
      <c r="H5387" s="27"/>
    </row>
    <row r="5388" spans="1:8" x14ac:dyDescent="0.2">
      <c r="A5388" s="29" t="s">
        <v>14686</v>
      </c>
      <c r="B5388" s="29" t="s">
        <v>14685</v>
      </c>
      <c r="C5388" s="11"/>
      <c r="D5388" s="10"/>
      <c r="E5388" s="25"/>
      <c r="F5388" s="11"/>
      <c r="G5388" s="10"/>
      <c r="H5388" s="27"/>
    </row>
    <row r="5389" spans="1:8" x14ac:dyDescent="0.2">
      <c r="A5389" s="29" t="s">
        <v>14688</v>
      </c>
      <c r="B5389" s="29" t="s">
        <v>14687</v>
      </c>
      <c r="C5389" s="11"/>
      <c r="D5389" s="10"/>
      <c r="E5389" s="25"/>
      <c r="F5389" s="11"/>
      <c r="G5389" s="10"/>
      <c r="H5389" s="27"/>
    </row>
    <row r="5390" spans="1:8" x14ac:dyDescent="0.2">
      <c r="A5390" s="29" t="s">
        <v>14690</v>
      </c>
      <c r="B5390" s="29" t="s">
        <v>14689</v>
      </c>
      <c r="C5390" s="11"/>
      <c r="D5390" s="10"/>
      <c r="E5390" s="25"/>
      <c r="F5390" s="11"/>
      <c r="G5390" s="10"/>
      <c r="H5390" s="27"/>
    </row>
    <row r="5391" spans="1:8" x14ac:dyDescent="0.2">
      <c r="A5391" s="29" t="s">
        <v>14692</v>
      </c>
      <c r="B5391" s="29" t="s">
        <v>14691</v>
      </c>
      <c r="C5391" s="11"/>
      <c r="D5391" s="10"/>
      <c r="E5391" s="25"/>
      <c r="F5391" s="11"/>
      <c r="G5391" s="10"/>
      <c r="H5391" s="27"/>
    </row>
    <row r="5392" spans="1:8" x14ac:dyDescent="0.2">
      <c r="A5392" s="29" t="s">
        <v>14694</v>
      </c>
      <c r="B5392" s="29" t="s">
        <v>14693</v>
      </c>
      <c r="C5392" s="11"/>
      <c r="D5392" s="10"/>
      <c r="E5392" s="25"/>
      <c r="F5392" s="11"/>
      <c r="G5392" s="10"/>
      <c r="H5392" s="27"/>
    </row>
    <row r="5393" spans="1:8" x14ac:dyDescent="0.2">
      <c r="A5393" s="29" t="s">
        <v>14696</v>
      </c>
      <c r="B5393" s="29" t="s">
        <v>14695</v>
      </c>
      <c r="C5393" s="11"/>
      <c r="D5393" s="10"/>
      <c r="E5393" s="25"/>
      <c r="F5393" s="11"/>
      <c r="G5393" s="10"/>
      <c r="H5393" s="27"/>
    </row>
    <row r="5394" spans="1:8" x14ac:dyDescent="0.2">
      <c r="A5394" s="29" t="s">
        <v>14698</v>
      </c>
      <c r="B5394" s="29" t="s">
        <v>14697</v>
      </c>
      <c r="C5394" s="11"/>
      <c r="D5394" s="10"/>
      <c r="E5394" s="25"/>
      <c r="F5394" s="11"/>
      <c r="G5394" s="10"/>
      <c r="H5394" s="27"/>
    </row>
    <row r="5395" spans="1:8" x14ac:dyDescent="0.2">
      <c r="A5395" s="29" t="s">
        <v>14700</v>
      </c>
      <c r="B5395" s="29" t="s">
        <v>14699</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14702</v>
      </c>
      <c r="B5407" s="29" t="s">
        <v>14701</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14704</v>
      </c>
      <c r="B5427" s="29" t="s">
        <v>14703</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14706</v>
      </c>
      <c r="B5437" s="29" t="s">
        <v>14705</v>
      </c>
      <c r="C5437" s="11"/>
      <c r="D5437" s="10"/>
      <c r="E5437" s="25"/>
      <c r="F5437" s="11"/>
      <c r="G5437" s="10"/>
      <c r="H5437" s="27"/>
    </row>
    <row r="5438" spans="1:8" x14ac:dyDescent="0.2">
      <c r="A5438" s="29" t="s">
        <v>14708</v>
      </c>
      <c r="B5438" s="29" t="s">
        <v>14707</v>
      </c>
      <c r="C5438" s="11"/>
      <c r="D5438" s="10"/>
      <c r="E5438" s="25"/>
      <c r="F5438" s="11"/>
      <c r="G5438" s="10"/>
      <c r="H5438" s="27"/>
    </row>
    <row r="5439" spans="1:8" x14ac:dyDescent="0.2">
      <c r="A5439" s="29" t="s">
        <v>14710</v>
      </c>
      <c r="B5439" s="29" t="s">
        <v>14709</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14712</v>
      </c>
      <c r="B5462" s="29" t="s">
        <v>14711</v>
      </c>
      <c r="C5462" s="11"/>
      <c r="D5462" s="10"/>
      <c r="E5462" s="25"/>
      <c r="F5462" s="11"/>
      <c r="G5462" s="10"/>
      <c r="H5462" s="27"/>
    </row>
    <row r="5463" spans="1:8" x14ac:dyDescent="0.2">
      <c r="A5463" s="29" t="s">
        <v>14714</v>
      </c>
      <c r="B5463" s="29" t="s">
        <v>14713</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14716</v>
      </c>
      <c r="B5466" s="29" t="s">
        <v>14715</v>
      </c>
      <c r="C5466" s="11"/>
      <c r="D5466" s="10"/>
      <c r="E5466" s="25"/>
      <c r="F5466" s="11"/>
      <c r="G5466" s="10"/>
      <c r="H5466" s="27"/>
    </row>
    <row r="5467" spans="1:8" x14ac:dyDescent="0.2">
      <c r="A5467" s="29" t="s">
        <v>14718</v>
      </c>
      <c r="B5467" s="29" t="s">
        <v>14717</v>
      </c>
      <c r="C5467" s="11"/>
      <c r="D5467" s="10"/>
      <c r="E5467" s="25"/>
      <c r="F5467" s="11"/>
      <c r="G5467" s="10"/>
      <c r="H5467" s="27"/>
    </row>
    <row r="5468" spans="1:8" x14ac:dyDescent="0.2">
      <c r="A5468" s="29" t="s">
        <v>14720</v>
      </c>
      <c r="B5468" s="29" t="s">
        <v>14719</v>
      </c>
      <c r="C5468" s="11"/>
      <c r="D5468" s="10"/>
      <c r="E5468" s="25"/>
      <c r="F5468" s="11"/>
      <c r="G5468" s="10"/>
      <c r="H5468" s="27"/>
    </row>
    <row r="5469" spans="1:8" x14ac:dyDescent="0.2">
      <c r="A5469" s="29" t="s">
        <v>14722</v>
      </c>
      <c r="B5469" s="29" t="s">
        <v>14721</v>
      </c>
      <c r="C5469" s="11"/>
      <c r="D5469" s="10"/>
      <c r="E5469" s="25"/>
      <c r="F5469" s="11"/>
      <c r="G5469" s="10"/>
      <c r="H5469" s="27"/>
    </row>
    <row r="5470" spans="1:8" x14ac:dyDescent="0.2">
      <c r="A5470" s="29" t="s">
        <v>14724</v>
      </c>
      <c r="B5470" s="29" t="s">
        <v>14723</v>
      </c>
      <c r="C5470" s="11"/>
      <c r="D5470" s="10"/>
      <c r="E5470" s="25"/>
      <c r="F5470" s="11"/>
      <c r="G5470" s="10"/>
      <c r="H5470" s="27"/>
    </row>
    <row r="5471" spans="1:8" x14ac:dyDescent="0.2">
      <c r="A5471" s="29" t="s">
        <v>14726</v>
      </c>
      <c r="B5471" s="29" t="s">
        <v>14725</v>
      </c>
      <c r="C5471" s="11"/>
      <c r="D5471" s="10"/>
      <c r="E5471" s="25"/>
      <c r="F5471" s="11"/>
      <c r="G5471" s="10"/>
      <c r="H5471" s="27"/>
    </row>
    <row r="5472" spans="1:8" x14ac:dyDescent="0.2">
      <c r="A5472" s="29" t="s">
        <v>14728</v>
      </c>
      <c r="B5472" s="29" t="s">
        <v>14727</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14730</v>
      </c>
      <c r="B5475" s="29" t="s">
        <v>14729</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14732</v>
      </c>
      <c r="B5485" s="29" t="s">
        <v>14731</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14734</v>
      </c>
      <c r="B5498" s="29" t="s">
        <v>14733</v>
      </c>
      <c r="C5498" s="11"/>
      <c r="D5498" s="10"/>
      <c r="E5498" s="25"/>
      <c r="F5498" s="11"/>
      <c r="G5498" s="10"/>
      <c r="H5498" s="27"/>
    </row>
    <row r="5499" spans="1:8" x14ac:dyDescent="0.2">
      <c r="A5499" s="29" t="s">
        <v>14736</v>
      </c>
      <c r="B5499" s="29" t="s">
        <v>14735</v>
      </c>
      <c r="C5499" s="11"/>
      <c r="D5499" s="10"/>
      <c r="E5499" s="25"/>
      <c r="F5499" s="11"/>
      <c r="G5499" s="10"/>
      <c r="H5499" s="27"/>
    </row>
    <row r="5500" spans="1:8" x14ac:dyDescent="0.2">
      <c r="A5500" s="29" t="s">
        <v>14738</v>
      </c>
      <c r="B5500" s="29" t="s">
        <v>14737</v>
      </c>
      <c r="C5500" s="11"/>
      <c r="D5500" s="10"/>
      <c r="E5500" s="25"/>
      <c r="F5500" s="11"/>
      <c r="G5500" s="10"/>
      <c r="H5500" s="27"/>
    </row>
    <row r="5501" spans="1:8" x14ac:dyDescent="0.2">
      <c r="A5501" s="29" t="s">
        <v>14740</v>
      </c>
      <c r="B5501" s="29" t="s">
        <v>14739</v>
      </c>
      <c r="C5501" s="11"/>
      <c r="D5501" s="10"/>
      <c r="E5501" s="25"/>
      <c r="F5501" s="11"/>
      <c r="G5501" s="10"/>
      <c r="H5501" s="27"/>
    </row>
    <row r="5502" spans="1:8" x14ac:dyDescent="0.2">
      <c r="A5502" s="29" t="s">
        <v>14742</v>
      </c>
      <c r="B5502" s="29" t="s">
        <v>14741</v>
      </c>
      <c r="C5502" s="11"/>
      <c r="D5502" s="10"/>
      <c r="E5502" s="25"/>
      <c r="F5502" s="11"/>
      <c r="G5502" s="10"/>
      <c r="H5502" s="27"/>
    </row>
    <row r="5503" spans="1:8" x14ac:dyDescent="0.2">
      <c r="A5503" s="29" t="s">
        <v>14744</v>
      </c>
      <c r="B5503" s="29" t="s">
        <v>14743</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14746</v>
      </c>
      <c r="B5520" s="29" t="s">
        <v>14745</v>
      </c>
      <c r="C5520" s="11"/>
      <c r="D5520" s="10"/>
      <c r="E5520" s="25"/>
      <c r="F5520" s="11"/>
      <c r="G5520" s="10"/>
      <c r="H5520" s="27"/>
    </row>
    <row r="5521" spans="1:8" x14ac:dyDescent="0.2">
      <c r="A5521" s="29" t="s">
        <v>14748</v>
      </c>
      <c r="B5521" s="29" t="s">
        <v>14747</v>
      </c>
      <c r="C5521" s="11"/>
      <c r="D5521" s="10"/>
      <c r="E5521" s="25"/>
      <c r="F5521" s="11"/>
      <c r="G5521" s="10"/>
      <c r="H5521" s="27"/>
    </row>
    <row r="5522" spans="1:8" x14ac:dyDescent="0.2">
      <c r="A5522" s="29" t="s">
        <v>14750</v>
      </c>
      <c r="B5522" s="29" t="s">
        <v>14749</v>
      </c>
      <c r="C5522" s="11"/>
      <c r="D5522" s="10"/>
      <c r="E5522" s="25"/>
      <c r="F5522" s="11"/>
      <c r="G5522" s="10"/>
      <c r="H5522" s="27"/>
    </row>
    <row r="5523" spans="1:8" x14ac:dyDescent="0.2">
      <c r="A5523" s="29" t="s">
        <v>14752</v>
      </c>
      <c r="B5523" s="29" t="s">
        <v>14751</v>
      </c>
      <c r="C5523" s="11"/>
      <c r="D5523" s="10"/>
      <c r="E5523" s="25"/>
      <c r="F5523" s="11"/>
      <c r="G5523" s="10"/>
      <c r="H5523" s="27"/>
    </row>
    <row r="5524" spans="1:8" x14ac:dyDescent="0.2">
      <c r="A5524" s="29" t="s">
        <v>14754</v>
      </c>
      <c r="B5524" s="29" t="s">
        <v>14753</v>
      </c>
      <c r="C5524" s="11"/>
      <c r="D5524" s="10"/>
      <c r="E5524" s="25"/>
      <c r="F5524" s="11"/>
      <c r="G5524" s="10"/>
      <c r="H5524" s="27"/>
    </row>
    <row r="5525" spans="1:8" x14ac:dyDescent="0.2">
      <c r="A5525" s="29" t="s">
        <v>14756</v>
      </c>
      <c r="B5525" s="29" t="s">
        <v>14755</v>
      </c>
      <c r="C5525" s="11"/>
      <c r="D5525" s="10"/>
      <c r="E5525" s="25"/>
      <c r="F5525" s="11"/>
      <c r="G5525" s="10"/>
      <c r="H5525" s="27"/>
    </row>
    <row r="5526" spans="1:8" x14ac:dyDescent="0.2">
      <c r="A5526" s="29" t="s">
        <v>14758</v>
      </c>
      <c r="B5526" s="29" t="s">
        <v>14757</v>
      </c>
      <c r="C5526" s="11"/>
      <c r="D5526" s="10"/>
      <c r="E5526" s="25"/>
      <c r="F5526" s="11"/>
      <c r="G5526" s="10"/>
      <c r="H5526" s="27"/>
    </row>
    <row r="5527" spans="1:8" x14ac:dyDescent="0.2">
      <c r="A5527" s="29" t="s">
        <v>14760</v>
      </c>
      <c r="B5527" s="29" t="s">
        <v>14759</v>
      </c>
      <c r="C5527" s="11"/>
      <c r="D5527" s="10"/>
      <c r="E5527" s="25"/>
      <c r="F5527" s="11"/>
      <c r="G5527" s="10"/>
      <c r="H5527" s="27"/>
    </row>
    <row r="5528" spans="1:8" x14ac:dyDescent="0.2">
      <c r="A5528" s="29" t="s">
        <v>14762</v>
      </c>
      <c r="B5528" s="29" t="s">
        <v>14761</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14764</v>
      </c>
      <c r="B5553" s="29" t="s">
        <v>14763</v>
      </c>
      <c r="C5553" s="11"/>
      <c r="D5553" s="10"/>
      <c r="E5553" s="25"/>
      <c r="F5553" s="11"/>
      <c r="G5553" s="10"/>
      <c r="H5553" s="27"/>
    </row>
    <row r="5554" spans="1:8" x14ac:dyDescent="0.2">
      <c r="A5554" s="29" t="s">
        <v>14766</v>
      </c>
      <c r="B5554" s="29" t="s">
        <v>14765</v>
      </c>
      <c r="C5554" s="11"/>
      <c r="D5554" s="10"/>
      <c r="E5554" s="25"/>
      <c r="F5554" s="11"/>
      <c r="G5554" s="10"/>
      <c r="H5554" s="27"/>
    </row>
    <row r="5555" spans="1:8" x14ac:dyDescent="0.2">
      <c r="A5555" s="29" t="s">
        <v>14768</v>
      </c>
      <c r="B5555" s="29" t="s">
        <v>14767</v>
      </c>
      <c r="C5555" s="11"/>
      <c r="D5555" s="10"/>
      <c r="E5555" s="25"/>
      <c r="F5555" s="11"/>
      <c r="G5555" s="10"/>
      <c r="H5555" s="27"/>
    </row>
    <row r="5556" spans="1:8" x14ac:dyDescent="0.2">
      <c r="A5556" s="29" t="s">
        <v>14770</v>
      </c>
      <c r="B5556" s="29" t="s">
        <v>14769</v>
      </c>
      <c r="C5556" s="11"/>
      <c r="D5556" s="10"/>
      <c r="E5556" s="25"/>
      <c r="F5556" s="11"/>
      <c r="G5556" s="10"/>
      <c r="H5556" s="27"/>
    </row>
    <row r="5557" spans="1:8" x14ac:dyDescent="0.2">
      <c r="A5557" s="29" t="s">
        <v>14772</v>
      </c>
      <c r="B5557" s="29" t="s">
        <v>14771</v>
      </c>
      <c r="C5557" s="11"/>
      <c r="D5557" s="10"/>
      <c r="E5557" s="25"/>
      <c r="F5557" s="11"/>
      <c r="G5557" s="10"/>
      <c r="H5557" s="27"/>
    </row>
    <row r="5558" spans="1:8" x14ac:dyDescent="0.2">
      <c r="A5558" s="29" t="s">
        <v>14774</v>
      </c>
      <c r="B5558" s="29" t="s">
        <v>14773</v>
      </c>
      <c r="C5558" s="11"/>
      <c r="D5558" s="10"/>
      <c r="E5558" s="25"/>
      <c r="F5558" s="11"/>
      <c r="G5558" s="10"/>
      <c r="H5558" s="27"/>
    </row>
    <row r="5559" spans="1:8" x14ac:dyDescent="0.2">
      <c r="A5559" s="29" t="s">
        <v>14776</v>
      </c>
      <c r="B5559" s="29" t="s">
        <v>14775</v>
      </c>
      <c r="C5559" s="11"/>
      <c r="D5559" s="10"/>
      <c r="E5559" s="25"/>
      <c r="F5559" s="11"/>
      <c r="G5559" s="10"/>
      <c r="H5559" s="27"/>
    </row>
    <row r="5560" spans="1:8" x14ac:dyDescent="0.2">
      <c r="A5560" s="29" t="s">
        <v>14778</v>
      </c>
      <c r="B5560" s="29" t="s">
        <v>14777</v>
      </c>
      <c r="C5560" s="11"/>
      <c r="D5560" s="10"/>
      <c r="E5560" s="25"/>
      <c r="F5560" s="11"/>
      <c r="G5560" s="10"/>
      <c r="H5560" s="27"/>
    </row>
    <row r="5561" spans="1:8" x14ac:dyDescent="0.2">
      <c r="A5561" s="29" t="s">
        <v>14780</v>
      </c>
      <c r="B5561" s="29" t="s">
        <v>14779</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14782</v>
      </c>
      <c r="B5566" s="29" t="s">
        <v>14781</v>
      </c>
      <c r="C5566" s="11"/>
      <c r="D5566" s="10"/>
      <c r="E5566" s="25"/>
      <c r="F5566" s="11"/>
      <c r="G5566" s="10"/>
      <c r="H5566" s="27"/>
    </row>
    <row r="5567" spans="1:8" x14ac:dyDescent="0.2">
      <c r="A5567" s="29" t="s">
        <v>14784</v>
      </c>
      <c r="B5567" s="29" t="s">
        <v>14783</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14786</v>
      </c>
      <c r="B5591" s="29" t="s">
        <v>14785</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14788</v>
      </c>
      <c r="B5596" s="29" t="s">
        <v>14787</v>
      </c>
      <c r="C5596" s="11"/>
      <c r="D5596" s="10"/>
      <c r="E5596" s="25"/>
      <c r="F5596" s="11"/>
      <c r="G5596" s="10"/>
      <c r="H5596" s="27"/>
    </row>
    <row r="5597" spans="1:8" x14ac:dyDescent="0.2">
      <c r="A5597" s="29" t="s">
        <v>14790</v>
      </c>
      <c r="B5597" s="29" t="s">
        <v>14789</v>
      </c>
      <c r="C5597" s="11"/>
      <c r="D5597" s="10"/>
      <c r="E5597" s="25"/>
      <c r="F5597" s="11"/>
      <c r="G5597" s="10"/>
      <c r="H5597" s="27"/>
    </row>
    <row r="5598" spans="1:8" x14ac:dyDescent="0.2">
      <c r="A5598" s="29" t="s">
        <v>14792</v>
      </c>
      <c r="B5598" s="29" t="s">
        <v>14791</v>
      </c>
      <c r="C5598" s="11"/>
      <c r="D5598" s="10"/>
      <c r="E5598" s="25"/>
      <c r="F5598" s="11"/>
      <c r="G5598" s="10"/>
      <c r="H5598" s="27"/>
    </row>
    <row r="5599" spans="1:8" x14ac:dyDescent="0.2">
      <c r="A5599" s="29" t="s">
        <v>14794</v>
      </c>
      <c r="B5599" s="29" t="s">
        <v>14793</v>
      </c>
      <c r="C5599" s="11"/>
      <c r="D5599" s="10"/>
      <c r="E5599" s="25"/>
      <c r="F5599" s="11"/>
      <c r="G5599" s="10"/>
      <c r="H5599" s="27"/>
    </row>
    <row r="5600" spans="1:8" x14ac:dyDescent="0.2">
      <c r="A5600" s="29" t="s">
        <v>14796</v>
      </c>
      <c r="B5600" s="29" t="s">
        <v>14795</v>
      </c>
      <c r="C5600" s="11"/>
      <c r="D5600" s="10"/>
      <c r="E5600" s="25"/>
      <c r="F5600" s="11"/>
      <c r="G5600" s="10"/>
      <c r="H5600" s="27"/>
    </row>
    <row r="5601" spans="1:8" x14ac:dyDescent="0.2">
      <c r="A5601" s="29" t="s">
        <v>14798</v>
      </c>
      <c r="B5601" s="29" t="s">
        <v>14797</v>
      </c>
      <c r="C5601" s="11"/>
      <c r="D5601" s="10"/>
      <c r="E5601" s="25"/>
      <c r="F5601" s="11"/>
      <c r="G5601" s="10"/>
      <c r="H5601" s="27"/>
    </row>
    <row r="5602" spans="1:8" x14ac:dyDescent="0.2">
      <c r="A5602" s="29" t="s">
        <v>14800</v>
      </c>
      <c r="B5602" s="29" t="s">
        <v>14799</v>
      </c>
      <c r="C5602" s="11"/>
      <c r="D5602" s="10"/>
      <c r="E5602" s="25"/>
      <c r="F5602" s="11"/>
      <c r="G5602" s="10"/>
      <c r="H5602" s="27"/>
    </row>
    <row r="5603" spans="1:8" x14ac:dyDescent="0.2">
      <c r="A5603" s="29" t="s">
        <v>14802</v>
      </c>
      <c r="B5603" s="29" t="s">
        <v>14801</v>
      </c>
      <c r="C5603" s="11"/>
      <c r="D5603" s="10"/>
      <c r="E5603" s="25"/>
      <c r="F5603" s="11"/>
      <c r="G5603" s="10"/>
      <c r="H5603" s="27"/>
    </row>
    <row r="5604" spans="1:8" x14ac:dyDescent="0.2">
      <c r="A5604" s="29" t="s">
        <v>14804</v>
      </c>
      <c r="B5604" s="29" t="s">
        <v>14803</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14806</v>
      </c>
      <c r="B5608" s="29" t="s">
        <v>14805</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14808</v>
      </c>
      <c r="B5613" s="29" t="s">
        <v>14807</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14810</v>
      </c>
      <c r="B5618" s="29" t="s">
        <v>14809</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14812</v>
      </c>
      <c r="B5631" s="29" t="s">
        <v>14811</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14814</v>
      </c>
      <c r="B5639" s="29" t="s">
        <v>14813</v>
      </c>
      <c r="C5639" s="11"/>
      <c r="D5639" s="10"/>
      <c r="E5639" s="25"/>
      <c r="F5639" s="11"/>
      <c r="G5639" s="10"/>
      <c r="H5639" s="27"/>
    </row>
    <row r="5640" spans="1:8" x14ac:dyDescent="0.2">
      <c r="A5640" s="29" t="s">
        <v>14816</v>
      </c>
      <c r="B5640" s="29" t="s">
        <v>14815</v>
      </c>
      <c r="C5640" s="11"/>
      <c r="D5640" s="10"/>
      <c r="E5640" s="25"/>
      <c r="F5640" s="11"/>
      <c r="G5640" s="10"/>
      <c r="H5640" s="27"/>
    </row>
    <row r="5641" spans="1:8" x14ac:dyDescent="0.2">
      <c r="A5641" s="29" t="s">
        <v>14818</v>
      </c>
      <c r="B5641" s="29" t="s">
        <v>14817</v>
      </c>
      <c r="C5641" s="11"/>
      <c r="D5641" s="10"/>
      <c r="E5641" s="25"/>
      <c r="F5641" s="11"/>
      <c r="G5641" s="10"/>
      <c r="H5641" s="27"/>
    </row>
    <row r="5642" spans="1:8" x14ac:dyDescent="0.2">
      <c r="A5642" s="29" t="s">
        <v>14820</v>
      </c>
      <c r="B5642" s="29" t="s">
        <v>14819</v>
      </c>
      <c r="C5642" s="11"/>
      <c r="D5642" s="10"/>
      <c r="E5642" s="25"/>
      <c r="F5642" s="11"/>
      <c r="G5642" s="10"/>
      <c r="H5642" s="27"/>
    </row>
    <row r="5643" spans="1:8" x14ac:dyDescent="0.2">
      <c r="A5643" s="29" t="s">
        <v>14822</v>
      </c>
      <c r="B5643" s="29" t="s">
        <v>14821</v>
      </c>
      <c r="C5643" s="11"/>
      <c r="D5643" s="10"/>
      <c r="E5643" s="25"/>
      <c r="F5643" s="11"/>
      <c r="G5643" s="10"/>
      <c r="H5643" s="27"/>
    </row>
    <row r="5644" spans="1:8" x14ac:dyDescent="0.2">
      <c r="A5644" s="29" t="s">
        <v>14824</v>
      </c>
      <c r="B5644" s="29" t="s">
        <v>14823</v>
      </c>
      <c r="C5644" s="11"/>
      <c r="D5644" s="10"/>
      <c r="E5644" s="25"/>
      <c r="F5644" s="11"/>
      <c r="G5644" s="10"/>
      <c r="H5644" s="27"/>
    </row>
    <row r="5645" spans="1:8" x14ac:dyDescent="0.2">
      <c r="A5645" s="29" t="s">
        <v>14826</v>
      </c>
      <c r="B5645" s="29" t="s">
        <v>14825</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14828</v>
      </c>
      <c r="B5661" s="29" t="s">
        <v>14827</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14830</v>
      </c>
      <c r="B5664" s="29" t="s">
        <v>14829</v>
      </c>
      <c r="C5664" s="11"/>
      <c r="D5664" s="10"/>
      <c r="E5664" s="25"/>
      <c r="F5664" s="11"/>
      <c r="G5664" s="10"/>
      <c r="H5664" s="27"/>
    </row>
    <row r="5665" spans="1:8" x14ac:dyDescent="0.2">
      <c r="A5665" s="29" t="s">
        <v>14832</v>
      </c>
      <c r="B5665" s="29" t="s">
        <v>14831</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14834</v>
      </c>
      <c r="B5667" s="29" t="s">
        <v>14833</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14836</v>
      </c>
      <c r="B5680" s="29" t="s">
        <v>14835</v>
      </c>
      <c r="C5680" s="11"/>
      <c r="D5680" s="10"/>
      <c r="E5680" s="25"/>
      <c r="F5680" s="11"/>
      <c r="G5680" s="10"/>
      <c r="H5680" s="27"/>
    </row>
    <row r="5681" spans="1:8" x14ac:dyDescent="0.2">
      <c r="A5681" s="29" t="s">
        <v>14838</v>
      </c>
      <c r="B5681" s="29" t="s">
        <v>14837</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14840</v>
      </c>
      <c r="B5684" s="29" t="s">
        <v>14839</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14842</v>
      </c>
      <c r="B5693" s="29" t="s">
        <v>14841</v>
      </c>
      <c r="C5693" s="11"/>
      <c r="D5693" s="10"/>
      <c r="E5693" s="25"/>
      <c r="F5693" s="11"/>
      <c r="G5693" s="10"/>
      <c r="H5693" s="27"/>
    </row>
    <row r="5694" spans="1:8" x14ac:dyDescent="0.2">
      <c r="A5694" s="29" t="s">
        <v>14844</v>
      </c>
      <c r="B5694" s="29" t="s">
        <v>14843</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14846</v>
      </c>
      <c r="B5708" s="29" t="s">
        <v>14845</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14848</v>
      </c>
      <c r="B5713" s="29" t="s">
        <v>14847</v>
      </c>
      <c r="C5713" s="11"/>
      <c r="D5713" s="10"/>
      <c r="E5713" s="25"/>
      <c r="F5713" s="11"/>
      <c r="G5713" s="10"/>
      <c r="H5713" s="27"/>
    </row>
    <row r="5714" spans="1:8" x14ac:dyDescent="0.2">
      <c r="A5714" s="29" t="s">
        <v>14850</v>
      </c>
      <c r="B5714" s="29" t="s">
        <v>14849</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14852</v>
      </c>
      <c r="B5717" s="29" t="s">
        <v>14851</v>
      </c>
      <c r="C5717" s="11"/>
      <c r="D5717" s="10"/>
      <c r="E5717" s="25"/>
      <c r="F5717" s="11"/>
      <c r="G5717" s="10"/>
      <c r="H5717" s="27"/>
    </row>
    <row r="5718" spans="1:8" x14ac:dyDescent="0.2">
      <c r="A5718" s="29" t="s">
        <v>14854</v>
      </c>
      <c r="B5718" s="29" t="s">
        <v>14853</v>
      </c>
      <c r="C5718" s="11"/>
      <c r="D5718" s="10"/>
      <c r="E5718" s="25"/>
      <c r="F5718" s="11"/>
      <c r="G5718" s="10"/>
      <c r="H5718" s="27"/>
    </row>
    <row r="5719" spans="1:8" x14ac:dyDescent="0.2">
      <c r="A5719" s="29" t="s">
        <v>14856</v>
      </c>
      <c r="B5719" s="29" t="s">
        <v>14855</v>
      </c>
      <c r="C5719" s="11"/>
      <c r="D5719" s="10"/>
      <c r="E5719" s="25"/>
      <c r="F5719" s="11"/>
      <c r="G5719" s="10"/>
      <c r="H5719" s="27"/>
    </row>
    <row r="5720" spans="1:8" x14ac:dyDescent="0.2">
      <c r="A5720" s="29" t="s">
        <v>14858</v>
      </c>
      <c r="B5720" s="29" t="s">
        <v>14857</v>
      </c>
      <c r="C5720" s="11"/>
      <c r="D5720" s="10"/>
      <c r="E5720" s="25"/>
      <c r="F5720" s="11"/>
      <c r="G5720" s="10"/>
      <c r="H5720" s="27"/>
    </row>
    <row r="5721" spans="1:8" x14ac:dyDescent="0.2">
      <c r="A5721" s="29" t="s">
        <v>14860</v>
      </c>
      <c r="B5721" s="29" t="s">
        <v>14859</v>
      </c>
      <c r="C5721" s="11"/>
      <c r="D5721" s="10"/>
      <c r="E5721" s="25"/>
      <c r="F5721" s="11"/>
      <c r="G5721" s="10"/>
      <c r="H5721" s="27"/>
    </row>
    <row r="5722" spans="1:8" x14ac:dyDescent="0.2">
      <c r="A5722" s="29" t="s">
        <v>14862</v>
      </c>
      <c r="B5722" s="29" t="s">
        <v>14861</v>
      </c>
      <c r="C5722" s="11"/>
      <c r="D5722" s="10"/>
      <c r="E5722" s="25"/>
      <c r="F5722" s="11"/>
      <c r="G5722" s="10"/>
      <c r="H5722" s="27"/>
    </row>
    <row r="5723" spans="1:8" x14ac:dyDescent="0.2">
      <c r="A5723" s="29" t="s">
        <v>14864</v>
      </c>
      <c r="B5723" s="29" t="s">
        <v>14863</v>
      </c>
      <c r="C5723" s="11"/>
      <c r="D5723" s="10"/>
      <c r="E5723" s="25"/>
      <c r="F5723" s="11"/>
      <c r="G5723" s="10"/>
      <c r="H5723" s="27"/>
    </row>
    <row r="5724" spans="1:8" x14ac:dyDescent="0.2">
      <c r="A5724" s="29" t="s">
        <v>14866</v>
      </c>
      <c r="B5724" s="29" t="s">
        <v>14865</v>
      </c>
      <c r="C5724" s="11"/>
      <c r="D5724" s="10"/>
      <c r="E5724" s="25"/>
      <c r="F5724" s="11"/>
      <c r="G5724" s="10"/>
      <c r="H5724" s="27"/>
    </row>
    <row r="5725" spans="1:8" x14ac:dyDescent="0.2">
      <c r="A5725" s="29" t="s">
        <v>14868</v>
      </c>
      <c r="B5725" s="29" t="s">
        <v>14867</v>
      </c>
      <c r="C5725" s="11"/>
      <c r="D5725" s="10"/>
      <c r="E5725" s="25"/>
      <c r="F5725" s="11"/>
      <c r="G5725" s="10"/>
      <c r="H5725" s="27"/>
    </row>
    <row r="5726" spans="1:8" x14ac:dyDescent="0.2">
      <c r="A5726" s="29" t="s">
        <v>14870</v>
      </c>
      <c r="B5726" s="29" t="s">
        <v>14869</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14872</v>
      </c>
      <c r="B5745" s="29" t="s">
        <v>14871</v>
      </c>
      <c r="C5745" s="11"/>
      <c r="D5745" s="10"/>
      <c r="E5745" s="25"/>
      <c r="F5745" s="11"/>
      <c r="G5745" s="10"/>
      <c r="H5745" s="27"/>
    </row>
    <row r="5746" spans="1:8" x14ac:dyDescent="0.2">
      <c r="A5746" s="29" t="s">
        <v>14874</v>
      </c>
      <c r="B5746" s="29" t="s">
        <v>14873</v>
      </c>
      <c r="C5746" s="11"/>
      <c r="D5746" s="10"/>
      <c r="E5746" s="25"/>
      <c r="F5746" s="11"/>
      <c r="G5746" s="10"/>
      <c r="H5746" s="27"/>
    </row>
    <row r="5747" spans="1:8" x14ac:dyDescent="0.2">
      <c r="A5747" s="29" t="s">
        <v>14876</v>
      </c>
      <c r="B5747" s="29" t="s">
        <v>14875</v>
      </c>
      <c r="C5747" s="11"/>
      <c r="D5747" s="10"/>
      <c r="E5747" s="25"/>
      <c r="F5747" s="11"/>
      <c r="G5747" s="10"/>
      <c r="H5747" s="27"/>
    </row>
    <row r="5748" spans="1:8" x14ac:dyDescent="0.2">
      <c r="A5748" s="29" t="s">
        <v>14878</v>
      </c>
      <c r="B5748" s="29" t="s">
        <v>14877</v>
      </c>
      <c r="C5748" s="11"/>
      <c r="D5748" s="10"/>
      <c r="E5748" s="25"/>
      <c r="F5748" s="11"/>
      <c r="G5748" s="10"/>
      <c r="H5748" s="27"/>
    </row>
    <row r="5749" spans="1:8" x14ac:dyDescent="0.2">
      <c r="A5749" s="29" t="s">
        <v>14880</v>
      </c>
      <c r="B5749" s="29" t="s">
        <v>14879</v>
      </c>
      <c r="C5749" s="11"/>
      <c r="D5749" s="10"/>
      <c r="E5749" s="25"/>
      <c r="F5749" s="11"/>
      <c r="G5749" s="10"/>
      <c r="H5749" s="27"/>
    </row>
    <row r="5750" spans="1:8" x14ac:dyDescent="0.2">
      <c r="A5750" s="29" t="s">
        <v>14882</v>
      </c>
      <c r="B5750" s="29" t="s">
        <v>14881</v>
      </c>
      <c r="C5750" s="11"/>
      <c r="D5750" s="10"/>
      <c r="E5750" s="25"/>
      <c r="F5750" s="11"/>
      <c r="G5750" s="10"/>
      <c r="H5750" s="27"/>
    </row>
    <row r="5751" spans="1:8" x14ac:dyDescent="0.2">
      <c r="A5751" s="29" t="s">
        <v>14884</v>
      </c>
      <c r="B5751" s="29" t="s">
        <v>14883</v>
      </c>
      <c r="C5751" s="11"/>
      <c r="D5751" s="10"/>
      <c r="E5751" s="25"/>
      <c r="F5751" s="11"/>
      <c r="G5751" s="10"/>
      <c r="H5751" s="27"/>
    </row>
    <row r="5752" spans="1:8" x14ac:dyDescent="0.2">
      <c r="A5752" s="29" t="s">
        <v>14886</v>
      </c>
      <c r="B5752" s="29" t="s">
        <v>14885</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14888</v>
      </c>
      <c r="B5766" s="29" t="s">
        <v>14887</v>
      </c>
      <c r="C5766" s="11"/>
      <c r="D5766" s="10"/>
      <c r="E5766" s="25"/>
      <c r="F5766" s="11"/>
      <c r="G5766" s="10"/>
      <c r="H5766" s="27"/>
    </row>
    <row r="5767" spans="1:8" x14ac:dyDescent="0.2">
      <c r="A5767" s="29" t="s">
        <v>14890</v>
      </c>
      <c r="B5767" s="29" t="s">
        <v>14889</v>
      </c>
      <c r="C5767" s="11"/>
      <c r="D5767" s="10"/>
      <c r="E5767" s="25"/>
      <c r="F5767" s="11"/>
      <c r="G5767" s="10"/>
      <c r="H5767" s="27"/>
    </row>
    <row r="5768" spans="1:8" x14ac:dyDescent="0.2">
      <c r="A5768" s="29" t="s">
        <v>14892</v>
      </c>
      <c r="B5768" s="29" t="s">
        <v>14891</v>
      </c>
      <c r="C5768" s="11"/>
      <c r="D5768" s="10"/>
      <c r="E5768" s="25"/>
      <c r="F5768" s="11"/>
      <c r="G5768" s="10"/>
      <c r="H5768" s="27"/>
    </row>
    <row r="5769" spans="1:8" x14ac:dyDescent="0.2">
      <c r="A5769" s="29" t="s">
        <v>14894</v>
      </c>
      <c r="B5769" s="29" t="s">
        <v>14893</v>
      </c>
      <c r="C5769" s="11"/>
      <c r="D5769" s="10"/>
      <c r="E5769" s="25"/>
      <c r="F5769" s="11"/>
      <c r="G5769" s="10"/>
      <c r="H5769" s="27"/>
    </row>
    <row r="5770" spans="1:8" x14ac:dyDescent="0.2">
      <c r="A5770" s="29" t="s">
        <v>14896</v>
      </c>
      <c r="B5770" s="29" t="s">
        <v>14895</v>
      </c>
      <c r="C5770" s="11"/>
      <c r="D5770" s="10"/>
      <c r="E5770" s="25"/>
      <c r="F5770" s="11"/>
      <c r="G5770" s="10"/>
      <c r="H5770" s="27"/>
    </row>
    <row r="5771" spans="1:8" x14ac:dyDescent="0.2">
      <c r="A5771" s="29" t="s">
        <v>14898</v>
      </c>
      <c r="B5771" s="29" t="s">
        <v>14897</v>
      </c>
      <c r="C5771" s="11"/>
      <c r="D5771" s="10"/>
      <c r="E5771" s="25"/>
      <c r="F5771" s="11"/>
      <c r="G5771" s="10"/>
      <c r="H5771" s="27"/>
    </row>
    <row r="5772" spans="1:8" x14ac:dyDescent="0.2">
      <c r="A5772" s="29" t="s">
        <v>14900</v>
      </c>
      <c r="B5772" s="29" t="s">
        <v>14899</v>
      </c>
      <c r="C5772" s="11"/>
      <c r="D5772" s="10"/>
      <c r="E5772" s="25"/>
      <c r="F5772" s="11"/>
      <c r="G5772" s="10"/>
      <c r="H5772" s="27"/>
    </row>
    <row r="5773" spans="1:8" x14ac:dyDescent="0.2">
      <c r="A5773" s="29" t="s">
        <v>14902</v>
      </c>
      <c r="B5773" s="29" t="s">
        <v>14901</v>
      </c>
      <c r="C5773" s="11"/>
      <c r="D5773" s="10"/>
      <c r="E5773" s="25"/>
      <c r="F5773" s="11"/>
      <c r="G5773" s="10"/>
      <c r="H5773" s="27"/>
    </row>
    <row r="5774" spans="1:8" x14ac:dyDescent="0.2">
      <c r="A5774" s="29" t="s">
        <v>14904</v>
      </c>
      <c r="B5774" s="29" t="s">
        <v>14903</v>
      </c>
      <c r="C5774" s="11"/>
      <c r="D5774" s="10"/>
      <c r="E5774" s="25"/>
      <c r="F5774" s="11"/>
      <c r="G5774" s="10"/>
      <c r="H5774" s="27"/>
    </row>
    <row r="5775" spans="1:8" x14ac:dyDescent="0.2">
      <c r="A5775" s="29" t="s">
        <v>14906</v>
      </c>
      <c r="B5775" s="29" t="s">
        <v>14905</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14908</v>
      </c>
      <c r="B5780" s="29" t="s">
        <v>14907</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14910</v>
      </c>
      <c r="B5796" s="29" t="s">
        <v>14909</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14912</v>
      </c>
      <c r="B5799" s="29" t="s">
        <v>14911</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14914</v>
      </c>
      <c r="B5805" s="29" t="s">
        <v>14913</v>
      </c>
      <c r="C5805" s="11"/>
      <c r="D5805" s="10"/>
      <c r="E5805" s="25"/>
      <c r="F5805" s="11"/>
      <c r="G5805" s="10"/>
      <c r="H5805" s="27"/>
    </row>
    <row r="5806" spans="1:8" x14ac:dyDescent="0.2">
      <c r="A5806" s="29" t="s">
        <v>14916</v>
      </c>
      <c r="B5806" s="29" t="s">
        <v>14915</v>
      </c>
      <c r="C5806" s="11"/>
      <c r="D5806" s="10"/>
      <c r="E5806" s="25"/>
      <c r="F5806" s="11"/>
      <c r="G5806" s="10"/>
      <c r="H5806" s="27"/>
    </row>
    <row r="5807" spans="1:8" x14ac:dyDescent="0.2">
      <c r="A5807" s="29" t="s">
        <v>14918</v>
      </c>
      <c r="B5807" s="29" t="s">
        <v>14917</v>
      </c>
      <c r="C5807" s="11"/>
      <c r="D5807" s="10"/>
      <c r="E5807" s="25"/>
      <c r="F5807" s="11"/>
      <c r="G5807" s="10"/>
      <c r="H5807" s="27"/>
    </row>
    <row r="5808" spans="1:8" x14ac:dyDescent="0.2">
      <c r="A5808" s="29" t="s">
        <v>14920</v>
      </c>
      <c r="B5808" s="29" t="s">
        <v>14919</v>
      </c>
      <c r="C5808" s="11"/>
      <c r="D5808" s="10"/>
      <c r="E5808" s="25"/>
      <c r="F5808" s="11"/>
      <c r="G5808" s="10"/>
      <c r="H5808" s="27"/>
    </row>
    <row r="5809" spans="1:8" x14ac:dyDescent="0.2">
      <c r="A5809" s="29" t="s">
        <v>14922</v>
      </c>
      <c r="B5809" s="29" t="s">
        <v>14921</v>
      </c>
      <c r="C5809" s="11"/>
      <c r="D5809" s="10"/>
      <c r="E5809" s="25"/>
      <c r="F5809" s="11"/>
      <c r="G5809" s="10"/>
      <c r="H5809" s="27"/>
    </row>
    <row r="5810" spans="1:8" x14ac:dyDescent="0.2">
      <c r="A5810" s="29" t="s">
        <v>14924</v>
      </c>
      <c r="B5810" s="29" t="s">
        <v>14923</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14926</v>
      </c>
      <c r="B5813" s="29" t="s">
        <v>14925</v>
      </c>
      <c r="C5813" s="11"/>
      <c r="D5813" s="10"/>
      <c r="E5813" s="25"/>
      <c r="F5813" s="11"/>
      <c r="G5813" s="10"/>
      <c r="H5813" s="27"/>
    </row>
    <row r="5814" spans="1:8" x14ac:dyDescent="0.2">
      <c r="A5814" s="29" t="s">
        <v>14928</v>
      </c>
      <c r="B5814" s="29" t="s">
        <v>14927</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14930</v>
      </c>
      <c r="B5842" s="29" t="s">
        <v>14929</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14932</v>
      </c>
      <c r="B5845" s="29" t="s">
        <v>14931</v>
      </c>
      <c r="C5845" s="11"/>
      <c r="D5845" s="10"/>
      <c r="E5845" s="25"/>
      <c r="F5845" s="11"/>
      <c r="G5845" s="10"/>
      <c r="H5845" s="27"/>
    </row>
    <row r="5846" spans="1:8" x14ac:dyDescent="0.2">
      <c r="A5846" s="29" t="s">
        <v>14934</v>
      </c>
      <c r="B5846" s="29" t="s">
        <v>14933</v>
      </c>
      <c r="C5846" s="11"/>
      <c r="D5846" s="10"/>
      <c r="E5846" s="25"/>
      <c r="F5846" s="11"/>
      <c r="G5846" s="10"/>
      <c r="H5846" s="27"/>
    </row>
    <row r="5847" spans="1:8" x14ac:dyDescent="0.2">
      <c r="A5847" s="29" t="s">
        <v>14936</v>
      </c>
      <c r="B5847" s="29" t="s">
        <v>14935</v>
      </c>
      <c r="C5847" s="11"/>
      <c r="D5847" s="10"/>
      <c r="E5847" s="25"/>
      <c r="F5847" s="11"/>
      <c r="G5847" s="10"/>
      <c r="H5847" s="27"/>
    </row>
    <row r="5848" spans="1:8" x14ac:dyDescent="0.2">
      <c r="A5848" s="29" t="s">
        <v>14938</v>
      </c>
      <c r="B5848" s="29" t="s">
        <v>14937</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14940</v>
      </c>
      <c r="B5851" s="29" t="s">
        <v>14939</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14942</v>
      </c>
      <c r="B5858" s="29" t="s">
        <v>14941</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14944</v>
      </c>
      <c r="B5872" s="29" t="s">
        <v>14943</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14946</v>
      </c>
      <c r="B5878" s="29" t="s">
        <v>14945</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14948</v>
      </c>
      <c r="B5880" s="29" t="s">
        <v>14947</v>
      </c>
      <c r="C5880" s="11"/>
      <c r="D5880" s="10"/>
      <c r="E5880" s="25"/>
      <c r="F5880" s="11"/>
      <c r="G5880" s="10"/>
      <c r="H5880" s="27"/>
    </row>
    <row r="5881" spans="1:8" x14ac:dyDescent="0.2">
      <c r="A5881" s="29" t="s">
        <v>14950</v>
      </c>
      <c r="B5881" s="29" t="s">
        <v>14949</v>
      </c>
      <c r="C5881" s="11"/>
      <c r="D5881" s="10"/>
      <c r="E5881" s="25"/>
      <c r="F5881" s="11"/>
      <c r="G5881" s="10"/>
      <c r="H5881" s="27"/>
    </row>
    <row r="5882" spans="1:8" x14ac:dyDescent="0.2">
      <c r="A5882" s="29" t="s">
        <v>14952</v>
      </c>
      <c r="B5882" s="29" t="s">
        <v>14951</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14954</v>
      </c>
      <c r="B5888" s="29" t="s">
        <v>14953</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14956</v>
      </c>
      <c r="B5916" s="29" t="s">
        <v>14955</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14958</v>
      </c>
      <c r="B5945" s="29" t="s">
        <v>14957</v>
      </c>
      <c r="C5945" s="11"/>
      <c r="D5945" s="10"/>
      <c r="E5945" s="25"/>
      <c r="F5945" s="11"/>
      <c r="G5945" s="10"/>
      <c r="H5945" s="27"/>
    </row>
    <row r="5946" spans="1:8" x14ac:dyDescent="0.2">
      <c r="A5946" s="29" t="s">
        <v>14960</v>
      </c>
      <c r="B5946" s="29" t="s">
        <v>14959</v>
      </c>
      <c r="C5946" s="11"/>
      <c r="D5946" s="10"/>
      <c r="E5946" s="25"/>
      <c r="F5946" s="11"/>
      <c r="G5946" s="10"/>
      <c r="H5946" s="27"/>
    </row>
    <row r="5947" spans="1:8" x14ac:dyDescent="0.2">
      <c r="A5947" s="29" t="s">
        <v>14962</v>
      </c>
      <c r="B5947" s="29" t="s">
        <v>14961</v>
      </c>
      <c r="C5947" s="11"/>
      <c r="D5947" s="10"/>
      <c r="E5947" s="25"/>
      <c r="F5947" s="11"/>
      <c r="G5947" s="10"/>
      <c r="H5947" s="27"/>
    </row>
    <row r="5948" spans="1:8" x14ac:dyDescent="0.2">
      <c r="A5948" s="29" t="s">
        <v>14964</v>
      </c>
      <c r="B5948" s="29" t="s">
        <v>14963</v>
      </c>
      <c r="C5948" s="11"/>
      <c r="D5948" s="10"/>
      <c r="E5948" s="25"/>
      <c r="F5948" s="11"/>
      <c r="G5948" s="10"/>
      <c r="H5948" s="27"/>
    </row>
    <row r="5949" spans="1:8" x14ac:dyDescent="0.2">
      <c r="A5949" s="29" t="s">
        <v>14966</v>
      </c>
      <c r="B5949" s="29" t="s">
        <v>14965</v>
      </c>
      <c r="C5949" s="11"/>
      <c r="D5949" s="10"/>
      <c r="E5949" s="25"/>
      <c r="F5949" s="11"/>
      <c r="G5949" s="10"/>
      <c r="H5949" s="27"/>
    </row>
    <row r="5950" spans="1:8" x14ac:dyDescent="0.2">
      <c r="A5950" s="29" t="s">
        <v>14968</v>
      </c>
      <c r="B5950" s="29" t="s">
        <v>14967</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14970</v>
      </c>
      <c r="B5952" s="29" t="s">
        <v>14969</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14972</v>
      </c>
      <c r="B5955" s="29" t="s">
        <v>14971</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14974</v>
      </c>
      <c r="B5961" s="29" t="s">
        <v>14973</v>
      </c>
      <c r="C5961" s="11"/>
      <c r="D5961" s="10"/>
      <c r="E5961" s="25"/>
      <c r="F5961" s="11"/>
      <c r="G5961" s="10"/>
      <c r="H5961" s="27"/>
    </row>
    <row r="5962" spans="1:8" x14ac:dyDescent="0.2">
      <c r="A5962" s="29" t="s">
        <v>14976</v>
      </c>
      <c r="B5962" s="29" t="s">
        <v>14975</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14978</v>
      </c>
      <c r="B5964" s="29" t="s">
        <v>14977</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14980</v>
      </c>
      <c r="B5968" s="29" t="s">
        <v>14979</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14982</v>
      </c>
      <c r="B6002" s="29" t="s">
        <v>14981</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14984</v>
      </c>
      <c r="B6005" s="29" t="s">
        <v>14983</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14986</v>
      </c>
      <c r="B6020" s="29" t="s">
        <v>14985</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14988</v>
      </c>
      <c r="B6037" s="29" t="s">
        <v>14987</v>
      </c>
      <c r="C6037" s="11"/>
      <c r="D6037" s="10"/>
      <c r="E6037" s="25"/>
      <c r="F6037" s="11"/>
      <c r="G6037" s="10"/>
      <c r="H6037" s="27"/>
    </row>
    <row r="6038" spans="1:8" x14ac:dyDescent="0.2">
      <c r="A6038" s="29" t="s">
        <v>14990</v>
      </c>
      <c r="B6038" s="29" t="s">
        <v>14989</v>
      </c>
      <c r="C6038" s="11"/>
      <c r="D6038" s="10"/>
      <c r="E6038" s="25"/>
      <c r="F6038" s="11"/>
      <c r="G6038" s="10"/>
      <c r="H6038" s="27"/>
    </row>
    <row r="6039" spans="1:8" x14ac:dyDescent="0.2">
      <c r="A6039" s="29" t="s">
        <v>14992</v>
      </c>
      <c r="B6039" s="29" t="s">
        <v>14991</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14994</v>
      </c>
      <c r="B6120" s="29" t="s">
        <v>14993</v>
      </c>
      <c r="C6120" s="11"/>
      <c r="D6120" s="10"/>
      <c r="E6120" s="25"/>
      <c r="F6120" s="11"/>
      <c r="G6120" s="10"/>
      <c r="H6120" s="27"/>
    </row>
    <row r="6121" spans="1:8" x14ac:dyDescent="0.2">
      <c r="A6121" s="29" t="s">
        <v>14996</v>
      </c>
      <c r="B6121" s="29" t="s">
        <v>14995</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14998</v>
      </c>
      <c r="B6166" s="29" t="s">
        <v>14997</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15000</v>
      </c>
      <c r="B6198" s="29" t="s">
        <v>14999</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15002</v>
      </c>
      <c r="B6216" s="29" t="s">
        <v>15001</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15004</v>
      </c>
      <c r="B6242" s="29" t="s">
        <v>15003</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15006</v>
      </c>
      <c r="B6252" s="29" t="s">
        <v>15005</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15008</v>
      </c>
      <c r="B6285" s="29" t="s">
        <v>15007</v>
      </c>
      <c r="C6285" s="11"/>
      <c r="D6285" s="10"/>
      <c r="E6285" s="25"/>
      <c r="F6285" s="11"/>
      <c r="G6285" s="10"/>
      <c r="H6285" s="27"/>
    </row>
    <row r="6286" spans="1:8" x14ac:dyDescent="0.2">
      <c r="A6286" s="29" t="s">
        <v>15010</v>
      </c>
      <c r="B6286" s="29" t="s">
        <v>15009</v>
      </c>
      <c r="C6286" s="11"/>
      <c r="D6286" s="10"/>
      <c r="E6286" s="25"/>
      <c r="F6286" s="11"/>
      <c r="G6286" s="10"/>
      <c r="H6286" s="27"/>
    </row>
    <row r="6287" spans="1:8" x14ac:dyDescent="0.2">
      <c r="A6287" s="29" t="s">
        <v>15012</v>
      </c>
      <c r="B6287" s="29" t="s">
        <v>15011</v>
      </c>
      <c r="C6287" s="11"/>
      <c r="D6287" s="10"/>
      <c r="E6287" s="25"/>
      <c r="F6287" s="11"/>
      <c r="G6287" s="10"/>
      <c r="H6287" s="27"/>
    </row>
    <row r="6288" spans="1:8" x14ac:dyDescent="0.2">
      <c r="A6288" s="29" t="s">
        <v>15014</v>
      </c>
      <c r="B6288" s="29" t="s">
        <v>15013</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15016</v>
      </c>
      <c r="B6301" s="29" t="s">
        <v>15015</v>
      </c>
      <c r="C6301" s="11"/>
      <c r="D6301" s="10"/>
      <c r="E6301" s="25"/>
      <c r="F6301" s="11"/>
      <c r="G6301" s="10"/>
      <c r="H6301" s="27"/>
    </row>
    <row r="6302" spans="1:8" x14ac:dyDescent="0.2">
      <c r="A6302" s="29" t="s">
        <v>15018</v>
      </c>
      <c r="B6302" s="29" t="s">
        <v>15017</v>
      </c>
      <c r="C6302" s="11"/>
      <c r="D6302" s="10"/>
      <c r="E6302" s="25"/>
      <c r="F6302" s="11"/>
      <c r="G6302" s="10"/>
      <c r="H6302" s="27"/>
    </row>
    <row r="6303" spans="1:8" x14ac:dyDescent="0.2">
      <c r="A6303" s="29" t="s">
        <v>15020</v>
      </c>
      <c r="B6303" s="29" t="s">
        <v>15019</v>
      </c>
      <c r="C6303" s="11"/>
      <c r="D6303" s="10"/>
      <c r="E6303" s="25"/>
      <c r="F6303" s="11"/>
      <c r="G6303" s="10"/>
      <c r="H6303" s="27"/>
    </row>
    <row r="6304" spans="1:8" x14ac:dyDescent="0.2">
      <c r="A6304" s="29" t="s">
        <v>15022</v>
      </c>
      <c r="B6304" s="29" t="s">
        <v>15021</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15024</v>
      </c>
      <c r="B6325" s="29" t="s">
        <v>15023</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15026</v>
      </c>
      <c r="B6332" s="29" t="s">
        <v>15025</v>
      </c>
      <c r="C6332" s="11"/>
      <c r="D6332" s="10"/>
      <c r="E6332" s="25"/>
      <c r="F6332" s="11"/>
      <c r="G6332" s="10"/>
      <c r="H6332" s="27"/>
    </row>
    <row r="6333" spans="1:8" x14ac:dyDescent="0.2">
      <c r="A6333" s="29" t="s">
        <v>15028</v>
      </c>
      <c r="B6333" s="29" t="s">
        <v>15027</v>
      </c>
      <c r="C6333" s="11"/>
      <c r="D6333" s="10"/>
      <c r="E6333" s="25"/>
      <c r="F6333" s="11"/>
      <c r="G6333" s="10"/>
      <c r="H6333" s="27"/>
    </row>
    <row r="6334" spans="1:8" x14ac:dyDescent="0.2">
      <c r="A6334" s="29" t="s">
        <v>15030</v>
      </c>
      <c r="B6334" s="29" t="s">
        <v>15029</v>
      </c>
      <c r="C6334" s="11"/>
      <c r="D6334" s="10"/>
      <c r="E6334" s="25"/>
      <c r="F6334" s="11"/>
      <c r="G6334" s="10"/>
      <c r="H6334" s="27"/>
    </row>
    <row r="6335" spans="1:8" x14ac:dyDescent="0.2">
      <c r="A6335" s="29" t="s">
        <v>15032</v>
      </c>
      <c r="B6335" s="29" t="s">
        <v>15031</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15034</v>
      </c>
      <c r="B6338" s="29" t="s">
        <v>15033</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15036</v>
      </c>
      <c r="B6340" s="29" t="s">
        <v>15035</v>
      </c>
      <c r="C6340" s="11"/>
      <c r="D6340" s="10"/>
      <c r="E6340" s="25"/>
      <c r="F6340" s="11"/>
      <c r="G6340" s="10"/>
      <c r="H6340" s="27"/>
    </row>
    <row r="6341" spans="1:8" x14ac:dyDescent="0.2">
      <c r="A6341" s="29" t="s">
        <v>15038</v>
      </c>
      <c r="B6341" s="29" t="s">
        <v>15037</v>
      </c>
      <c r="C6341" s="11"/>
      <c r="D6341" s="10"/>
      <c r="E6341" s="25"/>
      <c r="F6341" s="11"/>
      <c r="G6341" s="10"/>
      <c r="H6341" s="27"/>
    </row>
    <row r="6342" spans="1:8" x14ac:dyDescent="0.2">
      <c r="A6342" s="29" t="s">
        <v>15040</v>
      </c>
      <c r="B6342" s="29" t="s">
        <v>15039</v>
      </c>
      <c r="C6342" s="11"/>
      <c r="D6342" s="10"/>
      <c r="E6342" s="25"/>
      <c r="F6342" s="11"/>
      <c r="G6342" s="10"/>
      <c r="H6342" s="27"/>
    </row>
    <row r="6343" spans="1:8" x14ac:dyDescent="0.2">
      <c r="A6343" s="29" t="s">
        <v>15042</v>
      </c>
      <c r="B6343" s="29" t="s">
        <v>15041</v>
      </c>
      <c r="C6343" s="11"/>
      <c r="D6343" s="10"/>
      <c r="E6343" s="25"/>
      <c r="F6343" s="11"/>
      <c r="G6343" s="10"/>
      <c r="H6343" s="27"/>
    </row>
    <row r="6344" spans="1:8" x14ac:dyDescent="0.2">
      <c r="A6344" s="29" t="s">
        <v>15044</v>
      </c>
      <c r="B6344" s="29" t="s">
        <v>15043</v>
      </c>
      <c r="C6344" s="11"/>
      <c r="D6344" s="10"/>
      <c r="E6344" s="25"/>
      <c r="F6344" s="11"/>
      <c r="G6344" s="10"/>
      <c r="H6344" s="27"/>
    </row>
    <row r="6345" spans="1:8" x14ac:dyDescent="0.2">
      <c r="A6345" s="29" t="s">
        <v>15046</v>
      </c>
      <c r="B6345" s="29" t="s">
        <v>15045</v>
      </c>
      <c r="C6345" s="11"/>
      <c r="D6345" s="10"/>
      <c r="E6345" s="25"/>
      <c r="F6345" s="11"/>
      <c r="G6345" s="10"/>
      <c r="H6345" s="27"/>
    </row>
    <row r="6346" spans="1:8" x14ac:dyDescent="0.2">
      <c r="A6346" s="29" t="s">
        <v>10189</v>
      </c>
      <c r="B6346" s="29" t="s">
        <v>15047</v>
      </c>
      <c r="C6346" s="11"/>
      <c r="D6346" s="10"/>
      <c r="E6346" s="25"/>
      <c r="F6346" s="11"/>
      <c r="G6346" s="10"/>
      <c r="H6346" s="27"/>
    </row>
    <row r="6347" spans="1:8" x14ac:dyDescent="0.2">
      <c r="A6347" s="29" t="s">
        <v>15049</v>
      </c>
      <c r="B6347" s="29" t="s">
        <v>15048</v>
      </c>
      <c r="C6347" s="11"/>
      <c r="D6347" s="10"/>
      <c r="E6347" s="25"/>
      <c r="F6347" s="11"/>
      <c r="G6347" s="10"/>
      <c r="H6347" s="27"/>
    </row>
    <row r="6348" spans="1:8" x14ac:dyDescent="0.2">
      <c r="A6348" s="29" t="s">
        <v>15051</v>
      </c>
      <c r="B6348" s="29" t="s">
        <v>15050</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15053</v>
      </c>
      <c r="B6376" s="29" t="s">
        <v>15052</v>
      </c>
      <c r="C6376" s="11"/>
      <c r="D6376" s="10"/>
      <c r="E6376" s="25"/>
      <c r="F6376" s="11"/>
      <c r="G6376" s="10"/>
      <c r="H6376" s="27"/>
    </row>
    <row r="6377" spans="1:8" x14ac:dyDescent="0.2">
      <c r="A6377" s="29" t="s">
        <v>15055</v>
      </c>
      <c r="B6377" s="29" t="s">
        <v>15054</v>
      </c>
      <c r="C6377" s="11"/>
      <c r="D6377" s="10"/>
      <c r="E6377" s="25"/>
      <c r="F6377" s="11"/>
      <c r="G6377" s="10"/>
      <c r="H6377" s="27"/>
    </row>
    <row r="6378" spans="1:8" x14ac:dyDescent="0.2">
      <c r="A6378" s="29" t="s">
        <v>15057</v>
      </c>
      <c r="B6378" s="29" t="s">
        <v>15056</v>
      </c>
      <c r="C6378" s="11"/>
      <c r="D6378" s="10"/>
      <c r="E6378" s="25"/>
      <c r="F6378" s="11"/>
      <c r="G6378" s="10"/>
      <c r="H6378" s="27"/>
    </row>
    <row r="6379" spans="1:8" x14ac:dyDescent="0.2">
      <c r="A6379" s="29" t="s">
        <v>15059</v>
      </c>
      <c r="B6379" s="29" t="s">
        <v>15058</v>
      </c>
      <c r="C6379" s="11"/>
      <c r="D6379" s="10"/>
      <c r="E6379" s="25"/>
      <c r="F6379" s="11"/>
      <c r="G6379" s="10"/>
      <c r="H6379" s="27"/>
    </row>
    <row r="6380" spans="1:8" x14ac:dyDescent="0.2">
      <c r="A6380" s="29" t="s">
        <v>15061</v>
      </c>
      <c r="B6380" s="29" t="s">
        <v>15060</v>
      </c>
      <c r="C6380" s="11"/>
      <c r="D6380" s="10"/>
      <c r="E6380" s="25"/>
      <c r="F6380" s="11"/>
      <c r="G6380" s="10"/>
      <c r="H6380" s="27"/>
    </row>
    <row r="6381" spans="1:8" x14ac:dyDescent="0.2">
      <c r="A6381" s="29" t="s">
        <v>15063</v>
      </c>
      <c r="B6381" s="29" t="s">
        <v>15062</v>
      </c>
      <c r="C6381" s="11"/>
      <c r="D6381" s="10"/>
      <c r="E6381" s="25"/>
      <c r="F6381" s="11"/>
      <c r="G6381" s="10"/>
      <c r="H6381" s="27"/>
    </row>
    <row r="6382" spans="1:8" x14ac:dyDescent="0.2">
      <c r="A6382" s="29" t="s">
        <v>15065</v>
      </c>
      <c r="B6382" s="29" t="s">
        <v>15064</v>
      </c>
      <c r="C6382" s="11"/>
      <c r="D6382" s="10"/>
      <c r="E6382" s="25"/>
      <c r="F6382" s="11"/>
      <c r="G6382" s="10"/>
      <c r="H6382" s="27"/>
    </row>
    <row r="6383" spans="1:8" x14ac:dyDescent="0.2">
      <c r="A6383" s="29" t="s">
        <v>15067</v>
      </c>
      <c r="B6383" s="29" t="s">
        <v>15066</v>
      </c>
      <c r="C6383" s="11"/>
      <c r="D6383" s="10"/>
      <c r="E6383" s="25"/>
      <c r="F6383" s="11"/>
      <c r="G6383" s="10"/>
      <c r="H6383" s="27"/>
    </row>
    <row r="6384" spans="1:8" x14ac:dyDescent="0.2">
      <c r="A6384" s="29" t="s">
        <v>15069</v>
      </c>
      <c r="B6384" s="29" t="s">
        <v>15068</v>
      </c>
      <c r="C6384" s="11"/>
      <c r="D6384" s="10"/>
      <c r="E6384" s="25"/>
      <c r="F6384" s="11"/>
      <c r="G6384" s="10"/>
      <c r="H6384" s="27"/>
    </row>
    <row r="6385" spans="1:8" x14ac:dyDescent="0.2">
      <c r="A6385" s="29" t="s">
        <v>15071</v>
      </c>
      <c r="B6385" s="29" t="s">
        <v>15070</v>
      </c>
      <c r="C6385" s="11"/>
      <c r="D6385" s="10"/>
      <c r="E6385" s="25"/>
      <c r="F6385" s="11"/>
      <c r="G6385" s="10"/>
      <c r="H6385" s="27"/>
    </row>
    <row r="6386" spans="1:8" x14ac:dyDescent="0.2">
      <c r="A6386" s="29" t="s">
        <v>15073</v>
      </c>
      <c r="B6386" s="29" t="s">
        <v>15072</v>
      </c>
      <c r="C6386" s="11"/>
      <c r="D6386" s="10"/>
      <c r="E6386" s="25"/>
      <c r="F6386" s="11"/>
      <c r="G6386" s="10"/>
      <c r="H6386" s="27"/>
    </row>
    <row r="6387" spans="1:8" x14ac:dyDescent="0.2">
      <c r="A6387" s="29" t="s">
        <v>15075</v>
      </c>
      <c r="B6387" s="29" t="s">
        <v>15074</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15077</v>
      </c>
      <c r="B6441" s="29" t="s">
        <v>15076</v>
      </c>
      <c r="C6441" s="11"/>
      <c r="D6441" s="10"/>
      <c r="E6441" s="25"/>
      <c r="F6441" s="11"/>
      <c r="G6441" s="10"/>
      <c r="H6441" s="27"/>
    </row>
    <row r="6442" spans="1:8" x14ac:dyDescent="0.2">
      <c r="A6442" s="29" t="s">
        <v>15079</v>
      </c>
      <c r="B6442" s="29" t="s">
        <v>15078</v>
      </c>
      <c r="C6442" s="11"/>
      <c r="D6442" s="10"/>
      <c r="E6442" s="25"/>
      <c r="F6442" s="11"/>
      <c r="G6442" s="10"/>
      <c r="H6442" s="27"/>
    </row>
    <row r="6443" spans="1:8" x14ac:dyDescent="0.2">
      <c r="A6443" s="29" t="s">
        <v>15081</v>
      </c>
      <c r="B6443" s="29" t="s">
        <v>15080</v>
      </c>
      <c r="C6443" s="11"/>
      <c r="D6443" s="10"/>
      <c r="E6443" s="25"/>
      <c r="F6443" s="11"/>
      <c r="G6443" s="10"/>
      <c r="H6443" s="27"/>
    </row>
    <row r="6444" spans="1:8" x14ac:dyDescent="0.2">
      <c r="A6444" s="29" t="s">
        <v>15083</v>
      </c>
      <c r="B6444" s="29" t="s">
        <v>15082</v>
      </c>
      <c r="C6444" s="11"/>
      <c r="D6444" s="10"/>
      <c r="E6444" s="25"/>
      <c r="F6444" s="11"/>
      <c r="G6444" s="10"/>
      <c r="H6444" s="27"/>
    </row>
    <row r="6445" spans="1:8" x14ac:dyDescent="0.2">
      <c r="A6445" s="29" t="s">
        <v>15085</v>
      </c>
      <c r="B6445" s="29" t="s">
        <v>15084</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15087</v>
      </c>
      <c r="B6464" s="29" t="s">
        <v>15086</v>
      </c>
      <c r="C6464" s="11"/>
      <c r="D6464" s="10"/>
      <c r="E6464" s="25"/>
      <c r="F6464" s="11"/>
      <c r="G6464" s="10"/>
      <c r="H6464" s="27"/>
    </row>
    <row r="6465" spans="1:8" x14ac:dyDescent="0.2">
      <c r="A6465" s="29" t="s">
        <v>15089</v>
      </c>
      <c r="B6465" s="29" t="s">
        <v>15088</v>
      </c>
      <c r="C6465" s="11"/>
      <c r="D6465" s="10"/>
      <c r="E6465" s="25"/>
      <c r="F6465" s="11"/>
      <c r="G6465" s="10"/>
      <c r="H6465" s="27"/>
    </row>
    <row r="6466" spans="1:8" x14ac:dyDescent="0.2">
      <c r="A6466" s="29" t="s">
        <v>15091</v>
      </c>
      <c r="B6466" s="29" t="s">
        <v>15090</v>
      </c>
      <c r="C6466" s="11"/>
      <c r="D6466" s="10"/>
      <c r="E6466" s="25"/>
      <c r="F6466" s="11"/>
      <c r="G6466" s="10"/>
      <c r="H6466" s="27"/>
    </row>
    <row r="6467" spans="1:8" x14ac:dyDescent="0.2">
      <c r="A6467" s="29" t="s">
        <v>15093</v>
      </c>
      <c r="B6467" s="29" t="s">
        <v>15092</v>
      </c>
      <c r="C6467" s="11"/>
      <c r="D6467" s="10"/>
      <c r="E6467" s="25"/>
      <c r="F6467" s="11"/>
      <c r="G6467" s="10"/>
      <c r="H6467" s="27"/>
    </row>
    <row r="6468" spans="1:8" x14ac:dyDescent="0.2">
      <c r="A6468" s="29" t="s">
        <v>15095</v>
      </c>
      <c r="B6468" s="29" t="s">
        <v>15094</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15097</v>
      </c>
      <c r="B6473" s="29" t="s">
        <v>15096</v>
      </c>
      <c r="C6473" s="11"/>
      <c r="D6473" s="10"/>
      <c r="E6473" s="25"/>
      <c r="F6473" s="11"/>
      <c r="G6473" s="10"/>
      <c r="H6473" s="27"/>
    </row>
    <row r="6474" spans="1:8" x14ac:dyDescent="0.2">
      <c r="A6474" s="29" t="s">
        <v>15099</v>
      </c>
      <c r="B6474" s="29" t="s">
        <v>15098</v>
      </c>
      <c r="C6474" s="11"/>
      <c r="D6474" s="10"/>
      <c r="E6474" s="25"/>
      <c r="F6474" s="11"/>
      <c r="G6474" s="10"/>
      <c r="H6474" s="27"/>
    </row>
    <row r="6475" spans="1:8" x14ac:dyDescent="0.2">
      <c r="A6475" s="29" t="s">
        <v>15101</v>
      </c>
      <c r="B6475" s="29" t="s">
        <v>15100</v>
      </c>
      <c r="C6475" s="11"/>
      <c r="D6475" s="10"/>
      <c r="E6475" s="25"/>
      <c r="F6475" s="11"/>
      <c r="G6475" s="10"/>
      <c r="H6475" s="27"/>
    </row>
    <row r="6476" spans="1:8" x14ac:dyDescent="0.2">
      <c r="A6476" s="29" t="s">
        <v>15103</v>
      </c>
      <c r="B6476" s="29" t="s">
        <v>15102</v>
      </c>
      <c r="C6476" s="11"/>
      <c r="D6476" s="10"/>
      <c r="E6476" s="25"/>
      <c r="F6476" s="11"/>
      <c r="G6476" s="10"/>
      <c r="H6476" s="27"/>
    </row>
    <row r="6477" spans="1:8" x14ac:dyDescent="0.2">
      <c r="A6477" s="29" t="s">
        <v>15105</v>
      </c>
      <c r="B6477" s="29" t="s">
        <v>15104</v>
      </c>
      <c r="C6477" s="11"/>
      <c r="D6477" s="10"/>
      <c r="E6477" s="25"/>
      <c r="F6477" s="11"/>
      <c r="G6477" s="10"/>
      <c r="H6477" s="27"/>
    </row>
    <row r="6478" spans="1:8" x14ac:dyDescent="0.2">
      <c r="A6478" s="29" t="s">
        <v>15107</v>
      </c>
      <c r="B6478" s="29" t="s">
        <v>15106</v>
      </c>
      <c r="C6478" s="11"/>
      <c r="D6478" s="10"/>
      <c r="E6478" s="25"/>
      <c r="F6478" s="11"/>
      <c r="G6478" s="10"/>
      <c r="H6478" s="27"/>
    </row>
    <row r="6479" spans="1:8" x14ac:dyDescent="0.2">
      <c r="A6479" s="29" t="s">
        <v>15109</v>
      </c>
      <c r="B6479" s="29" t="s">
        <v>15108</v>
      </c>
      <c r="C6479" s="11"/>
      <c r="D6479" s="10"/>
      <c r="E6479" s="25"/>
      <c r="F6479" s="11"/>
      <c r="G6479" s="10"/>
      <c r="H6479" s="27"/>
    </row>
    <row r="6480" spans="1:8" x14ac:dyDescent="0.2">
      <c r="A6480" s="29" t="s">
        <v>15111</v>
      </c>
      <c r="B6480" s="29" t="s">
        <v>15110</v>
      </c>
      <c r="C6480" s="11"/>
      <c r="D6480" s="10"/>
      <c r="E6480" s="25"/>
      <c r="F6480" s="11"/>
      <c r="G6480" s="10"/>
      <c r="H6480" s="27"/>
    </row>
    <row r="6481" spans="1:8" x14ac:dyDescent="0.2">
      <c r="A6481" s="29" t="s">
        <v>15113</v>
      </c>
      <c r="B6481" s="29" t="s">
        <v>15112</v>
      </c>
      <c r="C6481" s="11"/>
      <c r="D6481" s="10"/>
      <c r="E6481" s="25"/>
      <c r="F6481" s="11"/>
      <c r="G6481" s="10"/>
      <c r="H6481" s="27"/>
    </row>
    <row r="6482" spans="1:8" x14ac:dyDescent="0.2">
      <c r="A6482" s="29" t="s">
        <v>15115</v>
      </c>
      <c r="B6482" s="29" t="s">
        <v>15114</v>
      </c>
      <c r="C6482" s="11"/>
      <c r="D6482" s="10"/>
      <c r="E6482" s="25"/>
      <c r="F6482" s="11"/>
      <c r="G6482" s="10"/>
      <c r="H6482" s="27"/>
    </row>
    <row r="6483" spans="1:8" x14ac:dyDescent="0.2">
      <c r="A6483" s="29" t="s">
        <v>15117</v>
      </c>
      <c r="B6483" s="29" t="s">
        <v>15116</v>
      </c>
      <c r="C6483" s="11"/>
      <c r="D6483" s="10"/>
      <c r="E6483" s="25"/>
      <c r="F6483" s="11"/>
      <c r="G6483" s="10"/>
      <c r="H6483" s="27"/>
    </row>
    <row r="6484" spans="1:8" x14ac:dyDescent="0.2">
      <c r="A6484" s="29" t="s">
        <v>15119</v>
      </c>
      <c r="B6484" s="29" t="s">
        <v>15118</v>
      </c>
      <c r="C6484" s="11"/>
      <c r="D6484" s="10"/>
      <c r="E6484" s="25"/>
      <c r="F6484" s="11"/>
      <c r="G6484" s="10"/>
      <c r="H6484" s="27"/>
    </row>
    <row r="6485" spans="1:8" x14ac:dyDescent="0.2">
      <c r="A6485" s="29" t="s">
        <v>15121</v>
      </c>
      <c r="B6485" s="29" t="s">
        <v>15120</v>
      </c>
      <c r="C6485" s="11"/>
      <c r="D6485" s="10"/>
      <c r="E6485" s="25"/>
      <c r="F6485" s="11"/>
      <c r="G6485" s="10"/>
      <c r="H6485" s="27"/>
    </row>
    <row r="6486" spans="1:8" x14ac:dyDescent="0.2">
      <c r="A6486" s="29" t="s">
        <v>15123</v>
      </c>
      <c r="B6486" s="29" t="s">
        <v>15122</v>
      </c>
      <c r="C6486" s="11"/>
      <c r="D6486" s="10"/>
      <c r="E6486" s="25"/>
      <c r="F6486" s="11"/>
      <c r="G6486" s="10"/>
      <c r="H6486" s="27"/>
    </row>
    <row r="6487" spans="1:8" x14ac:dyDescent="0.2">
      <c r="A6487" s="29" t="s">
        <v>15125</v>
      </c>
      <c r="B6487" s="29" t="s">
        <v>15124</v>
      </c>
      <c r="C6487" s="11"/>
      <c r="D6487" s="10"/>
      <c r="E6487" s="25"/>
      <c r="F6487" s="11"/>
      <c r="G6487" s="10"/>
      <c r="H6487" s="27"/>
    </row>
    <row r="6488" spans="1:8" x14ac:dyDescent="0.2">
      <c r="A6488" s="29" t="s">
        <v>15127</v>
      </c>
      <c r="B6488" s="29" t="s">
        <v>15126</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15129</v>
      </c>
      <c r="B6490" s="29" t="s">
        <v>15128</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15131</v>
      </c>
      <c r="B6494" s="29" t="s">
        <v>15130</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15133</v>
      </c>
      <c r="B6497" s="29" t="s">
        <v>15132</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15135</v>
      </c>
      <c r="B6500" s="29" t="s">
        <v>15134</v>
      </c>
      <c r="C6500" s="11"/>
      <c r="D6500" s="10"/>
      <c r="E6500" s="25"/>
      <c r="F6500" s="11"/>
      <c r="G6500" s="10"/>
      <c r="H6500" s="27"/>
    </row>
    <row r="6501" spans="1:8" x14ac:dyDescent="0.2">
      <c r="A6501" s="29" t="s">
        <v>15137</v>
      </c>
      <c r="B6501" s="29" t="s">
        <v>15136</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15139</v>
      </c>
      <c r="B6504" s="29" t="s">
        <v>15138</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15141</v>
      </c>
      <c r="B6506" s="29" t="s">
        <v>15140</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15143</v>
      </c>
      <c r="B6508" s="29" t="s">
        <v>15142</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15145</v>
      </c>
      <c r="B6511" s="29" t="s">
        <v>15144</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15147</v>
      </c>
      <c r="B6513" s="29" t="s">
        <v>15146</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15149</v>
      </c>
      <c r="B6519" s="29" t="s">
        <v>15148</v>
      </c>
      <c r="C6519" s="11"/>
      <c r="D6519" s="10"/>
      <c r="E6519" s="25"/>
      <c r="F6519" s="11"/>
      <c r="G6519" s="10"/>
      <c r="H6519" s="27"/>
    </row>
    <row r="6520" spans="1:8" x14ac:dyDescent="0.2">
      <c r="A6520" s="29" t="s">
        <v>15151</v>
      </c>
      <c r="B6520" s="29" t="s">
        <v>15150</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15153</v>
      </c>
      <c r="B6522" s="29" t="s">
        <v>15152</v>
      </c>
      <c r="C6522" s="11"/>
      <c r="D6522" s="10"/>
      <c r="E6522" s="25"/>
      <c r="F6522" s="11"/>
      <c r="G6522" s="10"/>
      <c r="H6522" s="27"/>
    </row>
    <row r="6523" spans="1:8" x14ac:dyDescent="0.2">
      <c r="A6523" s="29" t="s">
        <v>15155</v>
      </c>
      <c r="B6523" s="29" t="s">
        <v>15154</v>
      </c>
      <c r="C6523" s="11"/>
      <c r="D6523" s="10"/>
      <c r="E6523" s="25"/>
      <c r="F6523" s="11"/>
      <c r="G6523" s="10"/>
      <c r="H6523" s="27"/>
    </row>
    <row r="6524" spans="1:8" x14ac:dyDescent="0.2">
      <c r="A6524" s="29" t="s">
        <v>15157</v>
      </c>
      <c r="B6524" s="29" t="s">
        <v>15156</v>
      </c>
      <c r="C6524" s="11"/>
      <c r="D6524" s="10"/>
      <c r="E6524" s="25"/>
      <c r="F6524" s="11"/>
      <c r="G6524" s="10"/>
      <c r="H6524" s="27"/>
    </row>
    <row r="6525" spans="1:8" x14ac:dyDescent="0.2">
      <c r="A6525" s="29" t="s">
        <v>15159</v>
      </c>
      <c r="B6525" s="29" t="s">
        <v>15158</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15161</v>
      </c>
      <c r="B6529" s="29" t="s">
        <v>15160</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15163</v>
      </c>
      <c r="B6537" s="29" t="s">
        <v>15162</v>
      </c>
      <c r="C6537" s="11"/>
      <c r="D6537" s="10"/>
      <c r="E6537" s="25"/>
      <c r="F6537" s="11"/>
      <c r="G6537" s="10"/>
      <c r="H6537" s="27"/>
    </row>
    <row r="6538" spans="1:8" x14ac:dyDescent="0.2">
      <c r="A6538" s="29" t="s">
        <v>15165</v>
      </c>
      <c r="B6538" s="29" t="s">
        <v>15164</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15167</v>
      </c>
      <c r="B6540" s="29" t="s">
        <v>15166</v>
      </c>
      <c r="C6540" s="11"/>
      <c r="D6540" s="10"/>
      <c r="E6540" s="25"/>
      <c r="F6540" s="11"/>
      <c r="G6540" s="10"/>
      <c r="H6540" s="27"/>
    </row>
    <row r="6541" spans="1:8" x14ac:dyDescent="0.2">
      <c r="A6541" s="29" t="s">
        <v>15169</v>
      </c>
      <c r="B6541" s="29" t="s">
        <v>15168</v>
      </c>
      <c r="C6541" s="11"/>
      <c r="D6541" s="10"/>
      <c r="E6541" s="25"/>
      <c r="F6541" s="11"/>
      <c r="G6541" s="10"/>
      <c r="H6541" s="27"/>
    </row>
    <row r="6542" spans="1:8" x14ac:dyDescent="0.2">
      <c r="A6542" s="29" t="s">
        <v>15171</v>
      </c>
      <c r="B6542" s="29" t="s">
        <v>15170</v>
      </c>
      <c r="C6542" s="11"/>
      <c r="D6542" s="10"/>
      <c r="E6542" s="25"/>
      <c r="F6542" s="11"/>
      <c r="G6542" s="10"/>
      <c r="H6542" s="27"/>
    </row>
    <row r="6543" spans="1:8" x14ac:dyDescent="0.2">
      <c r="A6543" s="29" t="s">
        <v>15173</v>
      </c>
      <c r="B6543" s="29" t="s">
        <v>15172</v>
      </c>
      <c r="C6543" s="11"/>
      <c r="D6543" s="10"/>
      <c r="E6543" s="25"/>
      <c r="F6543" s="11"/>
      <c r="G6543" s="10"/>
      <c r="H6543" s="27"/>
    </row>
    <row r="6544" spans="1:8" x14ac:dyDescent="0.2">
      <c r="A6544" s="29" t="s">
        <v>15175</v>
      </c>
      <c r="B6544" s="29" t="s">
        <v>15174</v>
      </c>
      <c r="C6544" s="11"/>
      <c r="D6544" s="10"/>
      <c r="E6544" s="25"/>
      <c r="F6544" s="11"/>
      <c r="G6544" s="10"/>
      <c r="H6544" s="27"/>
    </row>
    <row r="6545" spans="1:8" x14ac:dyDescent="0.2">
      <c r="A6545" s="29" t="s">
        <v>15177</v>
      </c>
      <c r="B6545" s="29" t="s">
        <v>15176</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15179</v>
      </c>
      <c r="B6547" s="29" t="s">
        <v>15178</v>
      </c>
      <c r="C6547" s="11"/>
      <c r="D6547" s="10"/>
      <c r="E6547" s="25"/>
      <c r="F6547" s="11"/>
      <c r="G6547" s="10"/>
      <c r="H6547" s="27"/>
    </row>
    <row r="6548" spans="1:8" x14ac:dyDescent="0.2">
      <c r="A6548" s="29" t="s">
        <v>15181</v>
      </c>
      <c r="B6548" s="29" t="s">
        <v>15180</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15183</v>
      </c>
      <c r="B6550" s="29" t="s">
        <v>15182</v>
      </c>
      <c r="C6550" s="11"/>
      <c r="D6550" s="10"/>
      <c r="E6550" s="25"/>
      <c r="F6550" s="11"/>
      <c r="G6550" s="10"/>
      <c r="H6550" s="27"/>
    </row>
    <row r="6551" spans="1:8" x14ac:dyDescent="0.2">
      <c r="A6551" s="29" t="s">
        <v>15185</v>
      </c>
      <c r="B6551" s="29" t="s">
        <v>15184</v>
      </c>
      <c r="C6551" s="11"/>
      <c r="D6551" s="10"/>
      <c r="E6551" s="25"/>
      <c r="F6551" s="11"/>
      <c r="G6551" s="10"/>
      <c r="H6551" s="27"/>
    </row>
    <row r="6552" spans="1:8" x14ac:dyDescent="0.2">
      <c r="A6552" s="29" t="s">
        <v>15187</v>
      </c>
      <c r="B6552" s="29" t="s">
        <v>15186</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15189</v>
      </c>
      <c r="B6554" s="29" t="s">
        <v>15188</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15191</v>
      </c>
      <c r="B6557" s="29" t="s">
        <v>15190</v>
      </c>
      <c r="C6557" s="11"/>
      <c r="D6557" s="10"/>
      <c r="E6557" s="25"/>
      <c r="F6557" s="11"/>
      <c r="G6557" s="10"/>
      <c r="H6557" s="27"/>
    </row>
    <row r="6558" spans="1:8" x14ac:dyDescent="0.2">
      <c r="A6558" s="29" t="s">
        <v>15193</v>
      </c>
      <c r="B6558" s="29" t="s">
        <v>15192</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15195</v>
      </c>
      <c r="B6560" s="29" t="s">
        <v>15194</v>
      </c>
      <c r="C6560" s="11"/>
      <c r="D6560" s="10"/>
      <c r="E6560" s="25"/>
      <c r="F6560" s="11"/>
      <c r="G6560" s="10"/>
      <c r="H6560" s="27"/>
    </row>
    <row r="6561" spans="1:8" x14ac:dyDescent="0.2">
      <c r="A6561" s="29" t="s">
        <v>15197</v>
      </c>
      <c r="B6561" s="29" t="s">
        <v>15196</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15199</v>
      </c>
      <c r="B6570" s="29" t="s">
        <v>15198</v>
      </c>
      <c r="C6570" s="11"/>
      <c r="D6570" s="10"/>
      <c r="E6570" s="25"/>
      <c r="F6570" s="11"/>
      <c r="G6570" s="10"/>
      <c r="H6570" s="27"/>
    </row>
    <row r="6571" spans="1:8" x14ac:dyDescent="0.2">
      <c r="A6571" s="29" t="s">
        <v>15201</v>
      </c>
      <c r="B6571" s="29" t="s">
        <v>15200</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15203</v>
      </c>
      <c r="B6578" s="29" t="s">
        <v>15202</v>
      </c>
      <c r="C6578" s="11"/>
      <c r="D6578" s="10"/>
      <c r="E6578" s="25"/>
      <c r="F6578" s="11"/>
      <c r="G6578" s="10"/>
      <c r="H6578" s="27"/>
    </row>
    <row r="6579" spans="1:8" x14ac:dyDescent="0.2">
      <c r="A6579" s="29" t="s">
        <v>15205</v>
      </c>
      <c r="B6579" s="29" t="s">
        <v>15204</v>
      </c>
      <c r="C6579" s="11"/>
      <c r="D6579" s="10"/>
      <c r="E6579" s="25"/>
      <c r="F6579" s="11"/>
      <c r="G6579" s="10"/>
      <c r="H6579" s="27"/>
    </row>
    <row r="6580" spans="1:8" x14ac:dyDescent="0.2">
      <c r="A6580" s="29" t="s">
        <v>15207</v>
      </c>
      <c r="B6580" s="29" t="s">
        <v>15206</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15209</v>
      </c>
      <c r="B6582" s="29" t="s">
        <v>15208</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15211</v>
      </c>
      <c r="B6585" s="29" t="s">
        <v>15210</v>
      </c>
      <c r="C6585" s="11"/>
      <c r="D6585" s="10"/>
      <c r="E6585" s="25"/>
      <c r="F6585" s="11"/>
      <c r="G6585" s="10"/>
      <c r="H6585" s="27"/>
    </row>
    <row r="6586" spans="1:8" x14ac:dyDescent="0.2">
      <c r="A6586" s="29" t="s">
        <v>15213</v>
      </c>
      <c r="B6586" s="29" t="s">
        <v>15212</v>
      </c>
      <c r="C6586" s="11"/>
      <c r="D6586" s="10"/>
      <c r="E6586" s="25"/>
      <c r="F6586" s="11"/>
      <c r="G6586" s="10"/>
      <c r="H6586" s="27"/>
    </row>
    <row r="6587" spans="1:8" x14ac:dyDescent="0.2">
      <c r="A6587" s="29" t="s">
        <v>15215</v>
      </c>
      <c r="B6587" s="29" t="s">
        <v>15214</v>
      </c>
      <c r="C6587" s="11"/>
      <c r="D6587" s="10"/>
      <c r="E6587" s="25"/>
      <c r="F6587" s="11"/>
      <c r="G6587" s="10"/>
      <c r="H6587" s="27"/>
    </row>
    <row r="6588" spans="1:8" x14ac:dyDescent="0.2">
      <c r="A6588" s="29" t="s">
        <v>15217</v>
      </c>
      <c r="B6588" s="29" t="s">
        <v>15216</v>
      </c>
      <c r="C6588" s="11"/>
      <c r="D6588" s="10"/>
      <c r="E6588" s="25"/>
      <c r="F6588" s="11"/>
      <c r="G6588" s="10"/>
      <c r="H6588" s="27"/>
    </row>
    <row r="6589" spans="1:8" x14ac:dyDescent="0.2">
      <c r="A6589" s="29" t="s">
        <v>15219</v>
      </c>
      <c r="B6589" s="29" t="s">
        <v>15218</v>
      </c>
      <c r="C6589" s="11"/>
      <c r="D6589" s="10"/>
      <c r="E6589" s="25"/>
      <c r="F6589" s="11"/>
      <c r="G6589" s="10"/>
      <c r="H6589" s="27"/>
    </row>
    <row r="6590" spans="1:8" x14ac:dyDescent="0.2">
      <c r="A6590" s="29" t="s">
        <v>15221</v>
      </c>
      <c r="B6590" s="29" t="s">
        <v>15220</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15223</v>
      </c>
      <c r="B6592" s="29" t="s">
        <v>15222</v>
      </c>
      <c r="C6592" s="11"/>
      <c r="D6592" s="10"/>
      <c r="E6592" s="25"/>
      <c r="F6592" s="11"/>
      <c r="G6592" s="10"/>
      <c r="H6592" s="27"/>
    </row>
    <row r="6593" spans="1:8" x14ac:dyDescent="0.2">
      <c r="A6593" s="29" t="s">
        <v>15225</v>
      </c>
      <c r="B6593" s="29" t="s">
        <v>15224</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15227</v>
      </c>
      <c r="B6597" s="29" t="s">
        <v>15226</v>
      </c>
      <c r="C6597" s="11"/>
      <c r="D6597" s="10"/>
      <c r="E6597" s="25"/>
      <c r="F6597" s="11"/>
      <c r="G6597" s="10"/>
      <c r="H6597" s="27"/>
    </row>
    <row r="6598" spans="1:8" x14ac:dyDescent="0.2">
      <c r="A6598" s="29" t="s">
        <v>15229</v>
      </c>
      <c r="B6598" s="29" t="s">
        <v>15228</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15231</v>
      </c>
      <c r="B6600" s="29" t="s">
        <v>15230</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15233</v>
      </c>
      <c r="B6602" s="29" t="s">
        <v>15232</v>
      </c>
      <c r="C6602" s="11"/>
      <c r="D6602" s="10"/>
      <c r="E6602" s="25"/>
      <c r="F6602" s="11"/>
      <c r="G6602" s="10"/>
      <c r="H6602" s="27"/>
    </row>
    <row r="6603" spans="1:8" x14ac:dyDescent="0.2">
      <c r="A6603" s="29" t="s">
        <v>15235</v>
      </c>
      <c r="B6603" s="29" t="s">
        <v>15234</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15237</v>
      </c>
      <c r="B6605" s="29" t="s">
        <v>15236</v>
      </c>
      <c r="C6605" s="11"/>
      <c r="D6605" s="10"/>
      <c r="E6605" s="25"/>
      <c r="F6605" s="11"/>
      <c r="G6605" s="10"/>
      <c r="H6605" s="27"/>
    </row>
    <row r="6606" spans="1:8" x14ac:dyDescent="0.2">
      <c r="A6606" s="29" t="s">
        <v>15239</v>
      </c>
      <c r="B6606" s="29" t="s">
        <v>15238</v>
      </c>
      <c r="C6606" s="11"/>
      <c r="D6606" s="10"/>
      <c r="E6606" s="25"/>
      <c r="F6606" s="11"/>
      <c r="G6606" s="10"/>
      <c r="H6606" s="27"/>
    </row>
    <row r="6607" spans="1:8" x14ac:dyDescent="0.2">
      <c r="A6607" s="29" t="s">
        <v>15241</v>
      </c>
      <c r="B6607" s="29" t="s">
        <v>15240</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15243</v>
      </c>
      <c r="B6610" s="29" t="s">
        <v>15242</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15245</v>
      </c>
      <c r="B6613" s="29" t="s">
        <v>15244</v>
      </c>
      <c r="C6613" s="11"/>
      <c r="D6613" s="10"/>
      <c r="E6613" s="25"/>
      <c r="F6613" s="11"/>
      <c r="G6613" s="10"/>
      <c r="H6613" s="27"/>
    </row>
    <row r="6614" spans="1:8" x14ac:dyDescent="0.2">
      <c r="A6614" s="29" t="s">
        <v>15247</v>
      </c>
      <c r="B6614" s="29" t="s">
        <v>15246</v>
      </c>
      <c r="C6614" s="11"/>
      <c r="D6614" s="10"/>
      <c r="E6614" s="25"/>
      <c r="F6614" s="11"/>
      <c r="G6614" s="10"/>
      <c r="H6614" s="27"/>
    </row>
    <row r="6615" spans="1:8" x14ac:dyDescent="0.2">
      <c r="A6615" s="29" t="s">
        <v>15249</v>
      </c>
      <c r="B6615" s="29" t="s">
        <v>15248</v>
      </c>
      <c r="C6615" s="11"/>
      <c r="D6615" s="10"/>
      <c r="E6615" s="25"/>
      <c r="F6615" s="11"/>
      <c r="G6615" s="10"/>
      <c r="H6615" s="27"/>
    </row>
    <row r="6616" spans="1:8" x14ac:dyDescent="0.2">
      <c r="A6616" s="29" t="s">
        <v>15251</v>
      </c>
      <c r="B6616" s="29" t="s">
        <v>15250</v>
      </c>
      <c r="C6616" s="11"/>
      <c r="D6616" s="10"/>
      <c r="E6616" s="25"/>
      <c r="F6616" s="11"/>
      <c r="G6616" s="10"/>
      <c r="H6616" s="27"/>
    </row>
    <row r="6617" spans="1:8" x14ac:dyDescent="0.2">
      <c r="A6617" s="29" t="s">
        <v>15253</v>
      </c>
      <c r="B6617" s="29" t="s">
        <v>15252</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15255</v>
      </c>
      <c r="B6619" s="29" t="s">
        <v>15254</v>
      </c>
      <c r="C6619" s="11"/>
      <c r="D6619" s="10"/>
      <c r="E6619" s="25"/>
      <c r="F6619" s="11"/>
      <c r="G6619" s="10"/>
      <c r="H6619" s="27"/>
    </row>
    <row r="6620" spans="1:8" x14ac:dyDescent="0.2">
      <c r="A6620" s="29" t="s">
        <v>15257</v>
      </c>
      <c r="B6620" s="29" t="s">
        <v>15256</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15259</v>
      </c>
      <c r="B6622" s="29" t="s">
        <v>15258</v>
      </c>
      <c r="C6622" s="11"/>
      <c r="D6622" s="10"/>
      <c r="E6622" s="25"/>
      <c r="F6622" s="11"/>
      <c r="G6622" s="10"/>
      <c r="H6622" s="27"/>
    </row>
    <row r="6623" spans="1:8" x14ac:dyDescent="0.2">
      <c r="A6623" s="29" t="s">
        <v>15261</v>
      </c>
      <c r="B6623" s="29" t="s">
        <v>15260</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15263</v>
      </c>
      <c r="B6625" s="29" t="s">
        <v>15262</v>
      </c>
      <c r="C6625" s="11"/>
      <c r="D6625" s="10"/>
      <c r="E6625" s="25"/>
      <c r="F6625" s="11"/>
      <c r="G6625" s="10"/>
      <c r="H6625" s="27"/>
    </row>
    <row r="6626" spans="1:8" x14ac:dyDescent="0.2">
      <c r="A6626" s="29" t="s">
        <v>15265</v>
      </c>
      <c r="B6626" s="29" t="s">
        <v>15264</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15267</v>
      </c>
      <c r="B6629" s="29" t="s">
        <v>15266</v>
      </c>
      <c r="C6629" s="11"/>
      <c r="D6629" s="10"/>
      <c r="E6629" s="25"/>
      <c r="F6629" s="11"/>
      <c r="G6629" s="10"/>
      <c r="H6629" s="27"/>
    </row>
    <row r="6630" spans="1:8" x14ac:dyDescent="0.2">
      <c r="A6630" s="29" t="s">
        <v>15269</v>
      </c>
      <c r="B6630" s="29" t="s">
        <v>15268</v>
      </c>
      <c r="C6630" s="11"/>
      <c r="D6630" s="10"/>
      <c r="E6630" s="25"/>
      <c r="F6630" s="11"/>
      <c r="G6630" s="10"/>
      <c r="H6630" s="27"/>
    </row>
    <row r="6631" spans="1:8" x14ac:dyDescent="0.2">
      <c r="A6631" s="29" t="s">
        <v>15271</v>
      </c>
      <c r="B6631" s="29" t="s">
        <v>15270</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15273</v>
      </c>
      <c r="B6634" s="29" t="s">
        <v>15272</v>
      </c>
      <c r="C6634" s="11"/>
      <c r="D6634" s="10"/>
      <c r="E6634" s="25"/>
      <c r="F6634" s="11"/>
      <c r="G6634" s="10"/>
      <c r="H6634" s="27"/>
    </row>
    <row r="6635" spans="1:8" x14ac:dyDescent="0.2">
      <c r="A6635" s="29" t="s">
        <v>15275</v>
      </c>
      <c r="B6635" s="29" t="s">
        <v>15274</v>
      </c>
      <c r="C6635" s="11"/>
      <c r="D6635" s="10"/>
      <c r="E6635" s="25"/>
      <c r="F6635" s="11"/>
      <c r="G6635" s="10"/>
      <c r="H6635" s="27"/>
    </row>
    <row r="6636" spans="1:8" x14ac:dyDescent="0.2">
      <c r="A6636" s="29" t="s">
        <v>15277</v>
      </c>
      <c r="B6636" s="29" t="s">
        <v>15276</v>
      </c>
      <c r="C6636" s="11"/>
      <c r="D6636" s="10"/>
      <c r="E6636" s="25"/>
      <c r="F6636" s="11"/>
      <c r="G6636" s="10"/>
      <c r="H6636" s="27"/>
    </row>
    <row r="6637" spans="1:8" x14ac:dyDescent="0.2">
      <c r="A6637" s="29" t="s">
        <v>15279</v>
      </c>
      <c r="B6637" s="29" t="s">
        <v>15278</v>
      </c>
      <c r="C6637" s="11"/>
      <c r="D6637" s="10"/>
      <c r="E6637" s="25"/>
      <c r="F6637" s="11"/>
      <c r="G6637" s="10"/>
      <c r="H6637" s="27"/>
    </row>
    <row r="6638" spans="1:8" x14ac:dyDescent="0.2">
      <c r="A6638" s="29" t="s">
        <v>15281</v>
      </c>
      <c r="B6638" s="29" t="s">
        <v>15280</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15283</v>
      </c>
      <c r="B6640" s="29" t="s">
        <v>15282</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15285</v>
      </c>
      <c r="B6642" s="29" t="s">
        <v>15284</v>
      </c>
      <c r="C6642" s="11"/>
      <c r="D6642" s="10"/>
      <c r="E6642" s="25"/>
      <c r="F6642" s="11"/>
      <c r="G6642" s="10"/>
      <c r="H6642" s="27"/>
    </row>
    <row r="6643" spans="1:8" x14ac:dyDescent="0.2">
      <c r="A6643" s="29" t="s">
        <v>15287</v>
      </c>
      <c r="B6643" s="29" t="s">
        <v>15286</v>
      </c>
      <c r="C6643" s="11"/>
      <c r="D6643" s="10"/>
      <c r="E6643" s="25"/>
      <c r="F6643" s="11"/>
      <c r="G6643" s="10"/>
      <c r="H6643" s="27"/>
    </row>
    <row r="6644" spans="1:8" x14ac:dyDescent="0.2">
      <c r="A6644" s="29" t="s">
        <v>15289</v>
      </c>
      <c r="B6644" s="29" t="s">
        <v>15288</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15291</v>
      </c>
      <c r="B6646" s="29" t="s">
        <v>15290</v>
      </c>
      <c r="C6646" s="11"/>
      <c r="D6646" s="10"/>
      <c r="E6646" s="25"/>
      <c r="F6646" s="11"/>
      <c r="G6646" s="10"/>
      <c r="H6646" s="27"/>
    </row>
    <row r="6647" spans="1:8" x14ac:dyDescent="0.2">
      <c r="A6647" s="29" t="s">
        <v>15293</v>
      </c>
      <c r="B6647" s="29" t="s">
        <v>15292</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15295</v>
      </c>
      <c r="B6649" s="29" t="s">
        <v>15294</v>
      </c>
      <c r="C6649" s="11"/>
      <c r="D6649" s="10"/>
      <c r="E6649" s="25"/>
      <c r="F6649" s="11"/>
      <c r="G6649" s="10"/>
      <c r="H6649" s="27"/>
    </row>
    <row r="6650" spans="1:8" x14ac:dyDescent="0.2">
      <c r="A6650" s="29" t="s">
        <v>15297</v>
      </c>
      <c r="B6650" s="29" t="s">
        <v>15296</v>
      </c>
      <c r="C6650" s="11"/>
      <c r="D6650" s="10"/>
      <c r="E6650" s="25"/>
      <c r="F6650" s="11"/>
      <c r="G6650" s="10"/>
      <c r="H6650" s="27"/>
    </row>
    <row r="6651" spans="1:8" x14ac:dyDescent="0.2">
      <c r="A6651" s="29" t="s">
        <v>15299</v>
      </c>
      <c r="B6651" s="29" t="s">
        <v>15298</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15301</v>
      </c>
      <c r="B6655" s="29" t="s">
        <v>15300</v>
      </c>
      <c r="C6655" s="11"/>
      <c r="D6655" s="10"/>
      <c r="E6655" s="25"/>
      <c r="F6655" s="11"/>
      <c r="G6655" s="10"/>
      <c r="H6655" s="27"/>
    </row>
    <row r="6656" spans="1:8" x14ac:dyDescent="0.2">
      <c r="A6656" s="29" t="s">
        <v>15303</v>
      </c>
      <c r="B6656" s="29" t="s">
        <v>15302</v>
      </c>
      <c r="C6656" s="11"/>
      <c r="D6656" s="10"/>
      <c r="E6656" s="25"/>
      <c r="F6656" s="11"/>
      <c r="G6656" s="10"/>
      <c r="H6656" s="27"/>
    </row>
    <row r="6657" spans="1:8" x14ac:dyDescent="0.2">
      <c r="A6657" s="29" t="s">
        <v>15305</v>
      </c>
      <c r="B6657" s="29" t="s">
        <v>15304</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15307</v>
      </c>
      <c r="B6661" s="29" t="s">
        <v>15306</v>
      </c>
      <c r="C6661" s="11"/>
      <c r="D6661" s="10"/>
      <c r="E6661" s="25"/>
      <c r="F6661" s="11"/>
      <c r="G6661" s="10"/>
      <c r="H6661" s="27"/>
    </row>
    <row r="6662" spans="1:8" x14ac:dyDescent="0.2">
      <c r="A6662" s="29" t="s">
        <v>15309</v>
      </c>
      <c r="B6662" s="29" t="s">
        <v>15308</v>
      </c>
      <c r="C6662" s="11"/>
      <c r="D6662" s="10"/>
      <c r="E6662" s="25"/>
      <c r="F6662" s="11"/>
      <c r="G6662" s="10"/>
      <c r="H6662" s="27"/>
    </row>
    <row r="6663" spans="1:8" x14ac:dyDescent="0.2">
      <c r="A6663" s="29" t="s">
        <v>15311</v>
      </c>
      <c r="B6663" s="29" t="s">
        <v>15310</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15313</v>
      </c>
      <c r="B6665" s="29" t="s">
        <v>15312</v>
      </c>
      <c r="C6665" s="11"/>
      <c r="D6665" s="10"/>
      <c r="E6665" s="25"/>
      <c r="F6665" s="11"/>
      <c r="G6665" s="10"/>
      <c r="H6665" s="27"/>
    </row>
    <row r="6666" spans="1:8" x14ac:dyDescent="0.2">
      <c r="A6666" s="29" t="s">
        <v>15315</v>
      </c>
      <c r="B6666" s="29" t="s">
        <v>15314</v>
      </c>
      <c r="C6666" s="11"/>
      <c r="D6666" s="10"/>
      <c r="E6666" s="25"/>
      <c r="F6666" s="11"/>
      <c r="G6666" s="10"/>
      <c r="H6666" s="27"/>
    </row>
    <row r="6667" spans="1:8" x14ac:dyDescent="0.2">
      <c r="A6667" s="29" t="s">
        <v>15317</v>
      </c>
      <c r="B6667" s="29" t="s">
        <v>15316</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15319</v>
      </c>
      <c r="B6669" s="29" t="s">
        <v>15318</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15321</v>
      </c>
      <c r="B6672" s="29" t="s">
        <v>15320</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15323</v>
      </c>
      <c r="B6674" s="29" t="s">
        <v>15322</v>
      </c>
      <c r="C6674" s="11"/>
      <c r="D6674" s="10"/>
      <c r="E6674" s="25"/>
      <c r="F6674" s="11"/>
      <c r="G6674" s="10"/>
      <c r="H6674" s="27"/>
    </row>
    <row r="6675" spans="1:8" x14ac:dyDescent="0.2">
      <c r="A6675" s="29" t="s">
        <v>15325</v>
      </c>
      <c r="B6675" s="29" t="s">
        <v>15324</v>
      </c>
      <c r="C6675" s="11"/>
      <c r="D6675" s="10"/>
      <c r="E6675" s="25"/>
      <c r="F6675" s="11"/>
      <c r="G6675" s="10"/>
      <c r="H6675" s="27"/>
    </row>
    <row r="6676" spans="1:8" x14ac:dyDescent="0.2">
      <c r="A6676" s="29" t="s">
        <v>15327</v>
      </c>
      <c r="B6676" s="29" t="s">
        <v>15326</v>
      </c>
      <c r="C6676" s="11"/>
      <c r="D6676" s="10"/>
      <c r="E6676" s="25"/>
      <c r="F6676" s="11"/>
      <c r="G6676" s="10"/>
      <c r="H6676" s="27"/>
    </row>
    <row r="6677" spans="1:8" x14ac:dyDescent="0.2">
      <c r="A6677" s="29" t="s">
        <v>15329</v>
      </c>
      <c r="B6677" s="29" t="s">
        <v>15328</v>
      </c>
      <c r="C6677" s="11"/>
      <c r="D6677" s="10"/>
      <c r="E6677" s="25"/>
      <c r="F6677" s="11"/>
      <c r="G6677" s="10"/>
      <c r="H6677" s="27"/>
    </row>
    <row r="6678" spans="1:8" x14ac:dyDescent="0.2">
      <c r="A6678" s="29" t="s">
        <v>15331</v>
      </c>
      <c r="B6678" s="29" t="s">
        <v>15330</v>
      </c>
      <c r="C6678" s="11"/>
      <c r="D6678" s="10"/>
      <c r="E6678" s="25"/>
      <c r="F6678" s="11"/>
      <c r="G6678" s="10"/>
      <c r="H6678" s="27"/>
    </row>
    <row r="6679" spans="1:8" x14ac:dyDescent="0.2">
      <c r="A6679" s="29" t="s">
        <v>15333</v>
      </c>
      <c r="B6679" s="29" t="s">
        <v>15332</v>
      </c>
      <c r="C6679" s="11"/>
      <c r="D6679" s="10"/>
      <c r="E6679" s="25"/>
      <c r="F6679" s="11"/>
      <c r="G6679" s="10"/>
      <c r="H6679" s="27"/>
    </row>
    <row r="6680" spans="1:8" x14ac:dyDescent="0.2">
      <c r="A6680" s="29" t="s">
        <v>15335</v>
      </c>
      <c r="B6680" s="29" t="s">
        <v>15334</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15337</v>
      </c>
      <c r="B6685" s="29" t="s">
        <v>15336</v>
      </c>
      <c r="C6685" s="11"/>
      <c r="D6685" s="10"/>
      <c r="E6685" s="25"/>
      <c r="F6685" s="11"/>
      <c r="G6685" s="10"/>
      <c r="H6685" s="27"/>
    </row>
    <row r="6686" spans="1:8" x14ac:dyDescent="0.2">
      <c r="A6686" s="29" t="s">
        <v>15339</v>
      </c>
      <c r="B6686" s="29" t="s">
        <v>15338</v>
      </c>
      <c r="C6686" s="11"/>
      <c r="D6686" s="10"/>
      <c r="E6686" s="25"/>
      <c r="F6686" s="11"/>
      <c r="G6686" s="10"/>
      <c r="H6686" s="27"/>
    </row>
    <row r="6687" spans="1:8" x14ac:dyDescent="0.2">
      <c r="A6687" s="29" t="s">
        <v>15341</v>
      </c>
      <c r="B6687" s="29" t="s">
        <v>15340</v>
      </c>
      <c r="C6687" s="11"/>
      <c r="D6687" s="10"/>
      <c r="E6687" s="25"/>
      <c r="F6687" s="11"/>
      <c r="G6687" s="10"/>
      <c r="H6687" s="27"/>
    </row>
    <row r="6688" spans="1:8" x14ac:dyDescent="0.2">
      <c r="A6688" s="29" t="s">
        <v>15343</v>
      </c>
      <c r="B6688" s="29" t="s">
        <v>15342</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15345</v>
      </c>
      <c r="B6690" s="29" t="s">
        <v>15344</v>
      </c>
      <c r="C6690" s="11"/>
      <c r="D6690" s="10"/>
      <c r="E6690" s="25"/>
      <c r="F6690" s="11"/>
      <c r="G6690" s="10"/>
      <c r="H6690" s="27"/>
    </row>
    <row r="6691" spans="1:8" x14ac:dyDescent="0.2">
      <c r="A6691" s="29" t="s">
        <v>15347</v>
      </c>
      <c r="B6691" s="29" t="s">
        <v>15346</v>
      </c>
      <c r="C6691" s="11"/>
      <c r="D6691" s="10"/>
      <c r="E6691" s="25"/>
      <c r="F6691" s="11"/>
      <c r="G6691" s="10"/>
      <c r="H6691" s="27"/>
    </row>
    <row r="6692" spans="1:8" x14ac:dyDescent="0.2">
      <c r="A6692" s="29" t="s">
        <v>15349</v>
      </c>
      <c r="B6692" s="29" t="s">
        <v>15348</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15351</v>
      </c>
      <c r="B6696" s="29" t="s">
        <v>15350</v>
      </c>
      <c r="C6696" s="11"/>
      <c r="D6696" s="10"/>
      <c r="E6696" s="25"/>
      <c r="F6696" s="11"/>
      <c r="G6696" s="10"/>
      <c r="H6696" s="27"/>
    </row>
    <row r="6697" spans="1:8" x14ac:dyDescent="0.2">
      <c r="A6697" s="29" t="s">
        <v>15353</v>
      </c>
      <c r="B6697" s="29" t="s">
        <v>15352</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15355</v>
      </c>
      <c r="B6699" s="29" t="s">
        <v>15354</v>
      </c>
      <c r="C6699" s="11"/>
      <c r="D6699" s="10"/>
      <c r="E6699" s="25"/>
      <c r="F6699" s="11"/>
      <c r="G6699" s="10"/>
      <c r="H6699" s="27"/>
    </row>
    <row r="6700" spans="1:8" x14ac:dyDescent="0.2">
      <c r="A6700" s="29" t="s">
        <v>15357</v>
      </c>
      <c r="B6700" s="29" t="s">
        <v>15356</v>
      </c>
      <c r="C6700" s="11"/>
      <c r="D6700" s="10"/>
      <c r="E6700" s="25"/>
      <c r="F6700" s="11"/>
      <c r="G6700" s="10"/>
      <c r="H6700" s="27"/>
    </row>
    <row r="6701" spans="1:8" x14ac:dyDescent="0.2">
      <c r="A6701" s="29" t="s">
        <v>15359</v>
      </c>
      <c r="B6701" s="29" t="s">
        <v>15358</v>
      </c>
      <c r="C6701" s="11"/>
      <c r="D6701" s="10"/>
      <c r="E6701" s="25"/>
      <c r="F6701" s="11"/>
      <c r="G6701" s="10"/>
      <c r="H6701" s="27"/>
    </row>
    <row r="6702" spans="1:8" x14ac:dyDescent="0.2">
      <c r="A6702" s="29" t="s">
        <v>15361</v>
      </c>
      <c r="B6702" s="29" t="s">
        <v>15360</v>
      </c>
      <c r="C6702" s="11"/>
      <c r="D6702" s="10"/>
      <c r="E6702" s="25"/>
      <c r="F6702" s="11"/>
      <c r="G6702" s="10"/>
      <c r="H6702" s="27"/>
    </row>
    <row r="6703" spans="1:8" x14ac:dyDescent="0.2">
      <c r="A6703" s="29" t="s">
        <v>15363</v>
      </c>
      <c r="B6703" s="29" t="s">
        <v>15362</v>
      </c>
      <c r="C6703" s="11"/>
      <c r="D6703" s="10"/>
      <c r="E6703" s="25"/>
      <c r="F6703" s="11"/>
      <c r="G6703" s="10"/>
      <c r="H6703" s="27"/>
    </row>
    <row r="6704" spans="1:8" x14ac:dyDescent="0.2">
      <c r="A6704" s="29" t="s">
        <v>15365</v>
      </c>
      <c r="B6704" s="29" t="s">
        <v>15364</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15367</v>
      </c>
      <c r="B6706" s="29" t="s">
        <v>15366</v>
      </c>
      <c r="C6706" s="11"/>
      <c r="D6706" s="10"/>
      <c r="E6706" s="25"/>
      <c r="F6706" s="11"/>
      <c r="G6706" s="10"/>
      <c r="H6706" s="27"/>
    </row>
    <row r="6707" spans="1:8" x14ac:dyDescent="0.2">
      <c r="A6707" s="29" t="s">
        <v>15369</v>
      </c>
      <c r="B6707" s="29" t="s">
        <v>15368</v>
      </c>
      <c r="C6707" s="11"/>
      <c r="D6707" s="10"/>
      <c r="E6707" s="25"/>
      <c r="F6707" s="11"/>
      <c r="G6707" s="10"/>
      <c r="H6707" s="27"/>
    </row>
    <row r="6708" spans="1:8" x14ac:dyDescent="0.2">
      <c r="A6708" s="29" t="s">
        <v>15371</v>
      </c>
      <c r="B6708" s="29" t="s">
        <v>15370</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15373</v>
      </c>
      <c r="B6710" s="29" t="s">
        <v>15372</v>
      </c>
      <c r="C6710" s="11"/>
      <c r="D6710" s="10"/>
      <c r="E6710" s="25"/>
      <c r="F6710" s="11"/>
      <c r="G6710" s="10"/>
      <c r="H6710" s="27"/>
    </row>
    <row r="6711" spans="1:8" x14ac:dyDescent="0.2">
      <c r="A6711" s="29" t="s">
        <v>15375</v>
      </c>
      <c r="B6711" s="29" t="s">
        <v>15374</v>
      </c>
      <c r="C6711" s="11"/>
      <c r="D6711" s="10"/>
      <c r="E6711" s="25"/>
      <c r="F6711" s="11"/>
      <c r="G6711" s="10"/>
      <c r="H6711" s="27"/>
    </row>
    <row r="6712" spans="1:8" x14ac:dyDescent="0.2">
      <c r="A6712" s="29" t="s">
        <v>15377</v>
      </c>
      <c r="B6712" s="29" t="s">
        <v>15376</v>
      </c>
      <c r="C6712" s="11"/>
      <c r="D6712" s="10"/>
      <c r="E6712" s="25"/>
      <c r="F6712" s="11"/>
      <c r="G6712" s="10"/>
      <c r="H6712" s="27"/>
    </row>
    <row r="6713" spans="1:8" x14ac:dyDescent="0.2">
      <c r="A6713" s="29" t="s">
        <v>15379</v>
      </c>
      <c r="B6713" s="29" t="s">
        <v>15378</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15381</v>
      </c>
      <c r="B6715" s="29" t="s">
        <v>15380</v>
      </c>
      <c r="C6715" s="11"/>
      <c r="D6715" s="10"/>
      <c r="E6715" s="25"/>
      <c r="F6715" s="11"/>
      <c r="G6715" s="10"/>
      <c r="H6715" s="27"/>
    </row>
    <row r="6716" spans="1:8" x14ac:dyDescent="0.2">
      <c r="A6716" s="29" t="s">
        <v>15383</v>
      </c>
      <c r="B6716" s="29" t="s">
        <v>15382</v>
      </c>
      <c r="C6716" s="11"/>
      <c r="D6716" s="10"/>
      <c r="E6716" s="25"/>
      <c r="F6716" s="11"/>
      <c r="G6716" s="10"/>
      <c r="H6716" s="27"/>
    </row>
    <row r="6717" spans="1:8" x14ac:dyDescent="0.2">
      <c r="A6717" s="29" t="s">
        <v>15385</v>
      </c>
      <c r="B6717" s="29" t="s">
        <v>15384</v>
      </c>
      <c r="C6717" s="11"/>
      <c r="D6717" s="10"/>
      <c r="E6717" s="25"/>
      <c r="F6717" s="11"/>
      <c r="G6717" s="10"/>
      <c r="H6717" s="27"/>
    </row>
    <row r="6718" spans="1:8" x14ac:dyDescent="0.2">
      <c r="A6718" s="29" t="s">
        <v>15387</v>
      </c>
      <c r="B6718" s="29" t="s">
        <v>15386</v>
      </c>
      <c r="C6718" s="11"/>
      <c r="D6718" s="10"/>
      <c r="E6718" s="25"/>
      <c r="F6718" s="11"/>
      <c r="G6718" s="10"/>
      <c r="H6718" s="27"/>
    </row>
    <row r="6719" spans="1:8" x14ac:dyDescent="0.2">
      <c r="A6719" s="29" t="s">
        <v>15389</v>
      </c>
      <c r="B6719" s="29" t="s">
        <v>15388</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15391</v>
      </c>
      <c r="B6721" s="29" t="s">
        <v>15390</v>
      </c>
      <c r="C6721" s="11"/>
      <c r="D6721" s="10"/>
      <c r="E6721" s="25"/>
      <c r="F6721" s="11"/>
      <c r="G6721" s="10"/>
      <c r="H6721" s="27"/>
    </row>
    <row r="6722" spans="1:8" x14ac:dyDescent="0.2">
      <c r="A6722" s="29" t="s">
        <v>15393</v>
      </c>
      <c r="B6722" s="29" t="s">
        <v>15392</v>
      </c>
      <c r="C6722" s="11"/>
      <c r="D6722" s="10"/>
      <c r="E6722" s="25"/>
      <c r="F6722" s="11"/>
      <c r="G6722" s="10"/>
      <c r="H6722" s="27"/>
    </row>
    <row r="6723" spans="1:8" x14ac:dyDescent="0.2">
      <c r="A6723" s="29" t="s">
        <v>15395</v>
      </c>
      <c r="B6723" s="29" t="s">
        <v>15394</v>
      </c>
      <c r="C6723" s="11"/>
      <c r="D6723" s="10"/>
      <c r="E6723" s="25"/>
      <c r="F6723" s="11"/>
      <c r="G6723" s="10"/>
      <c r="H6723" s="27"/>
    </row>
    <row r="6724" spans="1:8" x14ac:dyDescent="0.2">
      <c r="A6724" s="21" t="s">
        <v>18082</v>
      </c>
      <c r="B6724" s="21" t="s">
        <v>18117</v>
      </c>
      <c r="C6724" s="11"/>
      <c r="D6724" s="10"/>
      <c r="E6724" s="25"/>
      <c r="F6724" s="11"/>
      <c r="G6724" s="10"/>
      <c r="H6724" s="27"/>
    </row>
    <row r="6725" spans="1:8" x14ac:dyDescent="0.2">
      <c r="A6725" s="21" t="s">
        <v>18083</v>
      </c>
      <c r="B6725" s="21" t="s">
        <v>18118</v>
      </c>
      <c r="C6725" s="11"/>
      <c r="D6725" s="10"/>
      <c r="E6725" s="25"/>
      <c r="F6725" s="11"/>
      <c r="G6725" s="10"/>
      <c r="H6725" s="27"/>
    </row>
    <row r="6726" spans="1:8" x14ac:dyDescent="0.2">
      <c r="A6726" s="21" t="s">
        <v>18084</v>
      </c>
      <c r="B6726" s="21" t="s">
        <v>18119</v>
      </c>
      <c r="C6726" s="11"/>
      <c r="D6726" s="10"/>
      <c r="E6726" s="25"/>
      <c r="F6726" s="11"/>
      <c r="G6726" s="10"/>
      <c r="H6726" s="27"/>
    </row>
    <row r="6727" spans="1:8" x14ac:dyDescent="0.2">
      <c r="A6727" s="21" t="s">
        <v>18085</v>
      </c>
      <c r="B6727" s="21" t="s">
        <v>18120</v>
      </c>
      <c r="C6727" s="11"/>
      <c r="D6727" s="10"/>
      <c r="E6727" s="25"/>
      <c r="F6727" s="11"/>
      <c r="G6727" s="10"/>
      <c r="H6727" s="27"/>
    </row>
    <row r="6728" spans="1:8" x14ac:dyDescent="0.2">
      <c r="A6728" s="21" t="s">
        <v>18319</v>
      </c>
      <c r="B6728" s="21" t="s">
        <v>18320</v>
      </c>
      <c r="C6728" s="11"/>
      <c r="D6728" s="10"/>
      <c r="E6728" s="25"/>
      <c r="F6728" s="11"/>
      <c r="G6728" s="10"/>
      <c r="H6728" s="27"/>
    </row>
    <row r="6729" spans="1:8" x14ac:dyDescent="0.2">
      <c r="A6729" s="21" t="s">
        <v>18321</v>
      </c>
      <c r="B6729" s="21" t="s">
        <v>18322</v>
      </c>
      <c r="C6729" s="11"/>
      <c r="D6729" s="10"/>
      <c r="E6729" s="25"/>
      <c r="F6729" s="11"/>
      <c r="G6729" s="10"/>
      <c r="H6729" s="27"/>
    </row>
    <row r="6730" spans="1:8" x14ac:dyDescent="0.2">
      <c r="A6730" s="21" t="s">
        <v>18086</v>
      </c>
      <c r="B6730" s="21" t="s">
        <v>18121</v>
      </c>
      <c r="C6730" s="11"/>
      <c r="D6730" s="10"/>
      <c r="E6730" s="25"/>
      <c r="F6730" s="11"/>
      <c r="G6730" s="10"/>
      <c r="H6730" s="27"/>
    </row>
    <row r="6731" spans="1:8" x14ac:dyDescent="0.2">
      <c r="A6731" s="21" t="s">
        <v>18087</v>
      </c>
      <c r="B6731" s="21" t="s">
        <v>18122</v>
      </c>
      <c r="C6731" s="11"/>
      <c r="D6731" s="10"/>
      <c r="E6731" s="25"/>
      <c r="F6731" s="11"/>
      <c r="G6731" s="10"/>
      <c r="H6731" s="27"/>
    </row>
    <row r="6732" spans="1:8" x14ac:dyDescent="0.2">
      <c r="A6732" s="21" t="s">
        <v>18088</v>
      </c>
      <c r="B6732" s="21" t="s">
        <v>18123</v>
      </c>
      <c r="C6732" s="11"/>
      <c r="D6732" s="10"/>
      <c r="E6732" s="25"/>
      <c r="F6732" s="11"/>
      <c r="G6732" s="10"/>
      <c r="H6732" s="27"/>
    </row>
    <row r="6733" spans="1:8" x14ac:dyDescent="0.2">
      <c r="A6733" s="21" t="s">
        <v>18089</v>
      </c>
      <c r="B6733" s="21" t="s">
        <v>18124</v>
      </c>
      <c r="C6733" s="11"/>
      <c r="D6733" s="10"/>
      <c r="E6733" s="25"/>
      <c r="F6733" s="11"/>
      <c r="G6733" s="10"/>
      <c r="H6733" s="27"/>
    </row>
    <row r="6734" spans="1:8" x14ac:dyDescent="0.2">
      <c r="A6734" s="21" t="s">
        <v>18090</v>
      </c>
      <c r="B6734" s="21" t="s">
        <v>18125</v>
      </c>
      <c r="C6734" s="11"/>
      <c r="D6734" s="10"/>
      <c r="E6734" s="25"/>
      <c r="F6734" s="11"/>
      <c r="G6734" s="10"/>
      <c r="H6734" s="27"/>
    </row>
    <row r="6735" spans="1:8" x14ac:dyDescent="0.2">
      <c r="A6735" s="21" t="s">
        <v>18091</v>
      </c>
      <c r="B6735" s="21" t="s">
        <v>18126</v>
      </c>
      <c r="C6735" s="11"/>
      <c r="D6735" s="10"/>
      <c r="E6735" s="25"/>
      <c r="F6735" s="11"/>
      <c r="G6735" s="10"/>
      <c r="H6735" s="27"/>
    </row>
    <row r="6736" spans="1:8" x14ac:dyDescent="0.2">
      <c r="A6736" s="21" t="s">
        <v>18092</v>
      </c>
      <c r="B6736" s="21" t="s">
        <v>18127</v>
      </c>
      <c r="C6736" s="11"/>
      <c r="D6736" s="10"/>
      <c r="E6736" s="25"/>
      <c r="F6736" s="11"/>
      <c r="G6736" s="10"/>
      <c r="H6736" s="27"/>
    </row>
    <row r="6737" spans="1:8" x14ac:dyDescent="0.2">
      <c r="A6737" s="21" t="s">
        <v>18093</v>
      </c>
      <c r="B6737" s="21" t="s">
        <v>18128</v>
      </c>
      <c r="C6737" s="11"/>
      <c r="D6737" s="10"/>
      <c r="E6737" s="25"/>
      <c r="F6737" s="11"/>
      <c r="G6737" s="10"/>
      <c r="H6737" s="27"/>
    </row>
    <row r="6738" spans="1:8" x14ac:dyDescent="0.2">
      <c r="A6738" s="21" t="s">
        <v>18094</v>
      </c>
      <c r="B6738" s="21" t="s">
        <v>18129</v>
      </c>
      <c r="C6738" s="11"/>
      <c r="D6738" s="10"/>
      <c r="E6738" s="25"/>
      <c r="F6738" s="11"/>
      <c r="G6738" s="10"/>
      <c r="H6738" s="27"/>
    </row>
    <row r="6739" spans="1:8" x14ac:dyDescent="0.2">
      <c r="A6739" s="21" t="s">
        <v>18095</v>
      </c>
      <c r="B6739" s="21" t="s">
        <v>18130</v>
      </c>
      <c r="C6739" s="11"/>
      <c r="D6739" s="10"/>
      <c r="E6739" s="25"/>
      <c r="F6739" s="11"/>
      <c r="G6739" s="10"/>
      <c r="H6739" s="27"/>
    </row>
    <row r="6740" spans="1:8" x14ac:dyDescent="0.2">
      <c r="A6740" s="21" t="s">
        <v>18096</v>
      </c>
      <c r="B6740" s="21" t="s">
        <v>18131</v>
      </c>
      <c r="C6740" s="11"/>
      <c r="D6740" s="10"/>
      <c r="E6740" s="25"/>
      <c r="F6740" s="11"/>
      <c r="G6740" s="10"/>
      <c r="H6740" s="27"/>
    </row>
    <row r="6741" spans="1:8" x14ac:dyDescent="0.2">
      <c r="A6741" s="21" t="s">
        <v>18097</v>
      </c>
      <c r="B6741" s="21" t="s">
        <v>18132</v>
      </c>
      <c r="C6741" s="11"/>
      <c r="D6741" s="10"/>
      <c r="E6741" s="25"/>
      <c r="F6741" s="11"/>
      <c r="G6741" s="10"/>
      <c r="H6741" s="27"/>
    </row>
    <row r="6742" spans="1:8" x14ac:dyDescent="0.2">
      <c r="A6742" s="21" t="s">
        <v>18098</v>
      </c>
      <c r="B6742" s="21" t="s">
        <v>18133</v>
      </c>
      <c r="C6742" s="11"/>
      <c r="D6742" s="10"/>
      <c r="E6742" s="25"/>
      <c r="F6742" s="11"/>
      <c r="G6742" s="10"/>
      <c r="H6742" s="27"/>
    </row>
    <row r="6743" spans="1:8" x14ac:dyDescent="0.2">
      <c r="A6743" s="21" t="s">
        <v>18099</v>
      </c>
      <c r="B6743" s="21" t="s">
        <v>18134</v>
      </c>
      <c r="C6743" s="11"/>
      <c r="D6743" s="10"/>
      <c r="E6743" s="25"/>
      <c r="F6743" s="11"/>
      <c r="G6743" s="10"/>
      <c r="H6743" s="27"/>
    </row>
    <row r="6744" spans="1:8" x14ac:dyDescent="0.2">
      <c r="A6744" s="21" t="s">
        <v>18100</v>
      </c>
      <c r="B6744" s="21" t="s">
        <v>18135</v>
      </c>
      <c r="C6744" s="11"/>
      <c r="D6744" s="10"/>
      <c r="E6744" s="25"/>
      <c r="F6744" s="11"/>
      <c r="G6744" s="10"/>
      <c r="H6744" s="27"/>
    </row>
    <row r="6745" spans="1:8" x14ac:dyDescent="0.2">
      <c r="A6745" s="21" t="s">
        <v>18323</v>
      </c>
      <c r="B6745" s="21" t="s">
        <v>18326</v>
      </c>
      <c r="C6745" s="11"/>
      <c r="D6745" s="10"/>
      <c r="E6745" s="25"/>
      <c r="F6745" s="11"/>
      <c r="G6745" s="10"/>
      <c r="H6745" s="27"/>
    </row>
    <row r="6746" spans="1:8" x14ac:dyDescent="0.2">
      <c r="A6746" s="21" t="s">
        <v>18324</v>
      </c>
      <c r="B6746" s="21" t="s">
        <v>18325</v>
      </c>
      <c r="C6746" s="11"/>
      <c r="D6746" s="10"/>
      <c r="E6746" s="25"/>
      <c r="F6746" s="11"/>
      <c r="G6746" s="10"/>
      <c r="H6746" s="27"/>
    </row>
    <row r="6747" spans="1:8" x14ac:dyDescent="0.2">
      <c r="A6747" s="21" t="s">
        <v>18101</v>
      </c>
      <c r="B6747" s="21" t="s">
        <v>18136</v>
      </c>
      <c r="C6747" s="11"/>
      <c r="D6747" s="10"/>
      <c r="E6747" s="25"/>
      <c r="F6747" s="11"/>
      <c r="G6747" s="10"/>
      <c r="H6747" s="27"/>
    </row>
    <row r="6748" spans="1:8" x14ac:dyDescent="0.2">
      <c r="A6748" s="21" t="s">
        <v>18102</v>
      </c>
      <c r="B6748" s="21" t="s">
        <v>18137</v>
      </c>
      <c r="C6748" s="11"/>
      <c r="D6748" s="10"/>
      <c r="E6748" s="25"/>
      <c r="F6748" s="11"/>
      <c r="G6748" s="10"/>
      <c r="H6748" s="27"/>
    </row>
    <row r="6749" spans="1:8" x14ac:dyDescent="0.2">
      <c r="A6749" s="21" t="s">
        <v>18103</v>
      </c>
      <c r="B6749" s="21" t="s">
        <v>18138</v>
      </c>
      <c r="C6749" s="11"/>
      <c r="D6749" s="10"/>
      <c r="E6749" s="25"/>
      <c r="F6749" s="11"/>
      <c r="G6749" s="10"/>
      <c r="H6749" s="27"/>
    </row>
    <row r="6750" spans="1:8" x14ac:dyDescent="0.2">
      <c r="A6750" s="21" t="s">
        <v>18104</v>
      </c>
      <c r="B6750" s="21" t="s">
        <v>18139</v>
      </c>
      <c r="C6750" s="11"/>
      <c r="D6750" s="10"/>
      <c r="E6750" s="25"/>
      <c r="F6750" s="11"/>
      <c r="G6750" s="10"/>
      <c r="H6750" s="27"/>
    </row>
    <row r="6751" spans="1:8" x14ac:dyDescent="0.2">
      <c r="A6751" s="21" t="s">
        <v>18105</v>
      </c>
      <c r="B6751" s="21" t="s">
        <v>18140</v>
      </c>
      <c r="C6751" s="11"/>
      <c r="D6751" s="10"/>
      <c r="E6751" s="25"/>
      <c r="F6751" s="11"/>
      <c r="G6751" s="10"/>
      <c r="H6751" s="27"/>
    </row>
    <row r="6752" spans="1:8" x14ac:dyDescent="0.2">
      <c r="A6752" s="21" t="s">
        <v>18106</v>
      </c>
      <c r="B6752" s="21" t="s">
        <v>18141</v>
      </c>
      <c r="C6752" s="11"/>
      <c r="D6752" s="10"/>
      <c r="E6752" s="25"/>
      <c r="F6752" s="11"/>
      <c r="G6752" s="10"/>
      <c r="H6752" s="27"/>
    </row>
    <row r="6753" spans="1:8" x14ac:dyDescent="0.2">
      <c r="A6753" s="21" t="s">
        <v>18107</v>
      </c>
      <c r="B6753" s="21" t="s">
        <v>18142</v>
      </c>
      <c r="C6753" s="11"/>
      <c r="D6753" s="10"/>
      <c r="E6753" s="25"/>
      <c r="F6753" s="11"/>
      <c r="G6753" s="10"/>
      <c r="H6753" s="27"/>
    </row>
    <row r="6754" spans="1:8" x14ac:dyDescent="0.2">
      <c r="A6754" s="21" t="s">
        <v>18108</v>
      </c>
      <c r="B6754" s="21" t="s">
        <v>18143</v>
      </c>
      <c r="C6754" s="11"/>
      <c r="D6754" s="10"/>
      <c r="E6754" s="25"/>
      <c r="F6754" s="11"/>
      <c r="G6754" s="10"/>
      <c r="H6754" s="27"/>
    </row>
    <row r="6755" spans="1:8" x14ac:dyDescent="0.2">
      <c r="A6755" s="21" t="s">
        <v>18109</v>
      </c>
      <c r="B6755" s="21" t="s">
        <v>18144</v>
      </c>
      <c r="C6755" s="11"/>
      <c r="D6755" s="10"/>
      <c r="E6755" s="25"/>
      <c r="F6755" s="11"/>
      <c r="G6755" s="10"/>
      <c r="H6755" s="27"/>
    </row>
    <row r="6756" spans="1:8" x14ac:dyDescent="0.2">
      <c r="A6756" s="21" t="s">
        <v>18110</v>
      </c>
      <c r="B6756" s="21" t="s">
        <v>18145</v>
      </c>
      <c r="C6756" s="11"/>
      <c r="D6756" s="10"/>
      <c r="E6756" s="25"/>
      <c r="F6756" s="11"/>
      <c r="G6756" s="10"/>
      <c r="H6756" s="27"/>
    </row>
    <row r="6757" spans="1:8" x14ac:dyDescent="0.2">
      <c r="A6757" s="21" t="s">
        <v>18111</v>
      </c>
      <c r="B6757" s="21" t="s">
        <v>18146</v>
      </c>
      <c r="C6757" s="11"/>
      <c r="D6757" s="10"/>
      <c r="E6757" s="25"/>
      <c r="F6757" s="11"/>
      <c r="G6757" s="10"/>
      <c r="H6757" s="27"/>
    </row>
    <row r="6758" spans="1:8" x14ac:dyDescent="0.2">
      <c r="A6758" s="21" t="s">
        <v>18112</v>
      </c>
      <c r="B6758" s="21" t="s">
        <v>18147</v>
      </c>
      <c r="C6758" s="11"/>
      <c r="D6758" s="10"/>
      <c r="E6758" s="25"/>
      <c r="F6758" s="11"/>
      <c r="G6758" s="10"/>
      <c r="H6758" s="27"/>
    </row>
    <row r="6759" spans="1:8" x14ac:dyDescent="0.2">
      <c r="A6759" s="21" t="s">
        <v>18113</v>
      </c>
      <c r="B6759" s="21" t="s">
        <v>18148</v>
      </c>
      <c r="C6759" s="11"/>
      <c r="D6759" s="10"/>
      <c r="E6759" s="25"/>
      <c r="F6759" s="11"/>
      <c r="G6759" s="10"/>
      <c r="H6759" s="27"/>
    </row>
    <row r="6760" spans="1:8" x14ac:dyDescent="0.2">
      <c r="A6760" s="21" t="s">
        <v>18114</v>
      </c>
      <c r="B6760" s="21" t="s">
        <v>18149</v>
      </c>
      <c r="C6760" s="11"/>
      <c r="D6760" s="10"/>
      <c r="E6760" s="25"/>
      <c r="F6760" s="11"/>
      <c r="G6760" s="10"/>
      <c r="H6760" s="27"/>
    </row>
    <row r="6761" spans="1:8" x14ac:dyDescent="0.2">
      <c r="A6761" s="21" t="s">
        <v>18115</v>
      </c>
      <c r="B6761" s="21" t="s">
        <v>18150</v>
      </c>
      <c r="C6761" s="11"/>
      <c r="D6761" s="10"/>
      <c r="E6761" s="25"/>
      <c r="F6761" s="11"/>
      <c r="G6761" s="10"/>
      <c r="H6761" s="27"/>
    </row>
    <row r="6762" spans="1:8" x14ac:dyDescent="0.2">
      <c r="A6762" s="21" t="s">
        <v>18116</v>
      </c>
      <c r="B6762" s="21" t="s">
        <v>18151</v>
      </c>
      <c r="C6762" s="11"/>
      <c r="D6762" s="10"/>
      <c r="E6762" s="25"/>
      <c r="F6762" s="11"/>
      <c r="G6762" s="10"/>
      <c r="H6762" s="27"/>
    </row>
    <row r="6763" spans="1:8" x14ac:dyDescent="0.2">
      <c r="A6763" s="21" t="s">
        <v>18152</v>
      </c>
      <c r="B6763" s="21" t="s">
        <v>18153</v>
      </c>
      <c r="C6763" s="11"/>
      <c r="D6763" s="10"/>
      <c r="E6763" s="25"/>
      <c r="F6763" s="11"/>
      <c r="G6763" s="10"/>
      <c r="H6763" s="27"/>
    </row>
    <row r="6764" spans="1:8" x14ac:dyDescent="0.2">
      <c r="A6764" s="21" t="s">
        <v>1658</v>
      </c>
      <c r="B6764" s="21" t="s">
        <v>1659</v>
      </c>
      <c r="C6764" s="11"/>
      <c r="D6764" s="10"/>
      <c r="E6764" s="25"/>
      <c r="F6764" s="11"/>
      <c r="G6764" s="10"/>
      <c r="H6764" s="27"/>
    </row>
    <row r="6765" spans="1:8" x14ac:dyDescent="0.2">
      <c r="A6765" s="21" t="s">
        <v>19024</v>
      </c>
      <c r="B6765" s="21" t="s">
        <v>18347</v>
      </c>
      <c r="C6765" s="11"/>
      <c r="D6765" s="10"/>
      <c r="E6765" s="25"/>
      <c r="F6765" s="11"/>
      <c r="G6765" s="10"/>
      <c r="H6765" s="27"/>
    </row>
    <row r="6766" spans="1:8" x14ac:dyDescent="0.2">
      <c r="A6766" s="21" t="s">
        <v>1660</v>
      </c>
      <c r="B6766" s="21" t="s">
        <v>1661</v>
      </c>
      <c r="C6766" s="11"/>
      <c r="D6766" s="10"/>
      <c r="E6766" s="25"/>
      <c r="F6766" s="11"/>
      <c r="G6766" s="10"/>
      <c r="H6766" s="27"/>
    </row>
    <row r="6767" spans="1:8" x14ac:dyDescent="0.2">
      <c r="A6767" s="21" t="s">
        <v>19025</v>
      </c>
      <c r="B6767" s="21" t="s">
        <v>18495</v>
      </c>
      <c r="C6767" s="11"/>
      <c r="D6767" s="10"/>
      <c r="E6767" s="25"/>
      <c r="F6767" s="11"/>
      <c r="G6767" s="10"/>
      <c r="H6767" s="27"/>
    </row>
    <row r="6768" spans="1:8" x14ac:dyDescent="0.2">
      <c r="A6768" s="21" t="s">
        <v>19027</v>
      </c>
      <c r="B6768" s="21" t="s">
        <v>18659</v>
      </c>
      <c r="C6768" s="11"/>
      <c r="D6768" s="10"/>
      <c r="E6768" s="25"/>
      <c r="F6768" s="11"/>
      <c r="G6768" s="10"/>
      <c r="H6768" s="27"/>
    </row>
    <row r="6769" spans="1:8" x14ac:dyDescent="0.2">
      <c r="A6769" s="21" t="s">
        <v>1662</v>
      </c>
      <c r="B6769" s="21" t="s">
        <v>1663</v>
      </c>
      <c r="C6769" s="11"/>
      <c r="D6769" s="10"/>
      <c r="E6769" s="25"/>
      <c r="F6769" s="11"/>
      <c r="G6769" s="10"/>
      <c r="H6769" s="27"/>
    </row>
    <row r="6770" spans="1:8" x14ac:dyDescent="0.2">
      <c r="A6770" s="21" t="s">
        <v>19028</v>
      </c>
      <c r="B6770" s="21" t="s">
        <v>18831</v>
      </c>
      <c r="C6770" s="11"/>
      <c r="D6770" s="10"/>
      <c r="E6770" s="25"/>
      <c r="F6770" s="11"/>
      <c r="G6770" s="10"/>
      <c r="H6770" s="27"/>
    </row>
    <row r="6771" spans="1:8" x14ac:dyDescent="0.2">
      <c r="A6771" s="21" t="s">
        <v>19026</v>
      </c>
      <c r="B6771" s="21" t="s">
        <v>18520</v>
      </c>
      <c r="C6771" s="11"/>
      <c r="D6771" s="10"/>
      <c r="E6771" s="25"/>
      <c r="F6771" s="11"/>
      <c r="G6771" s="10"/>
      <c r="H6771" s="27"/>
    </row>
    <row r="6772" spans="1:8" x14ac:dyDescent="0.2">
      <c r="A6772" s="21" t="s">
        <v>19032</v>
      </c>
      <c r="B6772" s="21" t="s">
        <v>19033</v>
      </c>
      <c r="C6772" s="11"/>
      <c r="D6772" s="10"/>
      <c r="E6772" s="25"/>
      <c r="F6772" s="11"/>
      <c r="G6772" s="10"/>
      <c r="H6772" s="27"/>
    </row>
    <row r="6773" spans="1:8" x14ac:dyDescent="0.2">
      <c r="A6773" s="21" t="s">
        <v>18434</v>
      </c>
      <c r="B6773" s="21" t="s">
        <v>18433</v>
      </c>
      <c r="C6773" s="11"/>
      <c r="D6773" s="10"/>
      <c r="E6773" s="25"/>
      <c r="F6773" s="11"/>
      <c r="G6773" s="10"/>
      <c r="H6773" s="27"/>
    </row>
    <row r="6774" spans="1:8" x14ac:dyDescent="0.2">
      <c r="A6774" s="21" t="s">
        <v>18522</v>
      </c>
      <c r="B6774" s="21" t="s">
        <v>18521</v>
      </c>
      <c r="C6774" s="11"/>
      <c r="D6774" s="10"/>
      <c r="E6774" s="25"/>
      <c r="F6774" s="11"/>
      <c r="G6774" s="10"/>
      <c r="H6774" s="27"/>
    </row>
    <row r="6775" spans="1:8" x14ac:dyDescent="0.2">
      <c r="A6775" s="21" t="s">
        <v>18474</v>
      </c>
      <c r="B6775" s="21" t="s">
        <v>18473</v>
      </c>
      <c r="C6775" s="11"/>
      <c r="D6775" s="10"/>
      <c r="E6775" s="25"/>
      <c r="F6775" s="11"/>
      <c r="G6775" s="10"/>
      <c r="H6775" s="27"/>
    </row>
    <row r="6776" spans="1:8" x14ac:dyDescent="0.2">
      <c r="A6776" s="21" t="s">
        <v>18438</v>
      </c>
      <c r="B6776" s="21" t="s">
        <v>18437</v>
      </c>
      <c r="C6776" s="11"/>
      <c r="D6776" s="10"/>
      <c r="E6776" s="25"/>
      <c r="F6776" s="11"/>
      <c r="G6776" s="10"/>
      <c r="H6776" s="27"/>
    </row>
    <row r="6777" spans="1:8" x14ac:dyDescent="0.2">
      <c r="A6777" s="21" t="s">
        <v>18519</v>
      </c>
      <c r="B6777" s="21" t="s">
        <v>18518</v>
      </c>
      <c r="C6777" s="11"/>
      <c r="D6777" s="10"/>
      <c r="E6777" s="25"/>
      <c r="F6777" s="11"/>
      <c r="G6777" s="10"/>
      <c r="H6777" s="27"/>
    </row>
    <row r="6778" spans="1:8" x14ac:dyDescent="0.2">
      <c r="A6778" s="21" t="s">
        <v>19031</v>
      </c>
      <c r="B6778" s="21" t="s">
        <v>18514</v>
      </c>
      <c r="C6778" s="11"/>
      <c r="D6778" s="10"/>
      <c r="E6778" s="25"/>
      <c r="F6778" s="11"/>
      <c r="G6778" s="10"/>
      <c r="H6778" s="27"/>
    </row>
    <row r="6779" spans="1:8" x14ac:dyDescent="0.2">
      <c r="A6779" s="21" t="s">
        <v>18513</v>
      </c>
      <c r="B6779" s="21" t="s">
        <v>18512</v>
      </c>
      <c r="C6779" s="11"/>
      <c r="D6779" s="10"/>
      <c r="E6779" s="25"/>
      <c r="F6779" s="11"/>
      <c r="G6779" s="10"/>
      <c r="H6779" s="27"/>
    </row>
    <row r="6780" spans="1:8" x14ac:dyDescent="0.2">
      <c r="A6780" s="21" t="s">
        <v>18586</v>
      </c>
      <c r="B6780" s="21" t="s">
        <v>18585</v>
      </c>
      <c r="C6780" s="11"/>
      <c r="D6780" s="10"/>
      <c r="E6780" s="25"/>
      <c r="F6780" s="11"/>
      <c r="G6780" s="10"/>
      <c r="H6780" s="27"/>
    </row>
    <row r="6781" spans="1:8" x14ac:dyDescent="0.2">
      <c r="A6781" s="21" t="s">
        <v>18584</v>
      </c>
      <c r="B6781" s="21" t="s">
        <v>18583</v>
      </c>
      <c r="C6781" s="11"/>
      <c r="D6781" s="10"/>
      <c r="E6781" s="25"/>
      <c r="F6781" s="11"/>
      <c r="G6781" s="10"/>
      <c r="H6781" s="27"/>
    </row>
    <row r="6782" spans="1:8" x14ac:dyDescent="0.2">
      <c r="A6782" s="21" t="s">
        <v>18582</v>
      </c>
      <c r="B6782" s="21" t="s">
        <v>18581</v>
      </c>
      <c r="C6782" s="11"/>
      <c r="D6782" s="10"/>
      <c r="E6782" s="25"/>
      <c r="F6782" s="11"/>
      <c r="G6782" s="10"/>
      <c r="H6782" s="27"/>
    </row>
    <row r="6783" spans="1:8" x14ac:dyDescent="0.2">
      <c r="A6783" s="21" t="s">
        <v>18580</v>
      </c>
      <c r="B6783" s="21" t="s">
        <v>18579</v>
      </c>
      <c r="C6783" s="11"/>
      <c r="D6783" s="10"/>
      <c r="E6783" s="25"/>
      <c r="F6783" s="11"/>
      <c r="G6783" s="10"/>
      <c r="H6783" s="27"/>
    </row>
    <row r="6784" spans="1:8" x14ac:dyDescent="0.2">
      <c r="A6784" s="21" t="s">
        <v>18578</v>
      </c>
      <c r="B6784" s="21" t="s">
        <v>18577</v>
      </c>
      <c r="C6784" s="11"/>
      <c r="D6784" s="10"/>
      <c r="E6784" s="25"/>
      <c r="F6784" s="11"/>
      <c r="G6784" s="10"/>
      <c r="H6784" s="27"/>
    </row>
    <row r="6785" spans="1:8" x14ac:dyDescent="0.2">
      <c r="A6785" s="21" t="s">
        <v>18845</v>
      </c>
      <c r="B6785" s="21" t="s">
        <v>18844</v>
      </c>
      <c r="C6785" s="11"/>
      <c r="D6785" s="10"/>
      <c r="E6785" s="25"/>
      <c r="F6785" s="11"/>
      <c r="G6785" s="10"/>
      <c r="H6785" s="27"/>
    </row>
    <row r="6786" spans="1:8" x14ac:dyDescent="0.2">
      <c r="A6786" s="21" t="s">
        <v>18341</v>
      </c>
      <c r="B6786" s="21" t="s">
        <v>18340</v>
      </c>
      <c r="C6786" s="11"/>
      <c r="D6786" s="10"/>
      <c r="E6786" s="25"/>
      <c r="F6786" s="11"/>
      <c r="G6786" s="10"/>
      <c r="H6786" s="27"/>
    </row>
    <row r="6787" spans="1:8" x14ac:dyDescent="0.2">
      <c r="A6787" s="21" t="s">
        <v>18576</v>
      </c>
      <c r="B6787" s="21" t="s">
        <v>18575</v>
      </c>
      <c r="C6787" s="11"/>
      <c r="D6787" s="10"/>
      <c r="E6787" s="25"/>
      <c r="F6787" s="11"/>
      <c r="G6787" s="10"/>
      <c r="H6787" s="27"/>
    </row>
    <row r="6788" spans="1:8" x14ac:dyDescent="0.2">
      <c r="A6788" s="21" t="s">
        <v>18574</v>
      </c>
      <c r="B6788" s="21" t="s">
        <v>18573</v>
      </c>
      <c r="C6788" s="11"/>
      <c r="D6788" s="10"/>
      <c r="E6788" s="25"/>
      <c r="F6788" s="11"/>
      <c r="G6788" s="10"/>
      <c r="H6788" s="27"/>
    </row>
    <row r="6789" spans="1:8" x14ac:dyDescent="0.2">
      <c r="A6789" s="21" t="s">
        <v>18572</v>
      </c>
      <c r="B6789" s="21" t="s">
        <v>18571</v>
      </c>
      <c r="C6789" s="11"/>
      <c r="D6789" s="10"/>
      <c r="E6789" s="25"/>
      <c r="F6789" s="11"/>
      <c r="G6789" s="10"/>
      <c r="H6789" s="27"/>
    </row>
    <row r="6790" spans="1:8" x14ac:dyDescent="0.2">
      <c r="A6790" s="21" t="s">
        <v>18570</v>
      </c>
      <c r="B6790" s="21" t="s">
        <v>18569</v>
      </c>
      <c r="C6790" s="11"/>
      <c r="D6790" s="10"/>
      <c r="E6790" s="25"/>
      <c r="F6790" s="11"/>
      <c r="G6790" s="10"/>
      <c r="H6790" s="27"/>
    </row>
    <row r="6791" spans="1:8" x14ac:dyDescent="0.2">
      <c r="A6791" s="21" t="s">
        <v>18568</v>
      </c>
      <c r="B6791" s="21" t="s">
        <v>18567</v>
      </c>
      <c r="C6791" s="11"/>
      <c r="D6791" s="10"/>
      <c r="E6791" s="25"/>
      <c r="F6791" s="11"/>
      <c r="G6791" s="10"/>
      <c r="H6791" s="27"/>
    </row>
    <row r="6792" spans="1:8" x14ac:dyDescent="0.2">
      <c r="A6792" s="21" t="s">
        <v>18377</v>
      </c>
      <c r="B6792" s="21" t="s">
        <v>18376</v>
      </c>
      <c r="C6792" s="11"/>
      <c r="D6792" s="10"/>
      <c r="E6792" s="25"/>
      <c r="F6792" s="11"/>
      <c r="G6792" s="10"/>
      <c r="H6792" s="27"/>
    </row>
    <row r="6793" spans="1:8" x14ac:dyDescent="0.2">
      <c r="A6793" s="21" t="s">
        <v>18566</v>
      </c>
      <c r="B6793" s="21" t="s">
        <v>18565</v>
      </c>
      <c r="C6793" s="11"/>
      <c r="D6793" s="10"/>
      <c r="E6793" s="25"/>
      <c r="F6793" s="11"/>
      <c r="G6793" s="10"/>
      <c r="H6793" s="27"/>
    </row>
    <row r="6794" spans="1:8" x14ac:dyDescent="0.2">
      <c r="A6794" s="21" t="s">
        <v>18352</v>
      </c>
      <c r="B6794" s="21" t="s">
        <v>18351</v>
      </c>
      <c r="C6794" s="11"/>
      <c r="D6794" s="10"/>
      <c r="E6794" s="25"/>
      <c r="F6794" s="11"/>
      <c r="G6794" s="10"/>
      <c r="H6794" s="27"/>
    </row>
    <row r="6795" spans="1:8" x14ac:dyDescent="0.2">
      <c r="A6795" s="21" t="s">
        <v>19010</v>
      </c>
      <c r="B6795" s="21" t="s">
        <v>19009</v>
      </c>
      <c r="C6795" s="11"/>
      <c r="D6795" s="10"/>
      <c r="E6795" s="25"/>
      <c r="F6795" s="11"/>
      <c r="G6795" s="10"/>
      <c r="H6795" s="27"/>
    </row>
    <row r="6796" spans="1:8" x14ac:dyDescent="0.2">
      <c r="A6796" s="21" t="s">
        <v>18852</v>
      </c>
      <c r="B6796" s="21" t="s">
        <v>18851</v>
      </c>
      <c r="C6796" s="11"/>
      <c r="D6796" s="10"/>
      <c r="E6796" s="25"/>
      <c r="F6796" s="11"/>
      <c r="G6796" s="10"/>
      <c r="H6796" s="27"/>
    </row>
    <row r="6797" spans="1:8" x14ac:dyDescent="0.2">
      <c r="A6797" s="21" t="s">
        <v>18564</v>
      </c>
      <c r="B6797" s="21" t="s">
        <v>18563</v>
      </c>
      <c r="C6797" s="11"/>
      <c r="D6797" s="10"/>
      <c r="E6797" s="25"/>
      <c r="F6797" s="11"/>
      <c r="G6797" s="10"/>
      <c r="H6797" s="27"/>
    </row>
    <row r="6798" spans="1:8" x14ac:dyDescent="0.2">
      <c r="A6798" s="21" t="s">
        <v>18562</v>
      </c>
      <c r="B6798" s="21" t="s">
        <v>18561</v>
      </c>
      <c r="C6798" s="11"/>
      <c r="D6798" s="10"/>
      <c r="E6798" s="25"/>
      <c r="F6798" s="11"/>
      <c r="G6798" s="10"/>
      <c r="H6798" s="27"/>
    </row>
    <row r="6799" spans="1:8" x14ac:dyDescent="0.2">
      <c r="A6799" s="21" t="s">
        <v>18560</v>
      </c>
      <c r="B6799" s="21" t="s">
        <v>18559</v>
      </c>
      <c r="C6799" s="11"/>
      <c r="D6799" s="10"/>
      <c r="E6799" s="25"/>
      <c r="F6799" s="11"/>
      <c r="G6799" s="10"/>
      <c r="H6799" s="27"/>
    </row>
    <row r="6800" spans="1:8" x14ac:dyDescent="0.2">
      <c r="A6800" s="21" t="s">
        <v>18558</v>
      </c>
      <c r="B6800" s="21" t="s">
        <v>18557</v>
      </c>
      <c r="C6800" s="11"/>
      <c r="D6800" s="10"/>
      <c r="E6800" s="25"/>
      <c r="F6800" s="11"/>
      <c r="G6800" s="10"/>
      <c r="H6800" s="27"/>
    </row>
    <row r="6801" spans="1:8" x14ac:dyDescent="0.2">
      <c r="A6801" s="21" t="s">
        <v>18556</v>
      </c>
      <c r="B6801" s="21" t="s">
        <v>18555</v>
      </c>
      <c r="C6801" s="11"/>
      <c r="D6801" s="10"/>
      <c r="E6801" s="25"/>
      <c r="F6801" s="11"/>
      <c r="G6801" s="10"/>
      <c r="H6801" s="27"/>
    </row>
    <row r="6802" spans="1:8" x14ac:dyDescent="0.2">
      <c r="A6802" s="21" t="s">
        <v>18554</v>
      </c>
      <c r="B6802" s="21" t="s">
        <v>18553</v>
      </c>
      <c r="C6802" s="11"/>
      <c r="D6802" s="10"/>
      <c r="E6802" s="25"/>
      <c r="F6802" s="11"/>
      <c r="G6802" s="10"/>
      <c r="H6802" s="27"/>
    </row>
    <row r="6803" spans="1:8" x14ac:dyDescent="0.2">
      <c r="A6803" s="21" t="s">
        <v>18854</v>
      </c>
      <c r="B6803" s="21" t="s">
        <v>18853</v>
      </c>
      <c r="C6803" s="11"/>
      <c r="D6803" s="10"/>
      <c r="E6803" s="25"/>
      <c r="F6803" s="11"/>
      <c r="G6803" s="10"/>
      <c r="H6803" s="27"/>
    </row>
    <row r="6804" spans="1:8" x14ac:dyDescent="0.2">
      <c r="A6804" s="21" t="s">
        <v>18552</v>
      </c>
      <c r="B6804" s="21" t="s">
        <v>18551</v>
      </c>
      <c r="C6804" s="11"/>
      <c r="D6804" s="10"/>
      <c r="E6804" s="25"/>
      <c r="F6804" s="11"/>
      <c r="G6804" s="10"/>
      <c r="H6804" s="27"/>
    </row>
    <row r="6805" spans="1:8" x14ac:dyDescent="0.2">
      <c r="A6805" s="21" t="s">
        <v>18550</v>
      </c>
      <c r="B6805" s="21" t="s">
        <v>18549</v>
      </c>
      <c r="C6805" s="11"/>
      <c r="D6805" s="10"/>
      <c r="E6805" s="25"/>
      <c r="F6805" s="11"/>
      <c r="G6805" s="10"/>
      <c r="H6805" s="27"/>
    </row>
    <row r="6806" spans="1:8" x14ac:dyDescent="0.2">
      <c r="A6806" s="21" t="s">
        <v>18548</v>
      </c>
      <c r="B6806" s="21" t="s">
        <v>18547</v>
      </c>
      <c r="C6806" s="11"/>
      <c r="D6806" s="10"/>
      <c r="E6806" s="25"/>
      <c r="F6806" s="11"/>
      <c r="G6806" s="10"/>
      <c r="H6806" s="27"/>
    </row>
    <row r="6807" spans="1:8" x14ac:dyDescent="0.2">
      <c r="A6807" s="21" t="s">
        <v>18546</v>
      </c>
      <c r="B6807" s="21" t="s">
        <v>18545</v>
      </c>
      <c r="C6807" s="11"/>
      <c r="D6807" s="10"/>
      <c r="E6807" s="25"/>
      <c r="F6807" s="11"/>
      <c r="G6807" s="10"/>
      <c r="H6807" s="27"/>
    </row>
    <row r="6808" spans="1:8" x14ac:dyDescent="0.2">
      <c r="A6808" s="21" t="s">
        <v>18544</v>
      </c>
      <c r="B6808" s="21" t="s">
        <v>18543</v>
      </c>
      <c r="C6808" s="11"/>
      <c r="D6808" s="10"/>
      <c r="E6808" s="25"/>
      <c r="F6808" s="11"/>
      <c r="G6808" s="10"/>
      <c r="H6808" s="27"/>
    </row>
    <row r="6809" spans="1:8" x14ac:dyDescent="0.2">
      <c r="A6809" s="21" t="s">
        <v>18542</v>
      </c>
      <c r="B6809" s="21" t="s">
        <v>18541</v>
      </c>
      <c r="C6809" s="11"/>
      <c r="D6809" s="10"/>
      <c r="E6809" s="25"/>
      <c r="F6809" s="11"/>
      <c r="G6809" s="10"/>
      <c r="H6809" s="27"/>
    </row>
    <row r="6810" spans="1:8" x14ac:dyDescent="0.2">
      <c r="A6810" s="21" t="s">
        <v>18625</v>
      </c>
      <c r="B6810" s="21" t="s">
        <v>18624</v>
      </c>
      <c r="C6810" s="11"/>
      <c r="D6810" s="10"/>
      <c r="E6810" s="25"/>
      <c r="F6810" s="11"/>
      <c r="G6810" s="10"/>
      <c r="H6810" s="27"/>
    </row>
    <row r="6811" spans="1:8" x14ac:dyDescent="0.2">
      <c r="A6811" s="21" t="s">
        <v>18540</v>
      </c>
      <c r="B6811" s="21" t="s">
        <v>18539</v>
      </c>
      <c r="C6811" s="11"/>
      <c r="D6811" s="10"/>
      <c r="E6811" s="25"/>
      <c r="F6811" s="11"/>
      <c r="G6811" s="10"/>
      <c r="H6811" s="27"/>
    </row>
    <row r="6812" spans="1:8" x14ac:dyDescent="0.2">
      <c r="A6812" s="21" t="s">
        <v>18590</v>
      </c>
      <c r="B6812" s="21" t="s">
        <v>18589</v>
      </c>
      <c r="C6812" s="11"/>
      <c r="D6812" s="10"/>
      <c r="E6812" s="25"/>
      <c r="F6812" s="11"/>
      <c r="G6812" s="10"/>
      <c r="H6812" s="27"/>
    </row>
    <row r="6813" spans="1:8" x14ac:dyDescent="0.2">
      <c r="A6813" s="21" t="s">
        <v>18816</v>
      </c>
      <c r="B6813" s="21" t="s">
        <v>18815</v>
      </c>
      <c r="C6813" s="11"/>
      <c r="D6813" s="10"/>
      <c r="E6813" s="25"/>
      <c r="F6813" s="11"/>
      <c r="G6813" s="10"/>
      <c r="H6813" s="27"/>
    </row>
    <row r="6814" spans="1:8" x14ac:dyDescent="0.2">
      <c r="A6814" s="21" t="s">
        <v>18538</v>
      </c>
      <c r="B6814" s="21" t="s">
        <v>18537</v>
      </c>
      <c r="C6814" s="11"/>
      <c r="D6814" s="10"/>
      <c r="E6814" s="25"/>
      <c r="F6814" s="11"/>
      <c r="G6814" s="10"/>
      <c r="H6814" s="27"/>
    </row>
    <row r="6815" spans="1:8" x14ac:dyDescent="0.2">
      <c r="A6815" s="21" t="s">
        <v>18534</v>
      </c>
      <c r="B6815" s="21" t="s">
        <v>18533</v>
      </c>
      <c r="C6815" s="11"/>
      <c r="D6815" s="10"/>
      <c r="E6815" s="25"/>
      <c r="F6815" s="11"/>
      <c r="G6815" s="10"/>
      <c r="H6815" s="27"/>
    </row>
    <row r="6816" spans="1:8" x14ac:dyDescent="0.2">
      <c r="A6816" s="21" t="s">
        <v>18530</v>
      </c>
      <c r="B6816" s="21" t="s">
        <v>18529</v>
      </c>
      <c r="C6816" s="11"/>
      <c r="D6816" s="10"/>
      <c r="E6816" s="25"/>
      <c r="F6816" s="11"/>
      <c r="G6816" s="10"/>
      <c r="H6816" s="27"/>
    </row>
    <row r="6817" spans="1:8" x14ac:dyDescent="0.2">
      <c r="A6817" s="21" t="s">
        <v>18528</v>
      </c>
      <c r="B6817" s="21" t="s">
        <v>18527</v>
      </c>
      <c r="C6817" s="11"/>
      <c r="D6817" s="10"/>
      <c r="E6817" s="25"/>
      <c r="F6817" s="11"/>
      <c r="G6817" s="10"/>
      <c r="H6817" s="27"/>
    </row>
    <row r="6818" spans="1:8" x14ac:dyDescent="0.2">
      <c r="A6818" s="21" t="s">
        <v>18526</v>
      </c>
      <c r="B6818" s="21" t="s">
        <v>18525</v>
      </c>
      <c r="C6818" s="11"/>
      <c r="D6818" s="10"/>
      <c r="E6818" s="25"/>
      <c r="F6818" s="11"/>
      <c r="G6818" s="10"/>
      <c r="H6818" s="27"/>
    </row>
    <row r="6819" spans="1:8" x14ac:dyDescent="0.2">
      <c r="A6819" s="21" t="s">
        <v>18900</v>
      </c>
      <c r="B6819" s="21" t="s">
        <v>18899</v>
      </c>
      <c r="C6819" s="11"/>
      <c r="D6819" s="10"/>
      <c r="E6819" s="25"/>
      <c r="F6819" s="11"/>
      <c r="G6819" s="10"/>
      <c r="H6819" s="27"/>
    </row>
    <row r="6820" spans="1:8" x14ac:dyDescent="0.2">
      <c r="A6820" s="21" t="s">
        <v>18336</v>
      </c>
      <c r="B6820" s="21" t="s">
        <v>18335</v>
      </c>
      <c r="C6820" s="11"/>
      <c r="D6820" s="10"/>
      <c r="E6820" s="25"/>
      <c r="F6820" s="11"/>
      <c r="G6820" s="10"/>
      <c r="H6820" s="27"/>
    </row>
    <row r="6821" spans="1:8" x14ac:dyDescent="0.2">
      <c r="A6821" s="21" t="s">
        <v>18524</v>
      </c>
      <c r="B6821" s="21" t="s">
        <v>18523</v>
      </c>
      <c r="C6821" s="11"/>
      <c r="D6821" s="10"/>
      <c r="E6821" s="25"/>
      <c r="F6821" s="11"/>
      <c r="G6821" s="10"/>
      <c r="H6821" s="27"/>
    </row>
    <row r="6822" spans="1:8" x14ac:dyDescent="0.2">
      <c r="A6822" s="21" t="s">
        <v>18466</v>
      </c>
      <c r="B6822" s="21" t="s">
        <v>18465</v>
      </c>
      <c r="C6822" s="11"/>
      <c r="D6822" s="10"/>
      <c r="E6822" s="25"/>
      <c r="F6822" s="11"/>
      <c r="G6822" s="10"/>
      <c r="H6822" s="27"/>
    </row>
    <row r="6823" spans="1:8" x14ac:dyDescent="0.2">
      <c r="A6823" s="21" t="s">
        <v>19034</v>
      </c>
      <c r="B6823" s="21" t="s">
        <v>19035</v>
      </c>
      <c r="C6823" s="11"/>
      <c r="D6823" s="10"/>
      <c r="E6823" s="25"/>
      <c r="F6823" s="11"/>
      <c r="G6823" s="10"/>
      <c r="H6823" s="27"/>
    </row>
    <row r="6824" spans="1:8" x14ac:dyDescent="0.2">
      <c r="C6824" s="11"/>
      <c r="D6824" s="10"/>
      <c r="E6824" s="25"/>
      <c r="F6824" s="11"/>
      <c r="G6824" s="10"/>
      <c r="H6824" s="27"/>
    </row>
    <row r="6825" spans="1:8" x14ac:dyDescent="0.2">
      <c r="C6825" s="11"/>
      <c r="D6825" s="10"/>
      <c r="E6825" s="25"/>
      <c r="F6825" s="11"/>
      <c r="G6825" s="10"/>
      <c r="H6825" s="27"/>
    </row>
    <row r="6826" spans="1:8" x14ac:dyDescent="0.2">
      <c r="C6826" s="11"/>
      <c r="D6826" s="10"/>
      <c r="E6826" s="25"/>
      <c r="F6826" s="11"/>
      <c r="G6826" s="10"/>
      <c r="H6826" s="27"/>
    </row>
    <row r="6827" spans="1:8" x14ac:dyDescent="0.2">
      <c r="C6827" s="11"/>
      <c r="D6827" s="10"/>
      <c r="E6827" s="25"/>
      <c r="F6827" s="11"/>
      <c r="G6827" s="10"/>
      <c r="H6827" s="27"/>
    </row>
    <row r="6828" spans="1:8" x14ac:dyDescent="0.2">
      <c r="C6828" s="11"/>
      <c r="D6828" s="10"/>
      <c r="E6828" s="25"/>
      <c r="F6828" s="11"/>
      <c r="G6828" s="10"/>
      <c r="H6828" s="27"/>
    </row>
    <row r="6829" spans="1:8" x14ac:dyDescent="0.2">
      <c r="C6829" s="11"/>
      <c r="D6829" s="10"/>
      <c r="E6829" s="25"/>
      <c r="F6829" s="11"/>
      <c r="G6829" s="10"/>
      <c r="H6829" s="27"/>
    </row>
    <row r="6830" spans="1:8" x14ac:dyDescent="0.2">
      <c r="C6830" s="11"/>
      <c r="D6830" s="10"/>
      <c r="E6830" s="25"/>
      <c r="F6830" s="11"/>
      <c r="G6830" s="10"/>
      <c r="H6830" s="27"/>
    </row>
    <row r="6831" spans="1:8" x14ac:dyDescent="0.2">
      <c r="C6831" s="11"/>
      <c r="D6831" s="10"/>
      <c r="E6831" s="25"/>
      <c r="F6831" s="11"/>
      <c r="G6831" s="10"/>
      <c r="H6831" s="27"/>
    </row>
    <row r="6832" spans="1: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I3797"/>
  <sheetViews>
    <sheetView workbookViewId="0">
      <pane ySplit="1" topLeftCell="A2" activePane="bottomLeft" state="frozen"/>
      <selection pane="bottomLeft" activeCell="A2" sqref="A2"/>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9" s="12" customFormat="1" x14ac:dyDescent="0.2">
      <c r="A1" s="12" t="s">
        <v>19017</v>
      </c>
      <c r="B1" s="12" t="s">
        <v>19016</v>
      </c>
      <c r="C1" s="12" t="s">
        <v>8941</v>
      </c>
      <c r="D1" s="12" t="s">
        <v>19018</v>
      </c>
      <c r="E1" s="12" t="s">
        <v>19019</v>
      </c>
      <c r="F1" s="12" t="s">
        <v>19030</v>
      </c>
      <c r="G1" s="12" t="s">
        <v>8935</v>
      </c>
      <c r="H1" s="12" t="s">
        <v>10192</v>
      </c>
      <c r="I1" s="12" t="s">
        <v>19020</v>
      </c>
    </row>
    <row r="2" spans="1:9" x14ac:dyDescent="0.2">
      <c r="A2" s="31" t="s">
        <v>18585</v>
      </c>
      <c r="B2" s="31" t="s">
        <v>18586</v>
      </c>
      <c r="C2" s="31" t="s">
        <v>9555</v>
      </c>
      <c r="D2" s="31" t="s">
        <v>18018</v>
      </c>
      <c r="F2" s="31" t="s">
        <v>8</v>
      </c>
      <c r="H2" s="31" t="b">
        <v>1</v>
      </c>
      <c r="I2" s="31" t="b">
        <f>_xlfn.IFNA(VLOOKUP($A2,Items!$A:$A,1,FALSE),FALSE)</f>
        <v>0</v>
      </c>
    </row>
    <row r="3" spans="1:9" x14ac:dyDescent="0.2">
      <c r="A3" s="30" t="s">
        <v>18583</v>
      </c>
      <c r="B3" s="30" t="s">
        <v>18584</v>
      </c>
      <c r="C3" s="30" t="s">
        <v>9454</v>
      </c>
      <c r="D3" s="30" t="s">
        <v>16474</v>
      </c>
      <c r="F3" s="31" t="s">
        <v>8</v>
      </c>
      <c r="H3" s="31" t="b">
        <v>1</v>
      </c>
      <c r="I3" s="31" t="b">
        <f>_xlfn.IFNA(VLOOKUP($A3,Items!$A:$A,1,FALSE),FALSE)</f>
        <v>0</v>
      </c>
    </row>
    <row r="4" spans="1:9" x14ac:dyDescent="0.2">
      <c r="A4" s="30" t="s">
        <v>18581</v>
      </c>
      <c r="B4" s="30" t="s">
        <v>18582</v>
      </c>
      <c r="C4" s="30" t="s">
        <v>9521</v>
      </c>
      <c r="D4" s="30" t="s">
        <v>16233</v>
      </c>
      <c r="F4" s="31" t="s">
        <v>8</v>
      </c>
      <c r="H4" s="31" t="b">
        <v>1</v>
      </c>
      <c r="I4" s="31" t="b">
        <f>_xlfn.IFNA(VLOOKUP($A4,Items!$A:$A,1,FALSE),FALSE)</f>
        <v>0</v>
      </c>
    </row>
    <row r="5" spans="1:9" x14ac:dyDescent="0.2">
      <c r="A5" s="31" t="s">
        <v>18579</v>
      </c>
      <c r="B5" s="31" t="s">
        <v>18580</v>
      </c>
      <c r="C5" s="31" t="s">
        <v>9453</v>
      </c>
      <c r="D5" s="31" t="s">
        <v>18028</v>
      </c>
      <c r="F5" s="31" t="s">
        <v>8</v>
      </c>
      <c r="H5" s="31" t="b">
        <v>1</v>
      </c>
      <c r="I5" s="31" t="b">
        <f>_xlfn.IFNA(VLOOKUP($A5,Items!$A:$A,1,FALSE),FALSE)</f>
        <v>0</v>
      </c>
    </row>
    <row r="6" spans="1:9" x14ac:dyDescent="0.2">
      <c r="A6" s="31" t="s">
        <v>18577</v>
      </c>
      <c r="B6" s="31" t="s">
        <v>18578</v>
      </c>
      <c r="C6" s="31" t="s">
        <v>9503</v>
      </c>
      <c r="D6" s="31" t="s">
        <v>15963</v>
      </c>
      <c r="F6" s="31" t="s">
        <v>8</v>
      </c>
      <c r="H6" s="31" t="b">
        <v>1</v>
      </c>
      <c r="I6" s="31" t="b">
        <f>_xlfn.IFNA(VLOOKUP($A6,Items!$A:$A,1,FALSE),FALSE)</f>
        <v>0</v>
      </c>
    </row>
    <row r="7" spans="1:9" x14ac:dyDescent="0.2">
      <c r="A7" s="31" t="s">
        <v>18844</v>
      </c>
      <c r="B7" s="31" t="s">
        <v>18845</v>
      </c>
      <c r="C7" s="31" t="s">
        <v>9454</v>
      </c>
      <c r="D7" s="31" t="s">
        <v>16474</v>
      </c>
      <c r="F7" s="31" t="s">
        <v>8</v>
      </c>
      <c r="H7" s="31" t="b">
        <v>1</v>
      </c>
      <c r="I7" s="31" t="b">
        <f>_xlfn.IFNA(VLOOKUP($A7,Items!$A:$A,1,FALSE),FALSE)</f>
        <v>0</v>
      </c>
    </row>
    <row r="8" spans="1:9" x14ac:dyDescent="0.2">
      <c r="A8" s="30" t="s">
        <v>18340</v>
      </c>
      <c r="B8" s="30" t="s">
        <v>18341</v>
      </c>
      <c r="C8" s="30" t="s">
        <v>9472</v>
      </c>
      <c r="D8" s="30" t="s">
        <v>16714</v>
      </c>
      <c r="F8" s="31" t="s">
        <v>8</v>
      </c>
      <c r="H8" s="31" t="b">
        <v>1</v>
      </c>
      <c r="I8" s="31" t="b">
        <f>_xlfn.IFNA(VLOOKUP($A8,Items!$A:$A,1,FALSE),FALSE)</f>
        <v>0</v>
      </c>
    </row>
    <row r="9" spans="1:9" x14ac:dyDescent="0.2">
      <c r="A9" s="31" t="s">
        <v>18575</v>
      </c>
      <c r="B9" s="31" t="s">
        <v>18576</v>
      </c>
      <c r="C9" s="31" t="s">
        <v>9558</v>
      </c>
      <c r="D9" s="31" t="s">
        <v>15855</v>
      </c>
      <c r="F9" s="31" t="s">
        <v>8</v>
      </c>
      <c r="H9" s="31" t="b">
        <v>1</v>
      </c>
      <c r="I9" s="31" t="b">
        <f>_xlfn.IFNA(VLOOKUP($A9,Items!$A:$A,1,FALSE),FALSE)</f>
        <v>0</v>
      </c>
    </row>
    <row r="10" spans="1:9" x14ac:dyDescent="0.2">
      <c r="A10" s="31" t="s">
        <v>18573</v>
      </c>
      <c r="B10" s="31" t="s">
        <v>18574</v>
      </c>
      <c r="C10" s="31" t="s">
        <v>9529</v>
      </c>
      <c r="D10" s="31" t="s">
        <v>10187</v>
      </c>
      <c r="F10" s="31" t="s">
        <v>8</v>
      </c>
      <c r="H10" s="31" t="b">
        <v>1</v>
      </c>
      <c r="I10" s="31" t="b">
        <f>_xlfn.IFNA(VLOOKUP($A10,Items!$A:$A,1,FALSE),FALSE)</f>
        <v>0</v>
      </c>
    </row>
    <row r="11" spans="1:9" x14ac:dyDescent="0.2">
      <c r="A11" s="30" t="s">
        <v>18571</v>
      </c>
      <c r="B11" s="30" t="s">
        <v>18572</v>
      </c>
      <c r="C11" s="30" t="s">
        <v>9484</v>
      </c>
      <c r="D11" s="30" t="s">
        <v>16144</v>
      </c>
      <c r="F11" s="31" t="s">
        <v>8</v>
      </c>
      <c r="H11" s="31" t="b">
        <v>1</v>
      </c>
      <c r="I11" s="31" t="b">
        <f>_xlfn.IFNA(VLOOKUP($A11,Items!$A:$A,1,FALSE),FALSE)</f>
        <v>0</v>
      </c>
    </row>
    <row r="12" spans="1:9" x14ac:dyDescent="0.2">
      <c r="A12" s="30" t="s">
        <v>18569</v>
      </c>
      <c r="B12" s="30" t="s">
        <v>18570</v>
      </c>
      <c r="C12" s="30" t="s">
        <v>9540</v>
      </c>
      <c r="D12" s="30" t="s">
        <v>15694</v>
      </c>
      <c r="F12" s="31" t="s">
        <v>8</v>
      </c>
      <c r="H12" s="31" t="b">
        <v>1</v>
      </c>
      <c r="I12" s="31" t="b">
        <f>_xlfn.IFNA(VLOOKUP($A12,Items!$A:$A,1,FALSE),FALSE)</f>
        <v>0</v>
      </c>
    </row>
    <row r="13" spans="1:9" x14ac:dyDescent="0.2">
      <c r="A13" s="31" t="s">
        <v>18567</v>
      </c>
      <c r="B13" s="31" t="s">
        <v>18568</v>
      </c>
      <c r="C13" s="31" t="s">
        <v>9454</v>
      </c>
      <c r="D13" s="31" t="s">
        <v>16474</v>
      </c>
      <c r="F13" s="31" t="s">
        <v>8</v>
      </c>
      <c r="H13" s="31" t="b">
        <v>1</v>
      </c>
      <c r="I13" s="31" t="b">
        <f>_xlfn.IFNA(VLOOKUP($A13,Items!$A:$A,1,FALSE),FALSE)</f>
        <v>0</v>
      </c>
    </row>
    <row r="14" spans="1:9" x14ac:dyDescent="0.2">
      <c r="A14" s="30" t="s">
        <v>18376</v>
      </c>
      <c r="B14" s="30" t="s">
        <v>18377</v>
      </c>
      <c r="C14" s="30" t="s">
        <v>9519</v>
      </c>
      <c r="D14" s="30" t="s">
        <v>15657</v>
      </c>
      <c r="F14" s="31" t="s">
        <v>8</v>
      </c>
      <c r="H14" s="31" t="b">
        <v>1</v>
      </c>
      <c r="I14" s="31" t="b">
        <f>_xlfn.IFNA(VLOOKUP($A14,Items!$A:$A,1,FALSE),FALSE)</f>
        <v>0</v>
      </c>
    </row>
    <row r="15" spans="1:9" x14ac:dyDescent="0.2">
      <c r="A15" s="30" t="s">
        <v>18433</v>
      </c>
      <c r="B15" s="30" t="s">
        <v>18434</v>
      </c>
      <c r="C15" s="30" t="s">
        <v>16946</v>
      </c>
      <c r="D15" s="30" t="s">
        <v>16947</v>
      </c>
      <c r="F15" s="31" t="s">
        <v>4</v>
      </c>
      <c r="I15" s="31" t="b">
        <f>_xlfn.IFNA(VLOOKUP($A15,Items!$A:$A,1,FALSE),FALSE)</f>
        <v>0</v>
      </c>
    </row>
    <row r="16" spans="1:9" x14ac:dyDescent="0.2">
      <c r="A16" s="30" t="s">
        <v>18565</v>
      </c>
      <c r="B16" s="30" t="s">
        <v>18566</v>
      </c>
      <c r="C16" s="30" t="s">
        <v>9454</v>
      </c>
      <c r="D16" s="30" t="s">
        <v>16474</v>
      </c>
      <c r="F16" s="31" t="s">
        <v>8</v>
      </c>
      <c r="H16" s="31" t="b">
        <v>1</v>
      </c>
      <c r="I16" s="31" t="b">
        <f>_xlfn.IFNA(VLOOKUP($A16,Items!$A:$A,1,FALSE),FALSE)</f>
        <v>0</v>
      </c>
    </row>
    <row r="17" spans="1:9" x14ac:dyDescent="0.2">
      <c r="A17" s="30" t="s">
        <v>18351</v>
      </c>
      <c r="B17" s="30" t="s">
        <v>18352</v>
      </c>
      <c r="C17" s="30" t="s">
        <v>9487</v>
      </c>
      <c r="D17" s="30" t="s">
        <v>15676</v>
      </c>
      <c r="F17" s="31" t="s">
        <v>8</v>
      </c>
      <c r="H17" s="31" t="b">
        <v>1</v>
      </c>
      <c r="I17" s="31" t="b">
        <f>_xlfn.IFNA(VLOOKUP($A17,Items!$A:$A,1,FALSE),FALSE)</f>
        <v>0</v>
      </c>
    </row>
    <row r="18" spans="1:9" x14ac:dyDescent="0.2">
      <c r="A18" s="31" t="s">
        <v>19009</v>
      </c>
      <c r="B18" s="31" t="s">
        <v>19010</v>
      </c>
      <c r="C18" s="31" t="s">
        <v>9541</v>
      </c>
      <c r="D18" s="31" t="s">
        <v>16136</v>
      </c>
      <c r="F18" s="31" t="s">
        <v>8</v>
      </c>
      <c r="H18" s="31" t="b">
        <v>1</v>
      </c>
      <c r="I18" s="31" t="b">
        <f>_xlfn.IFNA(VLOOKUP($A18,Items!$A:$A,1,FALSE),FALSE)</f>
        <v>0</v>
      </c>
    </row>
    <row r="19" spans="1:9" x14ac:dyDescent="0.2">
      <c r="A19" s="31" t="s">
        <v>18851</v>
      </c>
      <c r="B19" s="31" t="s">
        <v>18852</v>
      </c>
      <c r="C19" s="31" t="s">
        <v>16980</v>
      </c>
      <c r="D19" s="31" t="s">
        <v>16981</v>
      </c>
      <c r="F19" s="31" t="s">
        <v>8</v>
      </c>
      <c r="H19" s="31" t="b">
        <v>1</v>
      </c>
      <c r="I19" s="31" t="b">
        <f>_xlfn.IFNA(VLOOKUP($A19,Items!$A:$A,1,FALSE),FALSE)</f>
        <v>0</v>
      </c>
    </row>
    <row r="20" spans="1:9" x14ac:dyDescent="0.2">
      <c r="A20" s="31" t="s">
        <v>18521</v>
      </c>
      <c r="B20" s="31" t="s">
        <v>18522</v>
      </c>
      <c r="C20" s="31" t="s">
        <v>17490</v>
      </c>
      <c r="D20" s="31" t="s">
        <v>17491</v>
      </c>
      <c r="F20" s="31" t="s">
        <v>4</v>
      </c>
      <c r="I20" s="31" t="b">
        <f>_xlfn.IFNA(VLOOKUP($A20,Items!$A:$A,1,FALSE),FALSE)</f>
        <v>0</v>
      </c>
    </row>
    <row r="21" spans="1:9" x14ac:dyDescent="0.2">
      <c r="A21" s="31" t="s">
        <v>18563</v>
      </c>
      <c r="B21" s="31" t="s">
        <v>18564</v>
      </c>
      <c r="C21" s="31" t="s">
        <v>9470</v>
      </c>
      <c r="D21" s="31" t="s">
        <v>15695</v>
      </c>
      <c r="F21" s="31" t="s">
        <v>8</v>
      </c>
      <c r="H21" s="31" t="b">
        <v>1</v>
      </c>
      <c r="I21" s="31" t="b">
        <f>_xlfn.IFNA(VLOOKUP($A21,Items!$A:$A,1,FALSE),FALSE)</f>
        <v>0</v>
      </c>
    </row>
    <row r="22" spans="1:9" x14ac:dyDescent="0.2">
      <c r="A22" s="31" t="s">
        <v>18561</v>
      </c>
      <c r="B22" s="31" t="s">
        <v>18562</v>
      </c>
      <c r="C22" s="31" t="s">
        <v>9455</v>
      </c>
      <c r="D22" s="31" t="s">
        <v>18019</v>
      </c>
      <c r="F22" s="31" t="s">
        <v>8</v>
      </c>
      <c r="H22" s="31" t="b">
        <v>1</v>
      </c>
      <c r="I22" s="31" t="b">
        <f>_xlfn.IFNA(VLOOKUP($A22,Items!$A:$A,1,FALSE),FALSE)</f>
        <v>0</v>
      </c>
    </row>
    <row r="23" spans="1:9" x14ac:dyDescent="0.2">
      <c r="A23" s="30" t="s">
        <v>18559</v>
      </c>
      <c r="B23" s="30" t="s">
        <v>18560</v>
      </c>
      <c r="C23" s="30" t="s">
        <v>9506</v>
      </c>
      <c r="D23" s="30" t="s">
        <v>15660</v>
      </c>
      <c r="F23" s="31" t="s">
        <v>8</v>
      </c>
      <c r="I23" s="31" t="b">
        <f>_xlfn.IFNA(VLOOKUP($A23,Items!$A:$A,1,FALSE),FALSE)</f>
        <v>0</v>
      </c>
    </row>
    <row r="24" spans="1:9" x14ac:dyDescent="0.2">
      <c r="A24" s="31" t="s">
        <v>18557</v>
      </c>
      <c r="B24" s="31" t="s">
        <v>18558</v>
      </c>
      <c r="C24" s="31" t="s">
        <v>9544</v>
      </c>
      <c r="D24" s="31" t="s">
        <v>15902</v>
      </c>
      <c r="F24" s="31" t="s">
        <v>8</v>
      </c>
      <c r="H24" s="31" t="b">
        <v>1</v>
      </c>
      <c r="I24" s="31" t="b">
        <f>_xlfn.IFNA(VLOOKUP($A24,Items!$A:$A,1,FALSE),FALSE)</f>
        <v>0</v>
      </c>
    </row>
    <row r="25" spans="1:9" x14ac:dyDescent="0.2">
      <c r="A25" s="31" t="s">
        <v>18555</v>
      </c>
      <c r="B25" s="31" t="s">
        <v>18556</v>
      </c>
      <c r="C25" s="31" t="s">
        <v>9540</v>
      </c>
      <c r="D25" s="31" t="s">
        <v>15694</v>
      </c>
      <c r="F25" s="31" t="s">
        <v>8</v>
      </c>
      <c r="H25" s="31" t="b">
        <v>1</v>
      </c>
      <c r="I25" s="31" t="b">
        <f>_xlfn.IFNA(VLOOKUP($A25,Items!$A:$A,1,FALSE),FALSE)</f>
        <v>0</v>
      </c>
    </row>
    <row r="26" spans="1:9" x14ac:dyDescent="0.2">
      <c r="A26" s="31" t="s">
        <v>18553</v>
      </c>
      <c r="B26" s="31" t="s">
        <v>18554</v>
      </c>
      <c r="C26" s="31" t="s">
        <v>9459</v>
      </c>
      <c r="D26" s="31" t="s">
        <v>17000</v>
      </c>
      <c r="F26" s="31" t="s">
        <v>8</v>
      </c>
      <c r="I26" s="31" t="b">
        <f>_xlfn.IFNA(VLOOKUP($A26,Items!$A:$A,1,FALSE),FALSE)</f>
        <v>0</v>
      </c>
    </row>
    <row r="27" spans="1:9" x14ac:dyDescent="0.2">
      <c r="A27" s="31" t="s">
        <v>18853</v>
      </c>
      <c r="B27" s="31" t="s">
        <v>18854</v>
      </c>
      <c r="C27" s="31" t="s">
        <v>9495</v>
      </c>
      <c r="D27" s="31" t="s">
        <v>16083</v>
      </c>
      <c r="F27" s="31" t="s">
        <v>8</v>
      </c>
      <c r="H27" s="31" t="b">
        <v>1</v>
      </c>
      <c r="I27" s="31" t="b">
        <f>_xlfn.IFNA(VLOOKUP($A27,Items!$A:$A,1,FALSE),FALSE)</f>
        <v>0</v>
      </c>
    </row>
    <row r="28" spans="1:9" x14ac:dyDescent="0.2">
      <c r="A28" s="31" t="s">
        <v>18551</v>
      </c>
      <c r="B28" s="31" t="s">
        <v>18552</v>
      </c>
      <c r="C28" s="31" t="s">
        <v>9480</v>
      </c>
      <c r="D28" s="31" t="s">
        <v>17979</v>
      </c>
      <c r="F28" s="31" t="s">
        <v>8</v>
      </c>
      <c r="H28" s="31" t="b">
        <v>1</v>
      </c>
      <c r="I28" s="31" t="b">
        <f>_xlfn.IFNA(VLOOKUP($A28,Items!$A:$A,1,FALSE),FALSE)</f>
        <v>0</v>
      </c>
    </row>
    <row r="29" spans="1:9" x14ac:dyDescent="0.2">
      <c r="A29" s="31" t="s">
        <v>18549</v>
      </c>
      <c r="B29" s="31" t="s">
        <v>18550</v>
      </c>
      <c r="C29" s="31" t="s">
        <v>9457</v>
      </c>
      <c r="D29" s="31" t="s">
        <v>16328</v>
      </c>
      <c r="F29" s="31" t="s">
        <v>8</v>
      </c>
      <c r="I29" s="31" t="b">
        <f>_xlfn.IFNA(VLOOKUP($A29,Items!$A:$A,1,FALSE),FALSE)</f>
        <v>0</v>
      </c>
    </row>
    <row r="30" spans="1:9" x14ac:dyDescent="0.2">
      <c r="A30" s="30" t="s">
        <v>18547</v>
      </c>
      <c r="B30" s="30" t="s">
        <v>18548</v>
      </c>
      <c r="C30" s="30" t="s">
        <v>15830</v>
      </c>
      <c r="D30" s="30" t="s">
        <v>15407</v>
      </c>
      <c r="F30" s="31" t="s">
        <v>8</v>
      </c>
      <c r="H30" s="31" t="b">
        <v>1</v>
      </c>
      <c r="I30" s="31" t="b">
        <f>_xlfn.IFNA(VLOOKUP($A30,Items!$A:$A,1,FALSE),FALSE)</f>
        <v>0</v>
      </c>
    </row>
    <row r="31" spans="1:9" x14ac:dyDescent="0.2">
      <c r="A31" s="30" t="s">
        <v>18545</v>
      </c>
      <c r="B31" s="30" t="s">
        <v>18546</v>
      </c>
      <c r="C31" s="30" t="s">
        <v>9453</v>
      </c>
      <c r="D31" s="30" t="s">
        <v>18028</v>
      </c>
      <c r="F31" s="31" t="s">
        <v>8</v>
      </c>
      <c r="H31" s="31" t="b">
        <v>1</v>
      </c>
      <c r="I31" s="31" t="b">
        <f>_xlfn.IFNA(VLOOKUP($A31,Items!$A:$A,1,FALSE),FALSE)</f>
        <v>0</v>
      </c>
    </row>
    <row r="32" spans="1:9" x14ac:dyDescent="0.2">
      <c r="A32" s="30" t="s">
        <v>18473</v>
      </c>
      <c r="B32" s="30" t="s">
        <v>18474</v>
      </c>
      <c r="C32" s="30" t="s">
        <v>17430</v>
      </c>
      <c r="D32" s="30" t="s">
        <v>17431</v>
      </c>
      <c r="F32" s="31" t="s">
        <v>4</v>
      </c>
      <c r="I32" s="31" t="b">
        <f>_xlfn.IFNA(VLOOKUP($A32,Items!$A:$A,1,FALSE),FALSE)</f>
        <v>0</v>
      </c>
    </row>
    <row r="33" spans="1:9" x14ac:dyDescent="0.2">
      <c r="A33" s="31" t="s">
        <v>18543</v>
      </c>
      <c r="B33" s="31" t="s">
        <v>18544</v>
      </c>
      <c r="C33" s="31" t="s">
        <v>9556</v>
      </c>
      <c r="D33" s="31" t="s">
        <v>16284</v>
      </c>
      <c r="F33" s="31" t="s">
        <v>8</v>
      </c>
      <c r="H33" s="31" t="b">
        <v>1</v>
      </c>
      <c r="I33" s="31" t="b">
        <f>_xlfn.IFNA(VLOOKUP($A33,Items!$A:$A,1,FALSE),FALSE)</f>
        <v>0</v>
      </c>
    </row>
    <row r="34" spans="1:9" x14ac:dyDescent="0.2">
      <c r="A34" s="31" t="s">
        <v>18541</v>
      </c>
      <c r="B34" s="31" t="s">
        <v>18542</v>
      </c>
      <c r="C34" s="31" t="s">
        <v>9517</v>
      </c>
      <c r="D34" s="31" t="s">
        <v>15716</v>
      </c>
      <c r="F34" s="31" t="s">
        <v>8</v>
      </c>
      <c r="I34" s="31" t="b">
        <f>_xlfn.IFNA(VLOOKUP($A34,Items!$A:$A,1,FALSE),FALSE)</f>
        <v>0</v>
      </c>
    </row>
    <row r="35" spans="1:9" x14ac:dyDescent="0.2">
      <c r="A35" s="30" t="s">
        <v>18624</v>
      </c>
      <c r="B35" s="30" t="s">
        <v>18625</v>
      </c>
      <c r="C35" s="30" t="s">
        <v>9454</v>
      </c>
      <c r="D35" s="30" t="s">
        <v>16474</v>
      </c>
      <c r="F35" s="31" t="s">
        <v>8</v>
      </c>
      <c r="H35" s="31" t="b">
        <v>1</v>
      </c>
      <c r="I35" s="31" t="b">
        <f>_xlfn.IFNA(VLOOKUP($A35,Items!$A:$A,1,FALSE),FALSE)</f>
        <v>0</v>
      </c>
    </row>
    <row r="36" spans="1:9" x14ac:dyDescent="0.2">
      <c r="A36" s="31" t="s">
        <v>18539</v>
      </c>
      <c r="B36" s="31" t="s">
        <v>18540</v>
      </c>
      <c r="C36" s="31" t="s">
        <v>15836</v>
      </c>
      <c r="D36" s="31" t="s">
        <v>15837</v>
      </c>
      <c r="F36" s="31" t="s">
        <v>8</v>
      </c>
      <c r="H36" s="31" t="b">
        <v>1</v>
      </c>
      <c r="I36" s="31" t="b">
        <f>_xlfn.IFNA(VLOOKUP($A36,Items!$A:$A,1,FALSE),FALSE)</f>
        <v>0</v>
      </c>
    </row>
    <row r="37" spans="1:9" x14ac:dyDescent="0.2">
      <c r="A37" s="31" t="s">
        <v>18437</v>
      </c>
      <c r="B37" s="31" t="s">
        <v>18438</v>
      </c>
      <c r="C37" s="31" t="s">
        <v>17640</v>
      </c>
      <c r="D37" s="31" t="s">
        <v>17641</v>
      </c>
      <c r="F37" s="31" t="s">
        <v>4</v>
      </c>
      <c r="I37" s="31" t="b">
        <f>_xlfn.IFNA(VLOOKUP($A37,Items!$A:$A,1,FALSE),FALSE)</f>
        <v>0</v>
      </c>
    </row>
    <row r="38" spans="1:9" x14ac:dyDescent="0.2">
      <c r="A38" s="30" t="s">
        <v>18589</v>
      </c>
      <c r="B38" s="30" t="s">
        <v>18590</v>
      </c>
      <c r="C38" s="30" t="s">
        <v>9529</v>
      </c>
      <c r="D38" s="30" t="s">
        <v>10187</v>
      </c>
      <c r="F38" s="31" t="s">
        <v>8</v>
      </c>
      <c r="H38" s="31" t="b">
        <v>1</v>
      </c>
      <c r="I38" s="31" t="b">
        <f>_xlfn.IFNA(VLOOKUP($A38,Items!$A:$A,1,FALSE),FALSE)</f>
        <v>0</v>
      </c>
    </row>
    <row r="39" spans="1:9" x14ac:dyDescent="0.2">
      <c r="A39" s="30" t="s">
        <v>18518</v>
      </c>
      <c r="B39" s="30" t="s">
        <v>18519</v>
      </c>
      <c r="C39" s="30" t="s">
        <v>17404</v>
      </c>
      <c r="D39" s="30" t="s">
        <v>17405</v>
      </c>
      <c r="F39" s="31" t="s">
        <v>4</v>
      </c>
      <c r="I39" s="31" t="b">
        <f>_xlfn.IFNA(VLOOKUP($A39,Items!$A:$A,1,FALSE),FALSE)</f>
        <v>0</v>
      </c>
    </row>
    <row r="40" spans="1:9" x14ac:dyDescent="0.2">
      <c r="A40" s="30" t="s">
        <v>18815</v>
      </c>
      <c r="B40" s="30" t="s">
        <v>18816</v>
      </c>
      <c r="C40" s="30" t="s">
        <v>9537</v>
      </c>
      <c r="D40" s="30" t="s">
        <v>15911</v>
      </c>
      <c r="F40" s="31" t="s">
        <v>8</v>
      </c>
      <c r="H40" s="31" t="b">
        <v>1</v>
      </c>
      <c r="I40" s="31" t="b">
        <f>_xlfn.IFNA(VLOOKUP($A40,Items!$A:$A,1,FALSE),FALSE)</f>
        <v>0</v>
      </c>
    </row>
    <row r="41" spans="1:9" x14ac:dyDescent="0.2">
      <c r="A41" s="31" t="s">
        <v>18537</v>
      </c>
      <c r="B41" s="31" t="s">
        <v>18538</v>
      </c>
      <c r="C41" s="31" t="s">
        <v>9453</v>
      </c>
      <c r="D41" s="31" t="s">
        <v>18028</v>
      </c>
      <c r="F41" s="31" t="s">
        <v>8</v>
      </c>
      <c r="H41" s="31" t="b">
        <v>1</v>
      </c>
      <c r="I41" s="31" t="b">
        <f>_xlfn.IFNA(VLOOKUP($A41,Items!$A:$A,1,FALSE),FALSE)</f>
        <v>0</v>
      </c>
    </row>
    <row r="42" spans="1:9" x14ac:dyDescent="0.2">
      <c r="A42" s="30" t="s">
        <v>18533</v>
      </c>
      <c r="B42" s="30" t="s">
        <v>18534</v>
      </c>
      <c r="C42" s="30" t="s">
        <v>9535</v>
      </c>
      <c r="D42" s="30" t="s">
        <v>15964</v>
      </c>
      <c r="F42" s="31" t="s">
        <v>8</v>
      </c>
      <c r="H42" s="31" t="b">
        <v>1</v>
      </c>
      <c r="I42" s="31" t="b">
        <f>_xlfn.IFNA(VLOOKUP($A42,Items!$A:$A,1,FALSE),FALSE)</f>
        <v>0</v>
      </c>
    </row>
    <row r="43" spans="1:9" x14ac:dyDescent="0.2">
      <c r="A43" s="30" t="s">
        <v>18529</v>
      </c>
      <c r="B43" s="30" t="s">
        <v>18530</v>
      </c>
      <c r="C43" s="30" t="s">
        <v>9454</v>
      </c>
      <c r="D43" s="30" t="s">
        <v>16474</v>
      </c>
      <c r="F43" s="31" t="s">
        <v>8</v>
      </c>
      <c r="I43" s="31" t="b">
        <f>_xlfn.IFNA(VLOOKUP($A43,Items!$A:$A,1,FALSE),FALSE)</f>
        <v>0</v>
      </c>
    </row>
    <row r="44" spans="1:9" x14ac:dyDescent="0.2">
      <c r="A44" s="31" t="s">
        <v>18527</v>
      </c>
      <c r="B44" s="31" t="s">
        <v>18528</v>
      </c>
      <c r="C44" s="31" t="s">
        <v>9536</v>
      </c>
      <c r="D44" s="31" t="s">
        <v>16466</v>
      </c>
      <c r="F44" s="31" t="s">
        <v>8</v>
      </c>
      <c r="H44" s="31" t="b">
        <v>1</v>
      </c>
      <c r="I44" s="31" t="b">
        <f>_xlfn.IFNA(VLOOKUP($A44,Items!$A:$A,1,FALSE),FALSE)</f>
        <v>0</v>
      </c>
    </row>
    <row r="45" spans="1:9" x14ac:dyDescent="0.2">
      <c r="A45" s="30" t="s">
        <v>18525</v>
      </c>
      <c r="B45" s="30" t="s">
        <v>18526</v>
      </c>
      <c r="C45" s="30" t="s">
        <v>9263</v>
      </c>
      <c r="D45" s="30" t="s">
        <v>16934</v>
      </c>
      <c r="F45" s="31" t="s">
        <v>8</v>
      </c>
      <c r="G45" s="31" t="s">
        <v>15540</v>
      </c>
      <c r="I45" s="31" t="b">
        <f>_xlfn.IFNA(VLOOKUP($A45,Items!$A:$A,1,FALSE),FALSE)</f>
        <v>0</v>
      </c>
    </row>
    <row r="46" spans="1:9" x14ac:dyDescent="0.2">
      <c r="A46" s="31" t="s">
        <v>18899</v>
      </c>
      <c r="B46" s="31" t="s">
        <v>18900</v>
      </c>
      <c r="C46" s="31" t="s">
        <v>9532</v>
      </c>
      <c r="D46" s="31" t="s">
        <v>18001</v>
      </c>
      <c r="F46" s="31" t="s">
        <v>8</v>
      </c>
      <c r="H46" s="31" t="b">
        <v>1</v>
      </c>
      <c r="I46" s="31" t="b">
        <f>_xlfn.IFNA(VLOOKUP($A46,Items!$A:$A,1,FALSE),FALSE)</f>
        <v>0</v>
      </c>
    </row>
    <row r="47" spans="1:9" x14ac:dyDescent="0.2">
      <c r="A47" s="30" t="s">
        <v>18335</v>
      </c>
      <c r="B47" s="30" t="s">
        <v>18336</v>
      </c>
      <c r="C47" s="30" t="s">
        <v>9465</v>
      </c>
      <c r="D47" s="30" t="s">
        <v>15998</v>
      </c>
      <c r="F47" s="31" t="s">
        <v>8</v>
      </c>
      <c r="H47" s="31" t="b">
        <v>1</v>
      </c>
      <c r="I47" s="31" t="b">
        <f>_xlfn.IFNA(VLOOKUP($A47,Items!$A:$A,1,FALSE),FALSE)</f>
        <v>0</v>
      </c>
    </row>
    <row r="48" spans="1:9" x14ac:dyDescent="0.2">
      <c r="A48" s="31" t="s">
        <v>18523</v>
      </c>
      <c r="B48" s="31" t="s">
        <v>18524</v>
      </c>
      <c r="C48" s="31" t="s">
        <v>9454</v>
      </c>
      <c r="D48" s="31" t="s">
        <v>16474</v>
      </c>
      <c r="F48" s="31" t="s">
        <v>8</v>
      </c>
      <c r="H48" s="31" t="b">
        <v>1</v>
      </c>
      <c r="I48" s="31" t="b">
        <f>_xlfn.IFNA(VLOOKUP($A48,Items!$A:$A,1,FALSE),FALSE)</f>
        <v>0</v>
      </c>
    </row>
    <row r="49" spans="1:9" x14ac:dyDescent="0.2">
      <c r="A49" s="30" t="s">
        <v>18465</v>
      </c>
      <c r="B49" s="30" t="s">
        <v>18466</v>
      </c>
      <c r="C49" s="30" t="s">
        <v>9452</v>
      </c>
      <c r="D49" s="30" t="s">
        <v>15877</v>
      </c>
      <c r="F49" s="31" t="s">
        <v>8</v>
      </c>
      <c r="H49" s="31" t="b">
        <v>1</v>
      </c>
      <c r="I49" s="31" t="b">
        <f>_xlfn.IFNA(VLOOKUP($A49,Items!$A:$A,1,FALSE),FALSE)</f>
        <v>0</v>
      </c>
    </row>
    <row r="50" spans="1:9" x14ac:dyDescent="0.2">
      <c r="A50" s="31" t="s">
        <v>18512</v>
      </c>
      <c r="B50" s="31" t="s">
        <v>18513</v>
      </c>
      <c r="C50" s="31" t="s">
        <v>17555</v>
      </c>
      <c r="D50" s="31" t="s">
        <v>17556</v>
      </c>
      <c r="F50" s="31" t="s">
        <v>4</v>
      </c>
      <c r="I50" s="31" t="b">
        <f>_xlfn.IFNA(VLOOKUP($A50,Items!$A:$A,1,FALSE),FALSE)</f>
        <v>0</v>
      </c>
    </row>
    <row r="51" spans="1:9" x14ac:dyDescent="0.2">
      <c r="A51" s="30" t="s">
        <v>19</v>
      </c>
      <c r="B51" s="30" t="s">
        <v>18</v>
      </c>
      <c r="C51" s="30" t="s">
        <v>16873</v>
      </c>
      <c r="D51" s="30" t="s">
        <v>16874</v>
      </c>
      <c r="F51" s="31" t="s">
        <v>19021</v>
      </c>
      <c r="H51" s="31" t="b">
        <v>1</v>
      </c>
      <c r="I51" s="31" t="str">
        <f>_xlfn.IFNA(VLOOKUP($A51,Items!$A:$A,1,FALSE),FALSE)</f>
        <v>0x00000010FE92A980</v>
      </c>
    </row>
    <row r="52" spans="1:9" x14ac:dyDescent="0.2">
      <c r="A52" s="31" t="s">
        <v>29</v>
      </c>
      <c r="B52" s="31" t="s">
        <v>28</v>
      </c>
      <c r="C52" s="31" t="s">
        <v>10780</v>
      </c>
      <c r="D52" s="31" t="s">
        <v>17118</v>
      </c>
      <c r="F52" s="31" t="s">
        <v>19021</v>
      </c>
      <c r="H52" s="31" t="b">
        <v>1</v>
      </c>
      <c r="I52" s="31" t="str">
        <f>_xlfn.IFNA(VLOOKUP($A52,Items!$A:$A,1,FALSE),FALSE)</f>
        <v>0x0000000E5BEC7BB0</v>
      </c>
    </row>
    <row r="53" spans="1:9" x14ac:dyDescent="0.2">
      <c r="A53" s="31" t="s">
        <v>31</v>
      </c>
      <c r="B53" s="31" t="s">
        <v>30</v>
      </c>
      <c r="C53" s="31" t="s">
        <v>10781</v>
      </c>
      <c r="D53" s="31" t="s">
        <v>16267</v>
      </c>
      <c r="F53" s="31" t="s">
        <v>19021</v>
      </c>
      <c r="H53" s="31" t="b">
        <v>1</v>
      </c>
      <c r="I53" s="31" t="str">
        <f>_xlfn.IFNA(VLOOKUP($A53,Items!$A:$A,1,FALSE),FALSE)</f>
        <v>0x00000010E490E4AD</v>
      </c>
    </row>
    <row r="54" spans="1:9" x14ac:dyDescent="0.2">
      <c r="A54" s="31" t="s">
        <v>33</v>
      </c>
      <c r="B54" s="31" t="s">
        <v>32</v>
      </c>
      <c r="C54" s="31" t="s">
        <v>10782</v>
      </c>
      <c r="D54" s="31" t="s">
        <v>17286</v>
      </c>
      <c r="F54" s="31" t="s">
        <v>19021</v>
      </c>
      <c r="H54" s="31" t="b">
        <v>1</v>
      </c>
      <c r="I54" s="31" t="str">
        <f>_xlfn.IFNA(VLOOKUP($A54,Items!$A:$A,1,FALSE),FALSE)</f>
        <v>0x00000014089D1CBC</v>
      </c>
    </row>
    <row r="55" spans="1:9" x14ac:dyDescent="0.2">
      <c r="A55" s="30" t="s">
        <v>35</v>
      </c>
      <c r="B55" s="30" t="s">
        <v>34</v>
      </c>
      <c r="C55" s="30" t="s">
        <v>18977</v>
      </c>
      <c r="D55" s="30" t="s">
        <v>18978</v>
      </c>
      <c r="F55" s="31" t="s">
        <v>19021</v>
      </c>
      <c r="H55" s="31" t="b">
        <v>1</v>
      </c>
      <c r="I55" s="31" t="b">
        <f>_xlfn.IFNA(VLOOKUP($A55,Items!$A:$A,1,FALSE),FALSE)</f>
        <v>0</v>
      </c>
    </row>
    <row r="56" spans="1:9" x14ac:dyDescent="0.2">
      <c r="A56" s="30" t="s">
        <v>37</v>
      </c>
      <c r="B56" s="30" t="s">
        <v>36</v>
      </c>
      <c r="C56" s="30" t="s">
        <v>18361</v>
      </c>
      <c r="D56" s="30" t="s">
        <v>18362</v>
      </c>
      <c r="F56" s="31" t="s">
        <v>19021</v>
      </c>
      <c r="H56" s="31" t="b">
        <v>1</v>
      </c>
      <c r="I56" s="31" t="b">
        <f>_xlfn.IFNA(VLOOKUP($A56,Items!$A:$A,1,FALSE),FALSE)</f>
        <v>0</v>
      </c>
    </row>
    <row r="57" spans="1:9" x14ac:dyDescent="0.2">
      <c r="A57" s="31" t="s">
        <v>10840</v>
      </c>
      <c r="B57" s="31" t="s">
        <v>10841</v>
      </c>
      <c r="C57" s="31" t="s">
        <v>18388</v>
      </c>
      <c r="D57" s="31" t="s">
        <v>18389</v>
      </c>
      <c r="F57" s="31" t="s">
        <v>19023</v>
      </c>
      <c r="H57" s="31" t="b">
        <v>1</v>
      </c>
      <c r="I57" s="31" t="b">
        <f>_xlfn.IFNA(VLOOKUP($A57,Items!$A:$A,1,FALSE),FALSE)</f>
        <v>0</v>
      </c>
    </row>
    <row r="58" spans="1:9" x14ac:dyDescent="0.2">
      <c r="A58" s="30" t="s">
        <v>397</v>
      </c>
      <c r="B58" s="30" t="s">
        <v>396</v>
      </c>
      <c r="C58" s="30" t="s">
        <v>8979</v>
      </c>
      <c r="D58" s="30"/>
      <c r="E58" s="31" t="s">
        <v>18636</v>
      </c>
      <c r="F58" s="31" t="s">
        <v>19022</v>
      </c>
      <c r="G58" s="31" t="s">
        <v>15538</v>
      </c>
      <c r="H58" s="31" t="b">
        <v>1</v>
      </c>
      <c r="I58" s="31" t="str">
        <f>_xlfn.IFNA(VLOOKUP($A58,Items!$A:$A,1,FALSE),FALSE)</f>
        <v>0x0000001D4C0E9BB9</v>
      </c>
    </row>
    <row r="59" spans="1:9" x14ac:dyDescent="0.2">
      <c r="A59" s="30" t="s">
        <v>399</v>
      </c>
      <c r="B59" s="30" t="s">
        <v>398</v>
      </c>
      <c r="C59" s="30" t="s">
        <v>18338</v>
      </c>
      <c r="D59" s="30" t="s">
        <v>18339</v>
      </c>
      <c r="F59" s="31" t="s">
        <v>19021</v>
      </c>
      <c r="H59" s="31" t="b">
        <v>1</v>
      </c>
      <c r="I59" s="31" t="b">
        <f>_xlfn.IFNA(VLOOKUP($A59,Items!$A:$A,1,FALSE),FALSE)</f>
        <v>0</v>
      </c>
    </row>
    <row r="60" spans="1:9" x14ac:dyDescent="0.2">
      <c r="A60" s="30" t="s">
        <v>401</v>
      </c>
      <c r="B60" s="30" t="s">
        <v>400</v>
      </c>
      <c r="C60" s="30" t="s">
        <v>18951</v>
      </c>
      <c r="D60" s="30" t="s">
        <v>18952</v>
      </c>
      <c r="F60" s="31" t="s">
        <v>19021</v>
      </c>
      <c r="H60" s="31" t="b">
        <v>1</v>
      </c>
      <c r="I60" s="31" t="str">
        <f>_xlfn.IFNA(VLOOKUP($A60,Items!$A:$A,1,FALSE),FALSE)</f>
        <v>0x00000017D1138232</v>
      </c>
    </row>
    <row r="61" spans="1:9" x14ac:dyDescent="0.2">
      <c r="A61" s="31" t="s">
        <v>403</v>
      </c>
      <c r="B61" s="31" t="s">
        <v>402</v>
      </c>
      <c r="C61" s="31" t="s">
        <v>18849</v>
      </c>
      <c r="D61" s="31" t="s">
        <v>18850</v>
      </c>
      <c r="F61" s="31" t="s">
        <v>19021</v>
      </c>
      <c r="H61" s="31" t="b">
        <v>1</v>
      </c>
      <c r="I61" s="31" t="str">
        <f>_xlfn.IFNA(VLOOKUP($A61,Items!$A:$A,1,FALSE),FALSE)</f>
        <v>0x00000017481AD388</v>
      </c>
    </row>
    <row r="62" spans="1:9" x14ac:dyDescent="0.2">
      <c r="A62" s="30" t="s">
        <v>405</v>
      </c>
      <c r="B62" s="30" t="s">
        <v>404</v>
      </c>
      <c r="C62" s="30" t="s">
        <v>18411</v>
      </c>
      <c r="D62" s="30" t="s">
        <v>18412</v>
      </c>
      <c r="F62" s="31" t="s">
        <v>19021</v>
      </c>
      <c r="H62" s="31" t="b">
        <v>1</v>
      </c>
      <c r="I62" s="31" t="str">
        <f>_xlfn.IFNA(VLOOKUP($A62,Items!$A:$A,1,FALSE),FALSE)</f>
        <v>0x000000173F1DE31E</v>
      </c>
    </row>
    <row r="63" spans="1:9" x14ac:dyDescent="0.2">
      <c r="A63" s="30" t="s">
        <v>407</v>
      </c>
      <c r="B63" s="30" t="s">
        <v>406</v>
      </c>
      <c r="C63" s="30" t="s">
        <v>8956</v>
      </c>
      <c r="D63" s="30" t="s">
        <v>18422</v>
      </c>
      <c r="F63" s="31" t="s">
        <v>19021</v>
      </c>
      <c r="H63" s="31" t="b">
        <v>1</v>
      </c>
      <c r="I63" s="31" t="str">
        <f>_xlfn.IFNA(VLOOKUP($A63,Items!$A:$A,1,FALSE),FALSE)</f>
        <v>0x000000163AA922CD</v>
      </c>
    </row>
    <row r="64" spans="1:9" x14ac:dyDescent="0.2">
      <c r="A64" s="30" t="s">
        <v>409</v>
      </c>
      <c r="B64" s="30" t="s">
        <v>408</v>
      </c>
      <c r="C64" s="30" t="s">
        <v>8957</v>
      </c>
      <c r="D64" s="30" t="s">
        <v>18663</v>
      </c>
      <c r="F64" s="31" t="s">
        <v>19021</v>
      </c>
      <c r="H64" s="31" t="b">
        <v>1</v>
      </c>
      <c r="I64" s="31" t="str">
        <f>_xlfn.IFNA(VLOOKUP($A64,Items!$A:$A,1,FALSE),FALSE)</f>
        <v>0x00000016A3A07377</v>
      </c>
    </row>
    <row r="65" spans="1:9" x14ac:dyDescent="0.2">
      <c r="A65" s="31" t="s">
        <v>411</v>
      </c>
      <c r="B65" s="31" t="s">
        <v>410</v>
      </c>
      <c r="C65" s="31" t="s">
        <v>8958</v>
      </c>
      <c r="D65" s="31" t="s">
        <v>19013</v>
      </c>
      <c r="F65" s="31" t="s">
        <v>19021</v>
      </c>
      <c r="H65" s="31" t="b">
        <v>1</v>
      </c>
      <c r="I65" s="31" t="str">
        <f>_xlfn.IFNA(VLOOKUP($A65,Items!$A:$A,1,FALSE),FALSE)</f>
        <v>0x00000016D4A743E1</v>
      </c>
    </row>
    <row r="66" spans="1:9" x14ac:dyDescent="0.2">
      <c r="A66" s="31" t="s">
        <v>413</v>
      </c>
      <c r="B66" s="31" t="s">
        <v>412</v>
      </c>
      <c r="C66" s="31" t="s">
        <v>16122</v>
      </c>
      <c r="E66" s="31" t="s">
        <v>18346</v>
      </c>
      <c r="F66" s="31" t="s">
        <v>19022</v>
      </c>
      <c r="G66" s="31" t="s">
        <v>15538</v>
      </c>
      <c r="H66" s="31" t="b">
        <v>1</v>
      </c>
      <c r="I66" s="31" t="str">
        <f>_xlfn.IFNA(VLOOKUP($A66,Items!$A:$A,1,FALSE),FALSE)</f>
        <v>0x0000001F3A1283AC</v>
      </c>
    </row>
    <row r="67" spans="1:9" x14ac:dyDescent="0.2">
      <c r="A67" s="30" t="s">
        <v>415</v>
      </c>
      <c r="B67" s="30" t="s">
        <v>414</v>
      </c>
      <c r="C67" s="30" t="s">
        <v>16519</v>
      </c>
      <c r="D67" s="30"/>
      <c r="F67" s="31" t="s">
        <v>19022</v>
      </c>
      <c r="G67" s="31" t="s">
        <v>15538</v>
      </c>
      <c r="H67" s="31" t="b">
        <v>1</v>
      </c>
      <c r="I67" s="31" t="str">
        <f>_xlfn.IFNA(VLOOKUP($A67,Items!$A:$A,1,FALSE),FALSE)</f>
        <v>0x00000020492466C9</v>
      </c>
    </row>
    <row r="68" spans="1:9" x14ac:dyDescent="0.2">
      <c r="A68" s="30" t="s">
        <v>417</v>
      </c>
      <c r="B68" s="30" t="s">
        <v>416</v>
      </c>
      <c r="C68" s="30" t="s">
        <v>8965</v>
      </c>
      <c r="D68" s="30" t="s">
        <v>17199</v>
      </c>
      <c r="F68" s="31" t="s">
        <v>390</v>
      </c>
      <c r="G68" s="31" t="s">
        <v>15540</v>
      </c>
      <c r="I68" s="31" t="str">
        <f>_xlfn.IFNA(VLOOKUP($A68,Items!$A:$A,1,FALSE),FALSE)</f>
        <v>0x0000000F0DF4CC1F</v>
      </c>
    </row>
    <row r="69" spans="1:9" x14ac:dyDescent="0.2">
      <c r="A69" s="31" t="s">
        <v>419</v>
      </c>
      <c r="B69" s="31" t="s">
        <v>418</v>
      </c>
      <c r="C69" s="31" t="s">
        <v>17285</v>
      </c>
      <c r="D69" s="31" t="s">
        <v>15846</v>
      </c>
      <c r="F69" s="31" t="s">
        <v>390</v>
      </c>
      <c r="G69" s="31" t="s">
        <v>15539</v>
      </c>
      <c r="I69" s="31" t="str">
        <f>_xlfn.IFNA(VLOOKUP($A69,Items!$A:$A,1,FALSE),FALSE)</f>
        <v>0x0000001631E27021</v>
      </c>
    </row>
    <row r="70" spans="1:9" x14ac:dyDescent="0.2">
      <c r="A70" s="31" t="s">
        <v>421</v>
      </c>
      <c r="B70" s="31" t="s">
        <v>420</v>
      </c>
      <c r="C70" s="31" t="s">
        <v>15845</v>
      </c>
      <c r="D70" s="31" t="s">
        <v>15846</v>
      </c>
      <c r="F70" s="31" t="s">
        <v>390</v>
      </c>
      <c r="G70" s="31" t="s">
        <v>15538</v>
      </c>
      <c r="I70" s="31" t="str">
        <f>_xlfn.IFNA(VLOOKUP($A70,Items!$A:$A,1,FALSE),FALSE)</f>
        <v>0x0000001A020D31C5</v>
      </c>
    </row>
    <row r="71" spans="1:9" x14ac:dyDescent="0.2">
      <c r="A71" s="30" t="s">
        <v>423</v>
      </c>
      <c r="B71" s="30" t="s">
        <v>422</v>
      </c>
      <c r="C71" s="30" t="s">
        <v>8976</v>
      </c>
      <c r="D71" s="30"/>
      <c r="E71" s="31" t="s">
        <v>18481</v>
      </c>
      <c r="F71" s="31" t="s">
        <v>19022</v>
      </c>
      <c r="G71" s="31" t="s">
        <v>15540</v>
      </c>
      <c r="H71" s="31" t="b">
        <v>1</v>
      </c>
      <c r="I71" s="31" t="str">
        <f>_xlfn.IFNA(VLOOKUP($A71,Items!$A:$A,1,FALSE),FALSE)</f>
        <v>0x0000001BA003EC35</v>
      </c>
    </row>
    <row r="72" spans="1:9" x14ac:dyDescent="0.2">
      <c r="A72" s="31" t="s">
        <v>425</v>
      </c>
      <c r="B72" s="31" t="s">
        <v>424</v>
      </c>
      <c r="C72" s="31" t="s">
        <v>15820</v>
      </c>
      <c r="F72" s="31" t="s">
        <v>19022</v>
      </c>
      <c r="G72" s="31" t="s">
        <v>15538</v>
      </c>
      <c r="H72" s="31" t="b">
        <v>1</v>
      </c>
      <c r="I72" s="31" t="str">
        <f>_xlfn.IFNA(VLOOKUP($A72,Items!$A:$A,1,FALSE),FALSE)</f>
        <v>0x00000021D8E49173</v>
      </c>
    </row>
    <row r="73" spans="1:9" x14ac:dyDescent="0.2">
      <c r="A73" s="30" t="s">
        <v>429</v>
      </c>
      <c r="B73" s="30" t="s">
        <v>428</v>
      </c>
      <c r="C73" s="30" t="s">
        <v>15934</v>
      </c>
      <c r="D73" s="30"/>
      <c r="F73" s="31" t="s">
        <v>19022</v>
      </c>
      <c r="G73" s="31" t="s">
        <v>15540</v>
      </c>
      <c r="H73" s="31" t="b">
        <v>1</v>
      </c>
      <c r="I73" s="31" t="str">
        <f>_xlfn.IFNA(VLOOKUP($A73,Items!$A:$A,1,FALSE),FALSE)</f>
        <v>0x0000002273046363</v>
      </c>
    </row>
    <row r="74" spans="1:9" x14ac:dyDescent="0.2">
      <c r="A74" s="30" t="s">
        <v>431</v>
      </c>
      <c r="B74" s="30" t="s">
        <v>430</v>
      </c>
      <c r="C74" s="30" t="s">
        <v>15934</v>
      </c>
      <c r="D74" s="30"/>
      <c r="F74" s="31" t="s">
        <v>19022</v>
      </c>
      <c r="G74" s="31" t="s">
        <v>15540</v>
      </c>
      <c r="H74" s="31" t="b">
        <v>1</v>
      </c>
      <c r="I74" s="31" t="str">
        <f>_xlfn.IFNA(VLOOKUP($A74,Items!$A:$A,1,FALSE),FALSE)</f>
        <v>0x00000022EA0D32D9</v>
      </c>
    </row>
    <row r="75" spans="1:9" x14ac:dyDescent="0.2">
      <c r="A75" s="31" t="s">
        <v>433</v>
      </c>
      <c r="B75" s="31" t="s">
        <v>432</v>
      </c>
      <c r="C75" s="31" t="s">
        <v>15934</v>
      </c>
      <c r="F75" s="31" t="s">
        <v>19022</v>
      </c>
      <c r="G75" s="31" t="s">
        <v>15540</v>
      </c>
      <c r="H75" s="31" t="b">
        <v>1</v>
      </c>
      <c r="I75" s="31" t="str">
        <f>_xlfn.IFNA(VLOOKUP($A75,Items!$A:$A,1,FALSE),FALSE)</f>
        <v>0x000000229D0A024F</v>
      </c>
    </row>
    <row r="76" spans="1:9" x14ac:dyDescent="0.2">
      <c r="A76" s="31" t="s">
        <v>435</v>
      </c>
      <c r="B76" s="31" t="s">
        <v>434</v>
      </c>
      <c r="C76" s="31" t="s">
        <v>15934</v>
      </c>
      <c r="F76" s="31" t="s">
        <v>19022</v>
      </c>
      <c r="G76" s="31" t="s">
        <v>15540</v>
      </c>
      <c r="H76" s="31" t="b">
        <v>1</v>
      </c>
      <c r="I76" s="31" t="str">
        <f>_xlfn.IFNA(VLOOKUP($A76,Items!$A:$A,1,FALSE),FALSE)</f>
        <v>0x00000022036E97EC</v>
      </c>
    </row>
    <row r="77" spans="1:9" x14ac:dyDescent="0.2">
      <c r="A77" s="30" t="s">
        <v>437</v>
      </c>
      <c r="B77" s="30" t="s">
        <v>436</v>
      </c>
      <c r="C77" s="30" t="s">
        <v>8983</v>
      </c>
      <c r="D77" s="30" t="s">
        <v>17445</v>
      </c>
      <c r="F77" s="31" t="s">
        <v>5</v>
      </c>
      <c r="G77" s="31" t="s">
        <v>15539</v>
      </c>
      <c r="H77" s="31" t="b">
        <v>1</v>
      </c>
      <c r="I77" s="31" t="str">
        <f>_xlfn.IFNA(VLOOKUP($A77,Items!$A:$A,1,FALSE),FALSE)</f>
        <v>0x00000016388473F4</v>
      </c>
    </row>
    <row r="78" spans="1:9" x14ac:dyDescent="0.2">
      <c r="A78" s="30" t="s">
        <v>439</v>
      </c>
      <c r="B78" s="30" t="s">
        <v>438</v>
      </c>
      <c r="C78" s="30" t="s">
        <v>8984</v>
      </c>
      <c r="D78" s="31" t="s">
        <v>15881</v>
      </c>
      <c r="F78" s="31" t="s">
        <v>5</v>
      </c>
      <c r="G78" s="31" t="s">
        <v>15539</v>
      </c>
      <c r="H78" s="31" t="b">
        <v>1</v>
      </c>
      <c r="I78" s="31" t="str">
        <f>_xlfn.IFNA(VLOOKUP($A78,Items!$A:$A,1,FALSE),FALSE)</f>
        <v>0x00000018CD59D202</v>
      </c>
    </row>
    <row r="79" spans="1:9" x14ac:dyDescent="0.2">
      <c r="A79" s="30" t="s">
        <v>443</v>
      </c>
      <c r="B79" s="30" t="s">
        <v>442</v>
      </c>
      <c r="C79" s="30" t="s">
        <v>16471</v>
      </c>
      <c r="D79" s="30" t="s">
        <v>16472</v>
      </c>
      <c r="F79" s="31" t="s">
        <v>4</v>
      </c>
      <c r="I79" s="31" t="str">
        <f>_xlfn.IFNA(VLOOKUP($A79,Items!$A:$A,1,FALSE),FALSE)</f>
        <v>0x0000001B2C3E866C</v>
      </c>
    </row>
    <row r="80" spans="1:9" x14ac:dyDescent="0.2">
      <c r="A80" s="30" t="s">
        <v>445</v>
      </c>
      <c r="B80" s="30" t="s">
        <v>444</v>
      </c>
      <c r="C80" s="30" t="s">
        <v>16667</v>
      </c>
      <c r="D80" s="30" t="s">
        <v>16668</v>
      </c>
      <c r="F80" s="31" t="s">
        <v>4</v>
      </c>
      <c r="I80" s="31" t="str">
        <f>_xlfn.IFNA(VLOOKUP($A80,Items!$A:$A,1,FALSE),FALSE)</f>
        <v>0x0000001BB537D7D6</v>
      </c>
    </row>
    <row r="81" spans="1:9" x14ac:dyDescent="0.2">
      <c r="A81" s="30" t="s">
        <v>10852</v>
      </c>
      <c r="B81" s="30" t="s">
        <v>10853</v>
      </c>
      <c r="C81" s="30" t="s">
        <v>16667</v>
      </c>
      <c r="D81" s="30" t="s">
        <v>16668</v>
      </c>
      <c r="F81" s="31" t="s">
        <v>4</v>
      </c>
      <c r="G81" s="31" t="s">
        <v>15541</v>
      </c>
      <c r="H81" s="31" t="b">
        <v>1</v>
      </c>
      <c r="I81" s="31" t="str">
        <f>_xlfn.IFNA(VLOOKUP($A81,Items!$A:$A,1,FALSE),FALSE)</f>
        <v>0x000000248528EB0D</v>
      </c>
    </row>
    <row r="82" spans="1:9" x14ac:dyDescent="0.2">
      <c r="A82" s="30" t="s">
        <v>447</v>
      </c>
      <c r="B82" s="30" t="s">
        <v>446</v>
      </c>
      <c r="C82" s="30" t="s">
        <v>16912</v>
      </c>
      <c r="D82" s="30" t="s">
        <v>16913</v>
      </c>
      <c r="F82" s="31" t="s">
        <v>4</v>
      </c>
      <c r="I82" s="31" t="str">
        <f>_xlfn.IFNA(VLOOKUP($A82,Items!$A:$A,1,FALSE),FALSE)</f>
        <v>0x00000019579389F2</v>
      </c>
    </row>
    <row r="83" spans="1:9" x14ac:dyDescent="0.2">
      <c r="A83" s="30" t="s">
        <v>449</v>
      </c>
      <c r="B83" s="30" t="s">
        <v>448</v>
      </c>
      <c r="C83" s="30" t="s">
        <v>16717</v>
      </c>
      <c r="D83" s="30" t="s">
        <v>16718</v>
      </c>
      <c r="F83" s="31" t="s">
        <v>4</v>
      </c>
      <c r="I83" s="31" t="str">
        <f>_xlfn.IFNA(VLOOKUP($A83,Items!$A:$A,1,FALSE),FALSE)</f>
        <v>0x00000019CE9AD848</v>
      </c>
    </row>
    <row r="84" spans="1:9" x14ac:dyDescent="0.2">
      <c r="A84" s="30" t="s">
        <v>451</v>
      </c>
      <c r="B84" s="30" t="s">
        <v>450</v>
      </c>
      <c r="C84" s="30" t="s">
        <v>16018</v>
      </c>
      <c r="D84" s="30" t="s">
        <v>16019</v>
      </c>
      <c r="F84" s="31" t="s">
        <v>4</v>
      </c>
      <c r="I84" s="31" t="str">
        <f>_xlfn.IFNA(VLOOKUP($A84,Items!$A:$A,1,FALSE),FALSE)</f>
        <v>0x0000001A03B022E7</v>
      </c>
    </row>
    <row r="85" spans="1:9" x14ac:dyDescent="0.2">
      <c r="A85" s="31" t="s">
        <v>453</v>
      </c>
      <c r="B85" s="31" t="s">
        <v>452</v>
      </c>
      <c r="C85" s="31" t="s">
        <v>17863</v>
      </c>
      <c r="D85" s="31" t="s">
        <v>17864</v>
      </c>
      <c r="F85" s="31" t="s">
        <v>4</v>
      </c>
      <c r="I85" s="31" t="str">
        <f>_xlfn.IFNA(VLOOKUP($A85,Items!$A:$A,1,FALSE),FALSE)</f>
        <v>0x0000001A9AB9735D</v>
      </c>
    </row>
    <row r="86" spans="1:9" x14ac:dyDescent="0.2">
      <c r="A86" s="31" t="s">
        <v>10896</v>
      </c>
      <c r="B86" s="31" t="s">
        <v>10897</v>
      </c>
      <c r="C86" s="31" t="s">
        <v>15830</v>
      </c>
      <c r="D86" s="31" t="s">
        <v>15407</v>
      </c>
      <c r="F86" s="31" t="s">
        <v>8</v>
      </c>
      <c r="I86" s="31" t="b">
        <f>_xlfn.IFNA(VLOOKUP($A86,Items!$A:$A,1,FALSE),FALSE)</f>
        <v>0</v>
      </c>
    </row>
    <row r="87" spans="1:9" x14ac:dyDescent="0.2">
      <c r="A87" s="31" t="s">
        <v>10912</v>
      </c>
      <c r="B87" s="31" t="s">
        <v>10913</v>
      </c>
      <c r="C87" s="31" t="s">
        <v>15816</v>
      </c>
      <c r="D87" s="31" t="s">
        <v>15817</v>
      </c>
      <c r="F87" s="31" t="s">
        <v>8</v>
      </c>
      <c r="I87" s="31" t="b">
        <f>_xlfn.IFNA(VLOOKUP($A87,Items!$A:$A,1,FALSE),FALSE)</f>
        <v>0</v>
      </c>
    </row>
    <row r="88" spans="1:9" x14ac:dyDescent="0.2">
      <c r="A88" s="30" t="s">
        <v>10926</v>
      </c>
      <c r="B88" s="30" t="s">
        <v>10927</v>
      </c>
      <c r="C88" s="30" t="s">
        <v>9452</v>
      </c>
      <c r="D88" s="30" t="s">
        <v>15877</v>
      </c>
      <c r="F88" s="31" t="s">
        <v>8</v>
      </c>
      <c r="I88" s="31" t="b">
        <f>_xlfn.IFNA(VLOOKUP($A88,Items!$A:$A,1,FALSE),FALSE)</f>
        <v>0</v>
      </c>
    </row>
    <row r="89" spans="1:9" x14ac:dyDescent="0.2">
      <c r="A89" s="31" t="s">
        <v>10976</v>
      </c>
      <c r="B89" s="31" t="s">
        <v>10977</v>
      </c>
      <c r="C89" s="31" t="s">
        <v>9465</v>
      </c>
      <c r="D89" s="31" t="s">
        <v>15998</v>
      </c>
      <c r="F89" s="31" t="s">
        <v>8</v>
      </c>
      <c r="I89" s="31" t="b">
        <f>_xlfn.IFNA(VLOOKUP($A89,Items!$A:$A,1,FALSE),FALSE)</f>
        <v>0</v>
      </c>
    </row>
    <row r="90" spans="1:9" x14ac:dyDescent="0.2">
      <c r="A90" s="30" t="s">
        <v>10992</v>
      </c>
      <c r="B90" s="30" t="s">
        <v>10993</v>
      </c>
      <c r="C90" s="30" t="s">
        <v>9470</v>
      </c>
      <c r="D90" s="30" t="s">
        <v>15695</v>
      </c>
      <c r="F90" s="31" t="s">
        <v>8</v>
      </c>
      <c r="I90" s="31" t="b">
        <f>_xlfn.IFNA(VLOOKUP($A90,Items!$A:$A,1,FALSE),FALSE)</f>
        <v>0</v>
      </c>
    </row>
    <row r="91" spans="1:9" x14ac:dyDescent="0.2">
      <c r="A91" s="30" t="s">
        <v>11010</v>
      </c>
      <c r="B91" s="30" t="s">
        <v>11011</v>
      </c>
      <c r="C91" s="30" t="s">
        <v>9472</v>
      </c>
      <c r="D91" s="30" t="s">
        <v>16714</v>
      </c>
      <c r="F91" s="31" t="s">
        <v>8</v>
      </c>
      <c r="H91" s="31" t="b">
        <v>1</v>
      </c>
      <c r="I91" s="31" t="b">
        <f>_xlfn.IFNA(VLOOKUP($A91,Items!$A:$A,1,FALSE),FALSE)</f>
        <v>0</v>
      </c>
    </row>
    <row r="92" spans="1:9" x14ac:dyDescent="0.2">
      <c r="A92" s="31" t="s">
        <v>473</v>
      </c>
      <c r="B92" s="31" t="s">
        <v>472</v>
      </c>
      <c r="C92" s="31" t="s">
        <v>9453</v>
      </c>
      <c r="D92" s="31" t="s">
        <v>18028</v>
      </c>
      <c r="F92" s="31" t="s">
        <v>8</v>
      </c>
      <c r="I92" s="31" t="b">
        <f>_xlfn.IFNA(VLOOKUP($A92,Items!$A:$A,1,FALSE),FALSE)</f>
        <v>0</v>
      </c>
    </row>
    <row r="93" spans="1:9" x14ac:dyDescent="0.2">
      <c r="A93" s="30" t="s">
        <v>11048</v>
      </c>
      <c r="B93" s="30" t="s">
        <v>11049</v>
      </c>
      <c r="C93" s="30" t="s">
        <v>9476</v>
      </c>
      <c r="D93" s="30" t="s">
        <v>15677</v>
      </c>
      <c r="F93" s="31" t="s">
        <v>8</v>
      </c>
      <c r="I93" s="31" t="b">
        <f>_xlfn.IFNA(VLOOKUP($A93,Items!$A:$A,1,FALSE),FALSE)</f>
        <v>0</v>
      </c>
    </row>
    <row r="94" spans="1:9" x14ac:dyDescent="0.2">
      <c r="A94" s="31" t="s">
        <v>11062</v>
      </c>
      <c r="B94" s="31" t="s">
        <v>11063</v>
      </c>
      <c r="C94" s="31" t="s">
        <v>16038</v>
      </c>
      <c r="D94" s="31" t="s">
        <v>16039</v>
      </c>
      <c r="F94" s="31" t="s">
        <v>8</v>
      </c>
      <c r="I94" s="31" t="b">
        <f>_xlfn.IFNA(VLOOKUP($A94,Items!$A:$A,1,FALSE),FALSE)</f>
        <v>0</v>
      </c>
    </row>
    <row r="95" spans="1:9" x14ac:dyDescent="0.2">
      <c r="A95" s="31" t="s">
        <v>11078</v>
      </c>
      <c r="B95" s="31" t="s">
        <v>11079</v>
      </c>
      <c r="C95" s="31" t="s">
        <v>9480</v>
      </c>
      <c r="D95" s="31" t="s">
        <v>17979</v>
      </c>
      <c r="F95" s="31" t="s">
        <v>8</v>
      </c>
      <c r="I95" s="31" t="b">
        <f>_xlfn.IFNA(VLOOKUP($A95,Items!$A:$A,1,FALSE),FALSE)</f>
        <v>0</v>
      </c>
    </row>
    <row r="96" spans="1:9" x14ac:dyDescent="0.2">
      <c r="A96" s="31" t="s">
        <v>11124</v>
      </c>
      <c r="B96" s="31" t="s">
        <v>11125</v>
      </c>
      <c r="C96" s="31" t="s">
        <v>9484</v>
      </c>
      <c r="D96" s="31" t="s">
        <v>16144</v>
      </c>
      <c r="F96" s="31" t="s">
        <v>8</v>
      </c>
      <c r="I96" s="31" t="b">
        <f>_xlfn.IFNA(VLOOKUP($A96,Items!$A:$A,1,FALSE),FALSE)</f>
        <v>0</v>
      </c>
    </row>
    <row r="97" spans="1:9" x14ac:dyDescent="0.2">
      <c r="A97" s="30" t="s">
        <v>11140</v>
      </c>
      <c r="B97" s="30" t="s">
        <v>11141</v>
      </c>
      <c r="C97" s="30" t="s">
        <v>9716</v>
      </c>
      <c r="D97" s="30" t="s">
        <v>17268</v>
      </c>
      <c r="F97" s="31" t="s">
        <v>8</v>
      </c>
      <c r="I97" s="31" t="b">
        <f>_xlfn.IFNA(VLOOKUP($A97,Items!$A:$A,1,FALSE),FALSE)</f>
        <v>0</v>
      </c>
    </row>
    <row r="98" spans="1:9" x14ac:dyDescent="0.2">
      <c r="A98" s="30" t="s">
        <v>11178</v>
      </c>
      <c r="B98" s="30" t="s">
        <v>11179</v>
      </c>
      <c r="C98" s="30" t="s">
        <v>16980</v>
      </c>
      <c r="D98" s="30" t="s">
        <v>16981</v>
      </c>
      <c r="F98" s="31" t="s">
        <v>8</v>
      </c>
      <c r="I98" s="31" t="b">
        <f>_xlfn.IFNA(VLOOKUP($A98,Items!$A:$A,1,FALSE),FALSE)</f>
        <v>0</v>
      </c>
    </row>
    <row r="99" spans="1:9" x14ac:dyDescent="0.2">
      <c r="A99" s="31" t="s">
        <v>11204</v>
      </c>
      <c r="B99" s="31" t="s">
        <v>11205</v>
      </c>
      <c r="C99" s="31" t="s">
        <v>9503</v>
      </c>
      <c r="D99" s="31" t="s">
        <v>15963</v>
      </c>
      <c r="F99" s="31" t="s">
        <v>8</v>
      </c>
      <c r="I99" s="31" t="b">
        <f>_xlfn.IFNA(VLOOKUP($A99,Items!$A:$A,1,FALSE),FALSE)</f>
        <v>0</v>
      </c>
    </row>
    <row r="100" spans="1:9" x14ac:dyDescent="0.2">
      <c r="A100" s="30" t="s">
        <v>11234</v>
      </c>
      <c r="B100" s="30" t="s">
        <v>11235</v>
      </c>
      <c r="C100" s="30" t="s">
        <v>9454</v>
      </c>
      <c r="D100" s="30" t="s">
        <v>16474</v>
      </c>
      <c r="F100" s="31" t="s">
        <v>8</v>
      </c>
      <c r="I100" s="31" t="b">
        <f>_xlfn.IFNA(VLOOKUP($A100,Items!$A:$A,1,FALSE),FALSE)</f>
        <v>0</v>
      </c>
    </row>
    <row r="101" spans="1:9" x14ac:dyDescent="0.2">
      <c r="A101" s="30" t="s">
        <v>11250</v>
      </c>
      <c r="B101" s="30" t="s">
        <v>11251</v>
      </c>
      <c r="C101" s="30" t="s">
        <v>9510</v>
      </c>
      <c r="D101" s="30" t="s">
        <v>15780</v>
      </c>
      <c r="F101" s="31" t="s">
        <v>8</v>
      </c>
      <c r="I101" s="31" t="b">
        <f>_xlfn.IFNA(VLOOKUP($A101,Items!$A:$A,1,FALSE),FALSE)</f>
        <v>0</v>
      </c>
    </row>
    <row r="102" spans="1:9" x14ac:dyDescent="0.2">
      <c r="A102" s="30" t="s">
        <v>11286</v>
      </c>
      <c r="B102" s="30" t="s">
        <v>11287</v>
      </c>
      <c r="C102" s="30" t="s">
        <v>9455</v>
      </c>
      <c r="D102" s="30" t="s">
        <v>18019</v>
      </c>
      <c r="F102" s="31" t="s">
        <v>8</v>
      </c>
      <c r="I102" s="31" t="b">
        <f>_xlfn.IFNA(VLOOKUP($A102,Items!$A:$A,1,FALSE),FALSE)</f>
        <v>0</v>
      </c>
    </row>
    <row r="103" spans="1:9" x14ac:dyDescent="0.2">
      <c r="A103" s="30" t="s">
        <v>11334</v>
      </c>
      <c r="B103" s="30" t="s">
        <v>11335</v>
      </c>
      <c r="C103" s="30" t="s">
        <v>9521</v>
      </c>
      <c r="D103" s="30" t="s">
        <v>16233</v>
      </c>
      <c r="F103" s="31" t="s">
        <v>8</v>
      </c>
      <c r="I103" s="31" t="b">
        <f>_xlfn.IFNA(VLOOKUP($A103,Items!$A:$A,1,FALSE),FALSE)</f>
        <v>0</v>
      </c>
    </row>
    <row r="104" spans="1:9" x14ac:dyDescent="0.2">
      <c r="A104" s="30" t="s">
        <v>11350</v>
      </c>
      <c r="B104" s="30" t="s">
        <v>11351</v>
      </c>
      <c r="C104" s="30" t="s">
        <v>9519</v>
      </c>
      <c r="D104" s="30" t="s">
        <v>15657</v>
      </c>
      <c r="F104" s="31" t="s">
        <v>8</v>
      </c>
      <c r="I104" s="31" t="b">
        <f>_xlfn.IFNA(VLOOKUP($A104,Items!$A:$A,1,FALSE),FALSE)</f>
        <v>0</v>
      </c>
    </row>
    <row r="105" spans="1:9" x14ac:dyDescent="0.2">
      <c r="A105" s="31" t="s">
        <v>11366</v>
      </c>
      <c r="B105" s="31" t="s">
        <v>11367</v>
      </c>
      <c r="C105" s="31" t="s">
        <v>9524</v>
      </c>
      <c r="D105" s="31" t="s">
        <v>15675</v>
      </c>
      <c r="F105" s="31" t="s">
        <v>8</v>
      </c>
      <c r="I105" s="31" t="b">
        <f>_xlfn.IFNA(VLOOKUP($A105,Items!$A:$A,1,FALSE),FALSE)</f>
        <v>0</v>
      </c>
    </row>
    <row r="106" spans="1:9" x14ac:dyDescent="0.2">
      <c r="A106" s="30" t="s">
        <v>11382</v>
      </c>
      <c r="B106" s="30" t="s">
        <v>11383</v>
      </c>
      <c r="C106" s="30" t="s">
        <v>15836</v>
      </c>
      <c r="D106" s="30" t="s">
        <v>15837</v>
      </c>
      <c r="F106" s="31" t="s">
        <v>8</v>
      </c>
      <c r="I106" s="31" t="b">
        <f>_xlfn.IFNA(VLOOKUP($A106,Items!$A:$A,1,FALSE),FALSE)</f>
        <v>0</v>
      </c>
    </row>
    <row r="107" spans="1:9" x14ac:dyDescent="0.2">
      <c r="A107" s="30" t="s">
        <v>11424</v>
      </c>
      <c r="B107" s="30" t="s">
        <v>11425</v>
      </c>
      <c r="C107" s="30" t="s">
        <v>9529</v>
      </c>
      <c r="D107" s="30" t="s">
        <v>10187</v>
      </c>
      <c r="F107" s="31" t="s">
        <v>8</v>
      </c>
      <c r="I107" s="31" t="b">
        <f>_xlfn.IFNA(VLOOKUP($A107,Items!$A:$A,1,FALSE),FALSE)</f>
        <v>0</v>
      </c>
    </row>
    <row r="108" spans="1:9" x14ac:dyDescent="0.2">
      <c r="A108" s="30" t="s">
        <v>11440</v>
      </c>
      <c r="B108" s="30" t="s">
        <v>11441</v>
      </c>
      <c r="C108" s="30" t="s">
        <v>9532</v>
      </c>
      <c r="D108" s="30" t="s">
        <v>18001</v>
      </c>
      <c r="F108" s="31" t="s">
        <v>8</v>
      </c>
      <c r="I108" s="31" t="b">
        <f>_xlfn.IFNA(VLOOKUP($A108,Items!$A:$A,1,FALSE),FALSE)</f>
        <v>0</v>
      </c>
    </row>
    <row r="109" spans="1:9" x14ac:dyDescent="0.2">
      <c r="A109" s="30" t="s">
        <v>11566</v>
      </c>
      <c r="B109" s="30" t="s">
        <v>11567</v>
      </c>
      <c r="C109" s="30" t="s">
        <v>9535</v>
      </c>
      <c r="D109" s="30" t="s">
        <v>15964</v>
      </c>
      <c r="F109" s="31" t="s">
        <v>8</v>
      </c>
      <c r="I109" s="31" t="b">
        <f>_xlfn.IFNA(VLOOKUP($A109,Items!$A:$A,1,FALSE),FALSE)</f>
        <v>0</v>
      </c>
    </row>
    <row r="110" spans="1:9" x14ac:dyDescent="0.2">
      <c r="A110" s="30" t="s">
        <v>11580</v>
      </c>
      <c r="B110" s="30" t="s">
        <v>11581</v>
      </c>
      <c r="C110" s="30" t="s">
        <v>9536</v>
      </c>
      <c r="D110" s="30" t="s">
        <v>16466</v>
      </c>
      <c r="F110" s="31" t="s">
        <v>8</v>
      </c>
      <c r="I110" s="31" t="b">
        <f>_xlfn.IFNA(VLOOKUP($A110,Items!$A:$A,1,FALSE),FALSE)</f>
        <v>0</v>
      </c>
    </row>
    <row r="111" spans="1:9" x14ac:dyDescent="0.2">
      <c r="A111" s="31" t="s">
        <v>11610</v>
      </c>
      <c r="B111" s="31" t="s">
        <v>11611</v>
      </c>
      <c r="C111" s="31" t="s">
        <v>9537</v>
      </c>
      <c r="D111" s="31" t="s">
        <v>15911</v>
      </c>
      <c r="F111" s="31" t="s">
        <v>8</v>
      </c>
      <c r="I111" s="31" t="b">
        <f>_xlfn.IFNA(VLOOKUP($A111,Items!$A:$A,1,FALSE),FALSE)</f>
        <v>0</v>
      </c>
    </row>
    <row r="112" spans="1:9" x14ac:dyDescent="0.2">
      <c r="A112" s="30" t="s">
        <v>11626</v>
      </c>
      <c r="B112" s="30" t="s">
        <v>11627</v>
      </c>
      <c r="C112" s="30" t="s">
        <v>9540</v>
      </c>
      <c r="D112" s="30" t="s">
        <v>15694</v>
      </c>
      <c r="F112" s="31" t="s">
        <v>8</v>
      </c>
      <c r="I112" s="31" t="b">
        <f>_xlfn.IFNA(VLOOKUP($A112,Items!$A:$A,1,FALSE),FALSE)</f>
        <v>0</v>
      </c>
    </row>
    <row r="113" spans="1:9" x14ac:dyDescent="0.2">
      <c r="A113" s="30" t="s">
        <v>11640</v>
      </c>
      <c r="B113" s="30" t="s">
        <v>11641</v>
      </c>
      <c r="C113" s="30" t="s">
        <v>9541</v>
      </c>
      <c r="D113" s="30" t="s">
        <v>16136</v>
      </c>
      <c r="F113" s="31" t="s">
        <v>8</v>
      </c>
      <c r="I113" s="31" t="b">
        <f>_xlfn.IFNA(VLOOKUP($A113,Items!$A:$A,1,FALSE),FALSE)</f>
        <v>0</v>
      </c>
    </row>
    <row r="114" spans="1:9" x14ac:dyDescent="0.2">
      <c r="A114" s="30" t="s">
        <v>11682</v>
      </c>
      <c r="B114" s="30" t="s">
        <v>11683</v>
      </c>
      <c r="C114" s="30" t="s">
        <v>9544</v>
      </c>
      <c r="D114" s="30" t="s">
        <v>15902</v>
      </c>
      <c r="F114" s="31" t="s">
        <v>8</v>
      </c>
      <c r="I114" s="31" t="b">
        <f>_xlfn.IFNA(VLOOKUP($A114,Items!$A:$A,1,FALSE),FALSE)</f>
        <v>0</v>
      </c>
    </row>
    <row r="115" spans="1:9" x14ac:dyDescent="0.2">
      <c r="A115" s="30" t="s">
        <v>11708</v>
      </c>
      <c r="B115" s="30" t="s">
        <v>11709</v>
      </c>
      <c r="C115" s="30" t="s">
        <v>18587</v>
      </c>
      <c r="D115" s="30" t="s">
        <v>18588</v>
      </c>
      <c r="F115" s="31" t="s">
        <v>8</v>
      </c>
      <c r="G115" s="31" t="s">
        <v>15538</v>
      </c>
      <c r="I115" s="31" t="b">
        <f>_xlfn.IFNA(VLOOKUP($A115,Items!$A:$A,1,FALSE),FALSE)</f>
        <v>0</v>
      </c>
    </row>
    <row r="116" spans="1:9" x14ac:dyDescent="0.2">
      <c r="A116" s="31" t="s">
        <v>11724</v>
      </c>
      <c r="B116" s="31" t="s">
        <v>11725</v>
      </c>
      <c r="C116" s="31" t="s">
        <v>18054</v>
      </c>
      <c r="D116" s="31" t="s">
        <v>18186</v>
      </c>
      <c r="F116" s="31" t="s">
        <v>8</v>
      </c>
      <c r="I116" s="31" t="b">
        <f>_xlfn.IFNA(VLOOKUP($A116,Items!$A:$A,1,FALSE),FALSE)</f>
        <v>0</v>
      </c>
    </row>
    <row r="117" spans="1:9" x14ac:dyDescent="0.2">
      <c r="A117" s="30" t="s">
        <v>11832</v>
      </c>
      <c r="B117" s="30" t="s">
        <v>11833</v>
      </c>
      <c r="C117" s="30" t="s">
        <v>9548</v>
      </c>
      <c r="D117" s="30" t="s">
        <v>15794</v>
      </c>
      <c r="F117" s="31" t="s">
        <v>8</v>
      </c>
      <c r="I117" s="31" t="b">
        <f>_xlfn.IFNA(VLOOKUP($A117,Items!$A:$A,1,FALSE),FALSE)</f>
        <v>0</v>
      </c>
    </row>
    <row r="118" spans="1:9" x14ac:dyDescent="0.2">
      <c r="A118" s="30" t="s">
        <v>11868</v>
      </c>
      <c r="B118" s="30" t="s">
        <v>11869</v>
      </c>
      <c r="C118" s="30" t="s">
        <v>9549</v>
      </c>
      <c r="D118" s="30" t="s">
        <v>15973</v>
      </c>
      <c r="F118" s="31" t="s">
        <v>8</v>
      </c>
      <c r="I118" s="31" t="b">
        <f>_xlfn.IFNA(VLOOKUP($A118,Items!$A:$A,1,FALSE),FALSE)</f>
        <v>0</v>
      </c>
    </row>
    <row r="119" spans="1:9" x14ac:dyDescent="0.2">
      <c r="A119" s="31" t="s">
        <v>11972</v>
      </c>
      <c r="B119" s="31" t="s">
        <v>11973</v>
      </c>
      <c r="C119" s="31" t="s">
        <v>9552</v>
      </c>
      <c r="D119" s="31" t="s">
        <v>15784</v>
      </c>
      <c r="F119" s="31" t="s">
        <v>8</v>
      </c>
      <c r="I119" s="31" t="b">
        <f>_xlfn.IFNA(VLOOKUP($A119,Items!$A:$A,1,FALSE),FALSE)</f>
        <v>0</v>
      </c>
    </row>
    <row r="120" spans="1:9" x14ac:dyDescent="0.2">
      <c r="A120" s="30" t="s">
        <v>505</v>
      </c>
      <c r="B120" s="30" t="s">
        <v>504</v>
      </c>
      <c r="C120" s="30" t="s">
        <v>18949</v>
      </c>
      <c r="D120" s="30" t="s">
        <v>18949</v>
      </c>
      <c r="F120" s="31" t="s">
        <v>8</v>
      </c>
      <c r="I120" s="31" t="b">
        <f>_xlfn.IFNA(VLOOKUP($A120,Items!$A:$A,1,FALSE),FALSE)</f>
        <v>0</v>
      </c>
    </row>
    <row r="121" spans="1:9" x14ac:dyDescent="0.2">
      <c r="A121" s="30" t="s">
        <v>507</v>
      </c>
      <c r="B121" s="30" t="s">
        <v>506</v>
      </c>
      <c r="C121" s="30" t="s">
        <v>18880</v>
      </c>
      <c r="D121" s="30" t="s">
        <v>18881</v>
      </c>
      <c r="F121" s="31" t="s">
        <v>8</v>
      </c>
      <c r="I121" s="31" t="b">
        <f>_xlfn.IFNA(VLOOKUP($A121,Items!$A:$A,1,FALSE),FALSE)</f>
        <v>0</v>
      </c>
    </row>
    <row r="122" spans="1:9" x14ac:dyDescent="0.2">
      <c r="A122" s="31" t="s">
        <v>12010</v>
      </c>
      <c r="B122" s="31" t="s">
        <v>12011</v>
      </c>
      <c r="C122" s="31" t="s">
        <v>9555</v>
      </c>
      <c r="D122" s="31" t="s">
        <v>18018</v>
      </c>
      <c r="F122" s="31" t="s">
        <v>8</v>
      </c>
      <c r="I122" s="31" t="b">
        <f>_xlfn.IFNA(VLOOKUP($A122,Items!$A:$A,1,FALSE),FALSE)</f>
        <v>0</v>
      </c>
    </row>
    <row r="123" spans="1:9" x14ac:dyDescent="0.2">
      <c r="A123" s="31" t="s">
        <v>12038</v>
      </c>
      <c r="B123" s="31" t="s">
        <v>12039</v>
      </c>
      <c r="C123" s="31" t="s">
        <v>9556</v>
      </c>
      <c r="D123" s="31" t="s">
        <v>16284</v>
      </c>
      <c r="F123" s="31" t="s">
        <v>8</v>
      </c>
      <c r="I123" s="31" t="b">
        <f>_xlfn.IFNA(VLOOKUP($A123,Items!$A:$A,1,FALSE),FALSE)</f>
        <v>0</v>
      </c>
    </row>
    <row r="124" spans="1:9" x14ac:dyDescent="0.2">
      <c r="A124" s="31" t="s">
        <v>12064</v>
      </c>
      <c r="B124" s="31" t="s">
        <v>12065</v>
      </c>
      <c r="C124" s="31" t="s">
        <v>9558</v>
      </c>
      <c r="D124" s="31" t="s">
        <v>15855</v>
      </c>
      <c r="F124" s="31" t="s">
        <v>8</v>
      </c>
      <c r="I124" s="31" t="b">
        <f>_xlfn.IFNA(VLOOKUP($A124,Items!$A:$A,1,FALSE),FALSE)</f>
        <v>0</v>
      </c>
    </row>
    <row r="125" spans="1:9" x14ac:dyDescent="0.2">
      <c r="A125" s="30" t="s">
        <v>10858</v>
      </c>
      <c r="B125" s="30" t="s">
        <v>10859</v>
      </c>
      <c r="C125" s="30" t="s">
        <v>9400</v>
      </c>
      <c r="D125" s="30" t="s">
        <v>18042</v>
      </c>
      <c r="F125" s="31" t="s">
        <v>390</v>
      </c>
      <c r="I125" s="31" t="b">
        <f>_xlfn.IFNA(VLOOKUP($A125,Items!$A:$A,1,FALSE),FALSE)</f>
        <v>0</v>
      </c>
    </row>
    <row r="126" spans="1:9" x14ac:dyDescent="0.2">
      <c r="A126" s="31" t="s">
        <v>10860</v>
      </c>
      <c r="B126" s="31" t="s">
        <v>10861</v>
      </c>
      <c r="C126" s="31" t="s">
        <v>9400</v>
      </c>
      <c r="D126" s="31" t="s">
        <v>18042</v>
      </c>
      <c r="F126" s="31" t="s">
        <v>390</v>
      </c>
      <c r="I126" s="31" t="b">
        <f>_xlfn.IFNA(VLOOKUP($A126,Items!$A:$A,1,FALSE),FALSE)</f>
        <v>0</v>
      </c>
    </row>
    <row r="127" spans="1:9" x14ac:dyDescent="0.2">
      <c r="A127" s="30" t="s">
        <v>10862</v>
      </c>
      <c r="B127" s="30" t="s">
        <v>10863</v>
      </c>
      <c r="C127" s="30" t="s">
        <v>9400</v>
      </c>
      <c r="D127" s="30" t="s">
        <v>18042</v>
      </c>
      <c r="F127" s="31" t="s">
        <v>390</v>
      </c>
      <c r="I127" s="31" t="b">
        <f>_xlfn.IFNA(VLOOKUP($A127,Items!$A:$A,1,FALSE),FALSE)</f>
        <v>0</v>
      </c>
    </row>
    <row r="128" spans="1:9" x14ac:dyDescent="0.2">
      <c r="A128" s="31" t="s">
        <v>10864</v>
      </c>
      <c r="B128" s="31" t="s">
        <v>10865</v>
      </c>
      <c r="C128" s="31" t="s">
        <v>9400</v>
      </c>
      <c r="D128" s="31" t="s">
        <v>18042</v>
      </c>
      <c r="F128" s="31" t="s">
        <v>390</v>
      </c>
      <c r="I128" s="31" t="b">
        <f>_xlfn.IFNA(VLOOKUP($A128,Items!$A:$A,1,FALSE),FALSE)</f>
        <v>0</v>
      </c>
    </row>
    <row r="129" spans="1:9" x14ac:dyDescent="0.2">
      <c r="A129" s="30" t="s">
        <v>10890</v>
      </c>
      <c r="B129" s="30" t="s">
        <v>10891</v>
      </c>
      <c r="C129" s="30" t="s">
        <v>9442</v>
      </c>
      <c r="D129" s="30" t="s">
        <v>9867</v>
      </c>
      <c r="F129" s="31" t="s">
        <v>390</v>
      </c>
      <c r="I129" s="31" t="b">
        <f>_xlfn.IFNA(VLOOKUP($A129,Items!$A:$A,1,FALSE),FALSE)</f>
        <v>0</v>
      </c>
    </row>
    <row r="130" spans="1:9" x14ac:dyDescent="0.2">
      <c r="A130" s="31" t="s">
        <v>12086</v>
      </c>
      <c r="B130" s="31" t="s">
        <v>12087</v>
      </c>
      <c r="C130" s="31" t="s">
        <v>9400</v>
      </c>
      <c r="D130" s="31" t="s">
        <v>18042</v>
      </c>
      <c r="F130" s="31" t="s">
        <v>390</v>
      </c>
      <c r="I130" s="31" t="b">
        <f>_xlfn.IFNA(VLOOKUP($A130,Items!$A:$A,1,FALSE),FALSE)</f>
        <v>0</v>
      </c>
    </row>
    <row r="131" spans="1:9" x14ac:dyDescent="0.2">
      <c r="A131" s="31" t="s">
        <v>12092</v>
      </c>
      <c r="B131" s="31" t="s">
        <v>12093</v>
      </c>
      <c r="C131" s="31" t="s">
        <v>8949</v>
      </c>
      <c r="D131" s="31" t="s">
        <v>18827</v>
      </c>
      <c r="F131" s="31" t="s">
        <v>390</v>
      </c>
      <c r="I131" s="31" t="b">
        <f>_xlfn.IFNA(VLOOKUP($A131,Items!$A:$A,1,FALSE),FALSE)</f>
        <v>0</v>
      </c>
    </row>
    <row r="132" spans="1:9" x14ac:dyDescent="0.2">
      <c r="A132" s="31" t="s">
        <v>511</v>
      </c>
      <c r="B132" s="31" t="s">
        <v>510</v>
      </c>
      <c r="C132" s="31" t="s">
        <v>17594</v>
      </c>
      <c r="D132" s="31" t="s">
        <v>18009</v>
      </c>
      <c r="F132" s="31" t="s">
        <v>390</v>
      </c>
      <c r="G132" s="31" t="s">
        <v>15541</v>
      </c>
      <c r="I132" s="31" t="str">
        <f>_xlfn.IFNA(VLOOKUP($A132,Items!$A:$A,1,FALSE),FALSE)</f>
        <v>0x000000123AC4E407</v>
      </c>
    </row>
    <row r="133" spans="1:9" x14ac:dyDescent="0.2">
      <c r="A133" s="31" t="s">
        <v>513</v>
      </c>
      <c r="B133" s="31" t="s">
        <v>512</v>
      </c>
      <c r="C133" s="31" t="s">
        <v>16386</v>
      </c>
      <c r="D133" s="31" t="s">
        <v>16387</v>
      </c>
      <c r="F133" s="31" t="s">
        <v>390</v>
      </c>
      <c r="G133" s="31" t="s">
        <v>15540</v>
      </c>
      <c r="I133" s="31" t="str">
        <f>_xlfn.IFNA(VLOOKUP($A133,Items!$A:$A,1,FALSE),FALSE)</f>
        <v>0x00000012A3CDB5BD</v>
      </c>
    </row>
    <row r="134" spans="1:9" x14ac:dyDescent="0.2">
      <c r="A134" s="31" t="s">
        <v>515</v>
      </c>
      <c r="B134" s="31" t="s">
        <v>514</v>
      </c>
      <c r="C134" s="31" t="s">
        <v>16320</v>
      </c>
      <c r="D134" s="31" t="s">
        <v>16321</v>
      </c>
      <c r="F134" s="31" t="s">
        <v>390</v>
      </c>
      <c r="G134" s="31" t="s">
        <v>15539</v>
      </c>
      <c r="I134" s="31" t="str">
        <f>_xlfn.IFNA(VLOOKUP($A134,Items!$A:$A,1,FALSE),FALSE)</f>
        <v>0x00000012D4CA852B</v>
      </c>
    </row>
    <row r="135" spans="1:9" x14ac:dyDescent="0.2">
      <c r="A135" s="31" t="s">
        <v>517</v>
      </c>
      <c r="B135" s="31" t="s">
        <v>516</v>
      </c>
      <c r="C135" s="31" t="s">
        <v>17636</v>
      </c>
      <c r="D135" s="31" t="s">
        <v>17637</v>
      </c>
      <c r="F135" s="31" t="s">
        <v>390</v>
      </c>
      <c r="G135" s="31" t="s">
        <v>15541</v>
      </c>
      <c r="I135" s="31" t="str">
        <f>_xlfn.IFNA(VLOOKUP($A135,Items!$A:$A,1,FALSE),FALSE)</f>
        <v>0x0000001228714BE9</v>
      </c>
    </row>
    <row r="136" spans="1:9" x14ac:dyDescent="0.2">
      <c r="A136" s="30" t="s">
        <v>519</v>
      </c>
      <c r="B136" s="30" t="s">
        <v>518</v>
      </c>
      <c r="C136" s="30" t="s">
        <v>17634</v>
      </c>
      <c r="D136" s="30" t="s">
        <v>17635</v>
      </c>
      <c r="F136" s="31" t="s">
        <v>390</v>
      </c>
      <c r="G136" s="31" t="s">
        <v>15540</v>
      </c>
      <c r="I136" s="31" t="str">
        <f>_xlfn.IFNA(VLOOKUP($A136,Items!$A:$A,1,FALSE),FALSE)</f>
        <v>0x00000012B1781A53</v>
      </c>
    </row>
    <row r="137" spans="1:9" x14ac:dyDescent="0.2">
      <c r="A137" s="31" t="s">
        <v>521</v>
      </c>
      <c r="B137" s="31" t="s">
        <v>520</v>
      </c>
      <c r="C137" s="31" t="s">
        <v>17008</v>
      </c>
      <c r="D137" s="31" t="s">
        <v>17009</v>
      </c>
      <c r="F137" s="31" t="s">
        <v>390</v>
      </c>
      <c r="G137" s="31" t="s">
        <v>15539</v>
      </c>
      <c r="I137" s="31" t="str">
        <f>_xlfn.IFNA(VLOOKUP($A137,Items!$A:$A,1,FALSE),FALSE)</f>
        <v>0x00000012C67F2AC5</v>
      </c>
    </row>
    <row r="138" spans="1:9" x14ac:dyDescent="0.2">
      <c r="A138" s="31" t="s">
        <v>523</v>
      </c>
      <c r="B138" s="31" t="s">
        <v>522</v>
      </c>
      <c r="C138" s="31" t="s">
        <v>17755</v>
      </c>
      <c r="D138" s="31" t="s">
        <v>17756</v>
      </c>
      <c r="F138" s="31" t="s">
        <v>390</v>
      </c>
      <c r="G138" s="31" t="s">
        <v>15538</v>
      </c>
      <c r="I138" s="31" t="str">
        <f>_xlfn.IFNA(VLOOKUP($A138,Items!$A:$A,1,FALSE),FALSE)</f>
        <v>0x00000012581BBF66</v>
      </c>
    </row>
    <row r="139" spans="1:9" x14ac:dyDescent="0.2">
      <c r="A139" s="31" t="s">
        <v>525</v>
      </c>
      <c r="B139" s="31" t="s">
        <v>524</v>
      </c>
      <c r="C139" s="31" t="s">
        <v>17266</v>
      </c>
      <c r="D139" s="31" t="s">
        <v>17267</v>
      </c>
      <c r="F139" s="31" t="s">
        <v>390</v>
      </c>
      <c r="G139" s="31" t="s">
        <v>15538</v>
      </c>
      <c r="I139" s="31" t="str">
        <f>_xlfn.IFNA(VLOOKUP($A139,Items!$A:$A,1,FALSE),FALSE)</f>
        <v>0x00000012E0A7D803</v>
      </c>
    </row>
    <row r="140" spans="1:9" x14ac:dyDescent="0.2">
      <c r="A140" s="31" t="s">
        <v>527</v>
      </c>
      <c r="B140" s="31" t="s">
        <v>526</v>
      </c>
      <c r="C140" s="31" t="s">
        <v>16750</v>
      </c>
      <c r="D140" s="31" t="s">
        <v>16751</v>
      </c>
      <c r="F140" s="31" t="s">
        <v>390</v>
      </c>
      <c r="G140" s="31" t="s">
        <v>15538</v>
      </c>
      <c r="I140" s="31" t="str">
        <f>_xlfn.IFNA(VLOOKUP($A140,Items!$A:$A,1,FALSE),FALSE)</f>
        <v>0x0000001297A0E895</v>
      </c>
    </row>
    <row r="141" spans="1:9" x14ac:dyDescent="0.2">
      <c r="A141" s="30" t="s">
        <v>529</v>
      </c>
      <c r="B141" s="30" t="s">
        <v>528</v>
      </c>
      <c r="C141" s="30" t="s">
        <v>15671</v>
      </c>
      <c r="D141" s="30" t="s">
        <v>15672</v>
      </c>
      <c r="F141" s="31" t="s">
        <v>390</v>
      </c>
      <c r="G141" s="31" t="s">
        <v>15538</v>
      </c>
      <c r="I141" s="31" t="str">
        <f>_xlfn.IFNA(VLOOKUP($A141,Items!$A:$A,1,FALSE),FALSE)</f>
        <v>0x000000120A77D02C</v>
      </c>
    </row>
    <row r="142" spans="1:9" x14ac:dyDescent="0.2">
      <c r="A142" s="31" t="s">
        <v>531</v>
      </c>
      <c r="B142" s="31" t="s">
        <v>530</v>
      </c>
      <c r="C142" s="31" t="s">
        <v>9065</v>
      </c>
      <c r="E142" s="31" t="s">
        <v>18956</v>
      </c>
      <c r="F142" s="31" t="s">
        <v>19022</v>
      </c>
      <c r="I142" s="31" t="str">
        <f>_xlfn.IFNA(VLOOKUP($A142,Items!$A:$A,1,FALSE),FALSE)</f>
        <v>0x0000001647CB3DDC</v>
      </c>
    </row>
    <row r="143" spans="1:9" x14ac:dyDescent="0.2">
      <c r="A143" s="30" t="s">
        <v>533</v>
      </c>
      <c r="B143" s="30" t="s">
        <v>532</v>
      </c>
      <c r="C143" s="30" t="s">
        <v>9014</v>
      </c>
      <c r="D143" s="30"/>
      <c r="E143" s="31" t="s">
        <v>18647</v>
      </c>
      <c r="F143" s="31" t="s">
        <v>19022</v>
      </c>
      <c r="I143" s="31" t="str">
        <f>_xlfn.IFNA(VLOOKUP($A143,Items!$A:$A,1,FALSE),FALSE)</f>
        <v>0x00000016DEC26C66</v>
      </c>
    </row>
    <row r="144" spans="1:9" x14ac:dyDescent="0.2">
      <c r="A144" s="31" t="s">
        <v>535</v>
      </c>
      <c r="B144" s="31" t="s">
        <v>534</v>
      </c>
      <c r="C144" s="31" t="s">
        <v>8959</v>
      </c>
      <c r="E144" s="31" t="s">
        <v>18979</v>
      </c>
      <c r="F144" s="31" t="s">
        <v>19022</v>
      </c>
      <c r="I144" s="31" t="str">
        <f>_xlfn.IFNA(VLOOKUP($A144,Items!$A:$A,1,FALSE),FALSE)</f>
        <v>0x00000016A9C55CF0</v>
      </c>
    </row>
    <row r="145" spans="1:9" x14ac:dyDescent="0.2">
      <c r="A145" s="30" t="s">
        <v>537</v>
      </c>
      <c r="B145" s="30" t="s">
        <v>536</v>
      </c>
      <c r="C145" s="30" t="s">
        <v>17489</v>
      </c>
      <c r="D145" s="30"/>
      <c r="E145" s="31" t="s">
        <v>18432</v>
      </c>
      <c r="F145" s="31" t="s">
        <v>19022</v>
      </c>
      <c r="I145" s="31" t="str">
        <f>_xlfn.IFNA(VLOOKUP($A145,Items!$A:$A,1,FALSE),FALSE)</f>
        <v>0x0000001637A1C953</v>
      </c>
    </row>
    <row r="146" spans="1:9" x14ac:dyDescent="0.2">
      <c r="A146" s="30" t="s">
        <v>539</v>
      </c>
      <c r="B146" s="30" t="s">
        <v>538</v>
      </c>
      <c r="C146" s="30" t="s">
        <v>9099</v>
      </c>
      <c r="D146" s="30"/>
      <c r="E146" s="31" t="s">
        <v>18875</v>
      </c>
      <c r="F146" s="31" t="s">
        <v>19022</v>
      </c>
      <c r="I146" s="31" t="str">
        <f>_xlfn.IFNA(VLOOKUP($A146,Items!$A:$A,1,FALSE),FALSE)</f>
        <v>0x0000001640A6F9C5</v>
      </c>
    </row>
    <row r="147" spans="1:9" x14ac:dyDescent="0.2">
      <c r="A147" s="31" t="s">
        <v>541</v>
      </c>
      <c r="B147" s="31" t="s">
        <v>540</v>
      </c>
      <c r="C147" s="31" t="s">
        <v>9102</v>
      </c>
      <c r="E147" s="31" t="s">
        <v>18909</v>
      </c>
      <c r="F147" s="31" t="s">
        <v>19022</v>
      </c>
      <c r="I147" s="31" t="str">
        <f>_xlfn.IFNA(VLOOKUP($A147,Items!$A:$A,1,FALSE),FALSE)</f>
        <v>0x00000016D9AFA87F</v>
      </c>
    </row>
    <row r="148" spans="1:9" x14ac:dyDescent="0.2">
      <c r="A148" s="30" t="s">
        <v>543</v>
      </c>
      <c r="B148" s="30" t="s">
        <v>542</v>
      </c>
      <c r="C148" s="30" t="s">
        <v>9019</v>
      </c>
      <c r="D148" s="30"/>
      <c r="E148" s="31" t="s">
        <v>18960</v>
      </c>
      <c r="F148" s="31" t="s">
        <v>19022</v>
      </c>
      <c r="G148" s="31" t="s">
        <v>15540</v>
      </c>
      <c r="I148" s="31" t="str">
        <f>_xlfn.IFNA(VLOOKUP($A148,Items!$A:$A,1,FALSE),FALSE)</f>
        <v>0x00000016AEA898E9</v>
      </c>
    </row>
    <row r="149" spans="1:9" x14ac:dyDescent="0.2">
      <c r="A149" s="31" t="s">
        <v>545</v>
      </c>
      <c r="B149" s="31" t="s">
        <v>544</v>
      </c>
      <c r="C149" s="31" t="s">
        <v>9636</v>
      </c>
      <c r="F149" s="31" t="s">
        <v>19022</v>
      </c>
      <c r="G149" s="31" t="s">
        <v>15540</v>
      </c>
      <c r="I149" s="31" t="str">
        <f>_xlfn.IFNA(VLOOKUP($A149,Items!$A:$A,1,FALSE),FALSE)</f>
        <v>0x000000163E178578</v>
      </c>
    </row>
    <row r="150" spans="1:9" x14ac:dyDescent="0.2">
      <c r="A150" s="31" t="s">
        <v>547</v>
      </c>
      <c r="B150" s="31" t="s">
        <v>546</v>
      </c>
      <c r="C150" s="31" t="s">
        <v>9022</v>
      </c>
      <c r="D150" s="31" t="s">
        <v>15789</v>
      </c>
      <c r="F150" s="31" t="s">
        <v>390</v>
      </c>
      <c r="G150" s="31" t="s">
        <v>15539</v>
      </c>
      <c r="I150" s="31" t="str">
        <f>_xlfn.IFNA(VLOOKUP($A150,Items!$A:$A,1,FALSE),FALSE)</f>
        <v>0x00000017BD0559FD</v>
      </c>
    </row>
    <row r="151" spans="1:9" x14ac:dyDescent="0.2">
      <c r="A151" s="30" t="s">
        <v>549</v>
      </c>
      <c r="B151" s="30" t="s">
        <v>548</v>
      </c>
      <c r="C151" s="30" t="s">
        <v>9022</v>
      </c>
      <c r="D151" s="31" t="s">
        <v>15789</v>
      </c>
      <c r="F151" s="31" t="s">
        <v>390</v>
      </c>
      <c r="G151" s="31" t="s">
        <v>15538</v>
      </c>
      <c r="I151" s="31" t="str">
        <f>_xlfn.IFNA(VLOOKUP($A151,Items!$A:$A,1,FALSE),FALSE)</f>
        <v>0x0000001C663EFA10</v>
      </c>
    </row>
    <row r="152" spans="1:9" x14ac:dyDescent="0.2">
      <c r="A152" s="30" t="s">
        <v>551</v>
      </c>
      <c r="B152" s="30" t="s">
        <v>550</v>
      </c>
      <c r="C152" s="30" t="s">
        <v>9022</v>
      </c>
      <c r="D152" s="30" t="s">
        <v>15789</v>
      </c>
      <c r="F152" s="31" t="s">
        <v>390</v>
      </c>
      <c r="G152" s="31" t="s">
        <v>15540</v>
      </c>
      <c r="I152" s="31" t="str">
        <f>_xlfn.IFNA(VLOOKUP($A152,Items!$A:$A,1,FALSE),FALSE)</f>
        <v>0x000000172D7A9133</v>
      </c>
    </row>
    <row r="153" spans="1:9" x14ac:dyDescent="0.2">
      <c r="A153" s="31" t="s">
        <v>553</v>
      </c>
      <c r="B153" s="31" t="s">
        <v>552</v>
      </c>
      <c r="C153" s="31" t="s">
        <v>16620</v>
      </c>
      <c r="D153" s="31" t="s">
        <v>16621</v>
      </c>
      <c r="F153" s="31" t="s">
        <v>390</v>
      </c>
      <c r="G153" s="31" t="s">
        <v>15540</v>
      </c>
      <c r="I153" s="31" t="str">
        <f>_xlfn.IFNA(VLOOKUP($A153,Items!$A:$A,1,FALSE),FALSE)</f>
        <v>0x00000015DF421774</v>
      </c>
    </row>
    <row r="154" spans="1:9" x14ac:dyDescent="0.2">
      <c r="A154" s="31" t="s">
        <v>555</v>
      </c>
      <c r="B154" s="31" t="s">
        <v>554</v>
      </c>
      <c r="C154" s="31" t="s">
        <v>17631</v>
      </c>
      <c r="D154" s="31" t="s">
        <v>16621</v>
      </c>
      <c r="F154" s="31" t="s">
        <v>390</v>
      </c>
      <c r="G154" s="31" t="s">
        <v>15541</v>
      </c>
      <c r="I154" s="31" t="str">
        <f>_xlfn.IFNA(VLOOKUP($A154,Items!$A:$A,1,FALSE),FALSE)</f>
        <v>0x00000018CA405A62</v>
      </c>
    </row>
    <row r="155" spans="1:9" x14ac:dyDescent="0.2">
      <c r="A155" s="30" t="s">
        <v>557</v>
      </c>
      <c r="B155" s="30" t="s">
        <v>556</v>
      </c>
      <c r="C155" s="30" t="s">
        <v>17625</v>
      </c>
      <c r="D155" s="30" t="s">
        <v>16605</v>
      </c>
      <c r="F155" s="31" t="s">
        <v>390</v>
      </c>
      <c r="G155" s="31" t="s">
        <v>15539</v>
      </c>
      <c r="I155" s="31" t="str">
        <f>_xlfn.IFNA(VLOOKUP($A155,Items!$A:$A,1,FALSE),FALSE)</f>
        <v>0x0000001671845F4A</v>
      </c>
    </row>
    <row r="156" spans="1:9" x14ac:dyDescent="0.2">
      <c r="A156" s="31" t="s">
        <v>559</v>
      </c>
      <c r="B156" s="31" t="s">
        <v>558</v>
      </c>
      <c r="C156" s="31" t="s">
        <v>17113</v>
      </c>
      <c r="D156" s="31" t="s">
        <v>16605</v>
      </c>
      <c r="F156" s="31" t="s">
        <v>390</v>
      </c>
      <c r="G156" s="31" t="s">
        <v>15540</v>
      </c>
      <c r="I156" s="31" t="str">
        <f>_xlfn.IFNA(VLOOKUP($A156,Items!$A:$A,1,FALSE),FALSE)</f>
        <v>0x000000156B361B9B</v>
      </c>
    </row>
    <row r="157" spans="1:9" x14ac:dyDescent="0.2">
      <c r="A157" s="30" t="s">
        <v>561</v>
      </c>
      <c r="B157" s="30" t="s">
        <v>560</v>
      </c>
      <c r="C157" s="30" t="s">
        <v>16604</v>
      </c>
      <c r="D157" s="30" t="s">
        <v>16605</v>
      </c>
      <c r="F157" s="31" t="s">
        <v>390</v>
      </c>
      <c r="G157" s="31" t="s">
        <v>15541</v>
      </c>
      <c r="I157" s="31" t="str">
        <f>_xlfn.IFNA(VLOOKUP($A157,Items!$A:$A,1,FALSE),FALSE)</f>
        <v>0x0000001893233762</v>
      </c>
    </row>
    <row r="158" spans="1:9" x14ac:dyDescent="0.2">
      <c r="A158" s="31" t="s">
        <v>12114</v>
      </c>
      <c r="B158" s="31" t="s">
        <v>12115</v>
      </c>
      <c r="C158" s="31" t="s">
        <v>18800</v>
      </c>
      <c r="D158" s="31" t="s">
        <v>18801</v>
      </c>
      <c r="F158" s="31" t="s">
        <v>5</v>
      </c>
      <c r="G158" s="31" t="s">
        <v>15540</v>
      </c>
      <c r="H158" s="31" t="b">
        <v>1</v>
      </c>
      <c r="I158" s="31" t="b">
        <f>_xlfn.IFNA(VLOOKUP($A158,Items!$A:$A,1,FALSE),FALSE)</f>
        <v>0</v>
      </c>
    </row>
    <row r="159" spans="1:9" x14ac:dyDescent="0.2">
      <c r="A159" s="30" t="s">
        <v>563</v>
      </c>
      <c r="B159" s="30" t="s">
        <v>562</v>
      </c>
      <c r="C159" s="30" t="s">
        <v>9032</v>
      </c>
      <c r="D159" s="31" t="s">
        <v>15661</v>
      </c>
      <c r="E159" s="31" t="s">
        <v>18454</v>
      </c>
      <c r="F159" s="31" t="s">
        <v>19022</v>
      </c>
      <c r="G159" s="31" t="s">
        <v>15540</v>
      </c>
      <c r="H159" s="31" t="b">
        <v>1</v>
      </c>
      <c r="I159" s="31" t="str">
        <f>_xlfn.IFNA(VLOOKUP($A159,Items!$A:$A,1,FALSE),FALSE)</f>
        <v>0x000000162B210091</v>
      </c>
    </row>
    <row r="160" spans="1:9" x14ac:dyDescent="0.2">
      <c r="A160" s="30" t="s">
        <v>565</v>
      </c>
      <c r="B160" s="30" t="s">
        <v>564</v>
      </c>
      <c r="C160" s="30" t="s">
        <v>9032</v>
      </c>
      <c r="D160" s="30" t="s">
        <v>15661</v>
      </c>
      <c r="E160" s="31" t="s">
        <v>18454</v>
      </c>
      <c r="F160" s="31" t="s">
        <v>19022</v>
      </c>
      <c r="G160" s="31" t="s">
        <v>15539</v>
      </c>
      <c r="H160" s="31" t="b">
        <v>1</v>
      </c>
      <c r="I160" s="31" t="str">
        <f>_xlfn.IFNA(VLOOKUP($A160,Items!$A:$A,1,FALSE),FALSE)</f>
        <v>0x00000016E78B000F</v>
      </c>
    </row>
    <row r="161" spans="1:9" x14ac:dyDescent="0.2">
      <c r="A161" s="30" t="s">
        <v>567</v>
      </c>
      <c r="B161" s="30" t="s">
        <v>566</v>
      </c>
      <c r="C161" s="30" t="s">
        <v>9032</v>
      </c>
      <c r="D161" s="30" t="s">
        <v>15661</v>
      </c>
      <c r="E161" s="31" t="s">
        <v>18454</v>
      </c>
      <c r="F161" s="31" t="s">
        <v>19022</v>
      </c>
      <c r="G161" s="31" t="s">
        <v>15538</v>
      </c>
      <c r="H161" s="31" t="b">
        <v>1</v>
      </c>
      <c r="I161" s="31" t="str">
        <f>_xlfn.IFNA(VLOOKUP($A161,Items!$A:$A,1,FALSE),FALSE)</f>
        <v>0x00000016ED4E0916</v>
      </c>
    </row>
    <row r="162" spans="1:9" x14ac:dyDescent="0.2">
      <c r="A162" s="30" t="s">
        <v>569</v>
      </c>
      <c r="B162" s="30" t="s">
        <v>568</v>
      </c>
      <c r="C162" s="30" t="s">
        <v>9032</v>
      </c>
      <c r="D162" s="30" t="s">
        <v>15661</v>
      </c>
      <c r="E162" s="31" t="s">
        <v>18454</v>
      </c>
      <c r="F162" s="31" t="s">
        <v>19022</v>
      </c>
      <c r="G162" s="31" t="s">
        <v>15541</v>
      </c>
      <c r="H162" s="31" t="b">
        <v>1</v>
      </c>
      <c r="I162" s="31" t="str">
        <f>_xlfn.IFNA(VLOOKUP($A162,Items!$A:$A,1,FALSE),FALSE)</f>
        <v>0x00000012BBCF9FE2</v>
      </c>
    </row>
    <row r="163" spans="1:9" x14ac:dyDescent="0.2">
      <c r="A163" s="30" t="s">
        <v>571</v>
      </c>
      <c r="B163" s="30" t="s">
        <v>570</v>
      </c>
      <c r="C163" s="30" t="s">
        <v>9033</v>
      </c>
      <c r="D163" s="30" t="s">
        <v>15885</v>
      </c>
      <c r="F163" s="31" t="s">
        <v>390</v>
      </c>
      <c r="I163" s="31" t="str">
        <f>_xlfn.IFNA(VLOOKUP($A163,Items!$A:$A,1,FALSE),FALSE)</f>
        <v>0x000000156F2EC6F8</v>
      </c>
    </row>
    <row r="164" spans="1:9" x14ac:dyDescent="0.2">
      <c r="A164" s="30" t="s">
        <v>573</v>
      </c>
      <c r="B164" s="30" t="s">
        <v>572</v>
      </c>
      <c r="C164" s="30" t="s">
        <v>9033</v>
      </c>
      <c r="D164" s="30" t="s">
        <v>15885</v>
      </c>
      <c r="F164" s="31" t="s">
        <v>390</v>
      </c>
      <c r="G164" s="31" t="s">
        <v>15539</v>
      </c>
      <c r="I164" s="31" t="str">
        <f>_xlfn.IFNA(VLOOKUP($A164,Items!$A:$A,1,FALSE),FALSE)</f>
        <v>0x0000001301AA2A95</v>
      </c>
    </row>
    <row r="165" spans="1:9" x14ac:dyDescent="0.2">
      <c r="A165" s="30" t="s">
        <v>575</v>
      </c>
      <c r="B165" s="30" t="s">
        <v>574</v>
      </c>
      <c r="C165" s="30" t="s">
        <v>9033</v>
      </c>
      <c r="D165" s="30" t="s">
        <v>15885</v>
      </c>
      <c r="F165" s="31" t="s">
        <v>390</v>
      </c>
      <c r="G165" s="31" t="s">
        <v>15538</v>
      </c>
      <c r="I165" s="31" t="str">
        <f>_xlfn.IFNA(VLOOKUP($A165,Items!$A:$A,1,FALSE),FALSE)</f>
        <v>0x000000182CA23207</v>
      </c>
    </row>
    <row r="166" spans="1:9" x14ac:dyDescent="0.2">
      <c r="A166" s="30" t="s">
        <v>577</v>
      </c>
      <c r="B166" s="30" t="s">
        <v>576</v>
      </c>
      <c r="C166" s="30" t="s">
        <v>9033</v>
      </c>
      <c r="D166" s="30" t="s">
        <v>15885</v>
      </c>
      <c r="F166" s="31" t="s">
        <v>390</v>
      </c>
      <c r="G166" s="31" t="s">
        <v>15540</v>
      </c>
      <c r="I166" s="31" t="str">
        <f>_xlfn.IFNA(VLOOKUP($A166,Items!$A:$A,1,FALSE),FALSE)</f>
        <v>0x0000001391D5E25B</v>
      </c>
    </row>
    <row r="167" spans="1:9" x14ac:dyDescent="0.2">
      <c r="A167" s="30" t="s">
        <v>579</v>
      </c>
      <c r="B167" s="30" t="s">
        <v>578</v>
      </c>
      <c r="C167" s="30" t="s">
        <v>9033</v>
      </c>
      <c r="D167" s="30" t="s">
        <v>15885</v>
      </c>
      <c r="F167" s="31" t="s">
        <v>390</v>
      </c>
      <c r="G167" s="31" t="s">
        <v>15541</v>
      </c>
      <c r="I167" s="31" t="str">
        <f>_xlfn.IFNA(VLOOKUP($A167,Items!$A:$A,1,FALSE),FALSE)</f>
        <v>0x0000001753F23D0C</v>
      </c>
    </row>
    <row r="168" spans="1:9" x14ac:dyDescent="0.2">
      <c r="A168" s="30" t="s">
        <v>581</v>
      </c>
      <c r="B168" s="30" t="s">
        <v>580</v>
      </c>
      <c r="C168" s="30" t="s">
        <v>17505</v>
      </c>
      <c r="D168" s="30" t="s">
        <v>17397</v>
      </c>
      <c r="F168" s="31" t="s">
        <v>5</v>
      </c>
      <c r="H168" s="31" t="b">
        <v>1</v>
      </c>
      <c r="I168" s="31" t="str">
        <f>_xlfn.IFNA(VLOOKUP($A168,Items!$A:$A,1,FALSE),FALSE)</f>
        <v>0x000000145C1A7DFB</v>
      </c>
    </row>
    <row r="169" spans="1:9" x14ac:dyDescent="0.2">
      <c r="A169" s="31" t="s">
        <v>583</v>
      </c>
      <c r="B169" s="31" t="s">
        <v>582</v>
      </c>
      <c r="C169" s="31" t="s">
        <v>17396</v>
      </c>
      <c r="D169" s="31" t="s">
        <v>17397</v>
      </c>
      <c r="F169" s="31" t="s">
        <v>5</v>
      </c>
      <c r="G169" s="31" t="s">
        <v>15541</v>
      </c>
      <c r="H169" s="31" t="b">
        <v>1</v>
      </c>
      <c r="I169" s="31" t="str">
        <f>_xlfn.IFNA(VLOOKUP($A169,Items!$A:$A,1,FALSE),FALSE)</f>
        <v>0x000000142B1D4D6D</v>
      </c>
    </row>
    <row r="170" spans="1:9" x14ac:dyDescent="0.2">
      <c r="A170" s="30" t="s">
        <v>585</v>
      </c>
      <c r="B170" s="30" t="s">
        <v>584</v>
      </c>
      <c r="C170" s="30" t="s">
        <v>17714</v>
      </c>
      <c r="D170" s="30" t="s">
        <v>17397</v>
      </c>
      <c r="F170" s="31" t="s">
        <v>5</v>
      </c>
      <c r="G170" s="31" t="s">
        <v>15540</v>
      </c>
      <c r="H170" s="31" t="b">
        <v>1</v>
      </c>
      <c r="I170" s="31" t="str">
        <f>_xlfn.IFNA(VLOOKUP($A170,Items!$A:$A,1,FALSE),FALSE)</f>
        <v>0x00000014B2141CD7</v>
      </c>
    </row>
    <row r="171" spans="1:9" x14ac:dyDescent="0.2">
      <c r="A171" s="30" t="s">
        <v>587</v>
      </c>
      <c r="B171" s="30" t="s">
        <v>586</v>
      </c>
      <c r="C171" s="30" t="s">
        <v>9038</v>
      </c>
      <c r="D171" s="30" t="s">
        <v>17587</v>
      </c>
      <c r="F171" s="31" t="s">
        <v>390</v>
      </c>
      <c r="G171" s="31" t="s">
        <v>15540</v>
      </c>
      <c r="I171" s="31" t="str">
        <f>_xlfn.IFNA(VLOOKUP($A171,Items!$A:$A,1,FALSE),FALSE)</f>
        <v>0x0000001867E21FC0</v>
      </c>
    </row>
    <row r="172" spans="1:9" x14ac:dyDescent="0.2">
      <c r="A172" s="30" t="s">
        <v>591</v>
      </c>
      <c r="B172" s="30" t="s">
        <v>590</v>
      </c>
      <c r="C172" s="30" t="s">
        <v>18196</v>
      </c>
      <c r="D172" s="30" t="s">
        <v>16810</v>
      </c>
      <c r="F172" s="31" t="s">
        <v>4</v>
      </c>
      <c r="I172" s="31" t="str">
        <f>_xlfn.IFNA(VLOOKUP($A172,Items!$A:$A,1,FALSE),FALSE)</f>
        <v>0x00000017453EB910</v>
      </c>
    </row>
    <row r="173" spans="1:9" x14ac:dyDescent="0.2">
      <c r="A173" s="31" t="s">
        <v>593</v>
      </c>
      <c r="B173" s="31" t="s">
        <v>592</v>
      </c>
      <c r="C173" s="31" t="s">
        <v>18282</v>
      </c>
      <c r="D173" s="31" t="s">
        <v>16385</v>
      </c>
      <c r="F173" s="31" t="s">
        <v>4</v>
      </c>
      <c r="I173" s="31" t="str">
        <f>_xlfn.IFNA(VLOOKUP($A173,Items!$A:$A,1,FALSE),FALSE)</f>
        <v>0x000000151CA405B7</v>
      </c>
    </row>
    <row r="174" spans="1:9" x14ac:dyDescent="0.2">
      <c r="A174" s="31" t="s">
        <v>595</v>
      </c>
      <c r="B174" s="31" t="s">
        <v>594</v>
      </c>
      <c r="C174" s="31" t="s">
        <v>18187</v>
      </c>
      <c r="D174" s="31" t="s">
        <v>15711</v>
      </c>
      <c r="F174" s="31" t="s">
        <v>4</v>
      </c>
      <c r="I174" s="31" t="str">
        <f>_xlfn.IFNA(VLOOKUP($A174,Items!$A:$A,1,FALSE),FALSE)</f>
        <v>0x00000016054DA074</v>
      </c>
    </row>
    <row r="175" spans="1:9" x14ac:dyDescent="0.2">
      <c r="A175" s="31" t="s">
        <v>597</v>
      </c>
      <c r="B175" s="31" t="s">
        <v>596</v>
      </c>
      <c r="C175" s="31" t="s">
        <v>15892</v>
      </c>
      <c r="D175" s="31" t="s">
        <v>15893</v>
      </c>
      <c r="F175" s="31" t="s">
        <v>4</v>
      </c>
      <c r="I175" s="31" t="str">
        <f>_xlfn.IFNA(VLOOKUP($A175,Items!$A:$A,1,FALSE),FALSE)</f>
        <v>0x00000017AE090213</v>
      </c>
    </row>
    <row r="176" spans="1:9" x14ac:dyDescent="0.2">
      <c r="A176" s="30" t="s">
        <v>599</v>
      </c>
      <c r="B176" s="30" t="s">
        <v>598</v>
      </c>
      <c r="C176" s="30" t="s">
        <v>16120</v>
      </c>
      <c r="D176" s="30" t="s">
        <v>16121</v>
      </c>
      <c r="F176" s="31" t="s">
        <v>4</v>
      </c>
      <c r="I176" s="31" t="str">
        <f>_xlfn.IFNA(VLOOKUP($A176,Items!$A:$A,1,FALSE),FALSE)</f>
        <v>0x00000017370053A9</v>
      </c>
    </row>
    <row r="177" spans="1:9" x14ac:dyDescent="0.2">
      <c r="A177" s="30" t="s">
        <v>601</v>
      </c>
      <c r="B177" s="30" t="s">
        <v>600</v>
      </c>
      <c r="C177" s="30" t="s">
        <v>17632</v>
      </c>
      <c r="D177" s="30" t="s">
        <v>17633</v>
      </c>
      <c r="F177" s="31" t="s">
        <v>4</v>
      </c>
      <c r="I177" s="31" t="str">
        <f>_xlfn.IFNA(VLOOKUP($A177,Items!$A:$A,1,FALSE),FALSE)</f>
        <v>0x00000015922B0254</v>
      </c>
    </row>
    <row r="178" spans="1:9" x14ac:dyDescent="0.2">
      <c r="A178" s="31" t="s">
        <v>603</v>
      </c>
      <c r="B178" s="31" t="s">
        <v>602</v>
      </c>
      <c r="C178" s="31" t="s">
        <v>17068</v>
      </c>
      <c r="D178" s="31" t="s">
        <v>17069</v>
      </c>
      <c r="F178" s="31" t="s">
        <v>4</v>
      </c>
      <c r="I178" s="31" t="str">
        <f>_xlfn.IFNA(VLOOKUP($A178,Items!$A:$A,1,FALSE),FALSE)</f>
        <v>0x000000150B2253EE</v>
      </c>
    </row>
    <row r="179" spans="1:9" x14ac:dyDescent="0.2">
      <c r="A179" s="31" t="s">
        <v>605</v>
      </c>
      <c r="B179" s="31" t="s">
        <v>604</v>
      </c>
      <c r="C179" s="31" t="s">
        <v>17398</v>
      </c>
      <c r="D179" s="31" t="s">
        <v>17399</v>
      </c>
      <c r="F179" s="31" t="s">
        <v>4</v>
      </c>
      <c r="I179" s="31" t="str">
        <f>_xlfn.IFNA(VLOOKUP($A179,Items!$A:$A,1,FALSE),FALSE)</f>
        <v>0x00000017269D9D70</v>
      </c>
    </row>
    <row r="180" spans="1:9" x14ac:dyDescent="0.2">
      <c r="A180" s="31" t="s">
        <v>607</v>
      </c>
      <c r="B180" s="31" t="s">
        <v>606</v>
      </c>
      <c r="C180" s="31" t="s">
        <v>17329</v>
      </c>
      <c r="D180" s="31" t="s">
        <v>17330</v>
      </c>
      <c r="F180" s="31" t="s">
        <v>4</v>
      </c>
      <c r="I180" s="31" t="str">
        <f>_xlfn.IFNA(VLOOKUP($A180,Items!$A:$A,1,FALSE),FALSE)</f>
        <v>0x00000016A5C9CD0B</v>
      </c>
    </row>
    <row r="181" spans="1:9" x14ac:dyDescent="0.2">
      <c r="A181" s="30" t="s">
        <v>609</v>
      </c>
      <c r="B181" s="30" t="s">
        <v>608</v>
      </c>
      <c r="C181" s="30" t="s">
        <v>16822</v>
      </c>
      <c r="D181" s="30" t="s">
        <v>16823</v>
      </c>
      <c r="F181" s="31" t="s">
        <v>4</v>
      </c>
      <c r="I181" s="31" t="str">
        <f>_xlfn.IFNA(VLOOKUP($A181,Items!$A:$A,1,FALSE),FALSE)</f>
        <v>0x0000001741CB692D</v>
      </c>
    </row>
    <row r="182" spans="1:9" x14ac:dyDescent="0.2">
      <c r="A182" s="30" t="s">
        <v>611</v>
      </c>
      <c r="B182" s="30" t="s">
        <v>610</v>
      </c>
      <c r="C182" s="30" t="s">
        <v>16752</v>
      </c>
      <c r="D182" s="30" t="s">
        <v>16753</v>
      </c>
      <c r="F182" s="31" t="s">
        <v>4</v>
      </c>
      <c r="I182" s="31" t="str">
        <f>_xlfn.IFNA(VLOOKUP($A182,Items!$A:$A,1,FALSE),FALSE)</f>
        <v>0x00000017D8C23897</v>
      </c>
    </row>
    <row r="183" spans="1:9" x14ac:dyDescent="0.2">
      <c r="A183" s="30" t="s">
        <v>12146</v>
      </c>
      <c r="B183" s="30" t="s">
        <v>12147</v>
      </c>
      <c r="C183" s="30" t="s">
        <v>16752</v>
      </c>
      <c r="D183" s="30" t="s">
        <v>16753</v>
      </c>
      <c r="F183" s="31" t="s">
        <v>4</v>
      </c>
      <c r="G183" s="31" t="s">
        <v>15541</v>
      </c>
      <c r="H183" s="31" t="b">
        <v>1</v>
      </c>
      <c r="I183" s="31" t="str">
        <f>_xlfn.IFNA(VLOOKUP($A183,Items!$A:$A,1,FALSE),FALSE)</f>
        <v>0x00000020941DC27E</v>
      </c>
    </row>
    <row r="184" spans="1:9" x14ac:dyDescent="0.2">
      <c r="A184" s="30" t="s">
        <v>613</v>
      </c>
      <c r="B184" s="30" t="s">
        <v>612</v>
      </c>
      <c r="C184" s="30" t="s">
        <v>15996</v>
      </c>
      <c r="D184" s="30" t="s">
        <v>15997</v>
      </c>
      <c r="F184" s="31" t="s">
        <v>4</v>
      </c>
      <c r="I184" s="31" t="str">
        <f>_xlfn.IFNA(VLOOKUP($A184,Items!$A:$A,1,FALSE),FALSE)</f>
        <v>0x000000155E8102CA</v>
      </c>
    </row>
    <row r="185" spans="1:9" x14ac:dyDescent="0.2">
      <c r="A185" s="31" t="s">
        <v>615</v>
      </c>
      <c r="B185" s="31" t="s">
        <v>614</v>
      </c>
      <c r="C185" s="31" t="s">
        <v>16088</v>
      </c>
      <c r="D185" s="31" t="s">
        <v>16089</v>
      </c>
      <c r="F185" s="31" t="s">
        <v>4</v>
      </c>
      <c r="I185" s="31" t="str">
        <f>_xlfn.IFNA(VLOOKUP($A185,Items!$A:$A,1,FALSE),FALSE)</f>
        <v>0x00000015C7885370</v>
      </c>
    </row>
    <row r="186" spans="1:9" x14ac:dyDescent="0.2">
      <c r="A186" s="30" t="s">
        <v>617</v>
      </c>
      <c r="B186" s="30" t="s">
        <v>616</v>
      </c>
      <c r="C186" s="30" t="s">
        <v>16791</v>
      </c>
      <c r="D186" s="30" t="s">
        <v>16792</v>
      </c>
      <c r="F186" s="31" t="s">
        <v>4</v>
      </c>
      <c r="I186" s="31" t="str">
        <f>_xlfn.IFNA(VLOOKUP($A186,Items!$A:$A,1,FALSE),FALSE)</f>
        <v>0x000000162BBB88F2</v>
      </c>
    </row>
    <row r="187" spans="1:9" x14ac:dyDescent="0.2">
      <c r="A187" s="31" t="s">
        <v>619</v>
      </c>
      <c r="B187" s="31" t="s">
        <v>618</v>
      </c>
      <c r="C187" s="31" t="s">
        <v>18195</v>
      </c>
      <c r="D187" s="31" t="s">
        <v>16842</v>
      </c>
      <c r="F187" s="31" t="s">
        <v>4</v>
      </c>
      <c r="I187" s="31" t="str">
        <f>_xlfn.IFNA(VLOOKUP($A187,Items!$A:$A,1,FALSE),FALSE)</f>
        <v>0x00000016B2B2D948</v>
      </c>
    </row>
    <row r="188" spans="1:9" x14ac:dyDescent="0.2">
      <c r="A188" s="31" t="s">
        <v>621</v>
      </c>
      <c r="B188" s="31" t="s">
        <v>620</v>
      </c>
      <c r="C188" s="31" t="s">
        <v>15939</v>
      </c>
      <c r="D188" s="31" t="s">
        <v>15940</v>
      </c>
      <c r="F188" s="31" t="s">
        <v>4</v>
      </c>
      <c r="I188" s="31" t="str">
        <f>_xlfn.IFNA(VLOOKUP($A188,Items!$A:$A,1,FALSE),FALSE)</f>
        <v>0x00000017A3177254</v>
      </c>
    </row>
    <row r="189" spans="1:9" x14ac:dyDescent="0.2">
      <c r="A189" s="30" t="s">
        <v>623</v>
      </c>
      <c r="B189" s="30" t="s">
        <v>622</v>
      </c>
      <c r="C189" s="30" t="s">
        <v>16166</v>
      </c>
      <c r="D189" s="30" t="s">
        <v>16167</v>
      </c>
      <c r="F189" s="31" t="s">
        <v>4</v>
      </c>
      <c r="I189" s="31" t="str">
        <f>_xlfn.IFNA(VLOOKUP($A189,Items!$A:$A,1,FALSE),FALSE)</f>
        <v>0x000000173A1E23EE</v>
      </c>
    </row>
    <row r="190" spans="1:9" x14ac:dyDescent="0.2">
      <c r="A190" s="31" t="s">
        <v>625</v>
      </c>
      <c r="B190" s="31" t="s">
        <v>624</v>
      </c>
      <c r="C190" s="31" t="s">
        <v>16094</v>
      </c>
      <c r="D190" s="31" t="s">
        <v>16095</v>
      </c>
      <c r="F190" s="31" t="s">
        <v>4</v>
      </c>
      <c r="I190" s="31" t="str">
        <f>_xlfn.IFNA(VLOOKUP($A190,Items!$A:$A,1,FALSE),FALSE)</f>
        <v>0x000000174D191378</v>
      </c>
    </row>
    <row r="191" spans="1:9" x14ac:dyDescent="0.2">
      <c r="A191" s="30" t="s">
        <v>627</v>
      </c>
      <c r="B191" s="30" t="s">
        <v>626</v>
      </c>
      <c r="C191" s="30" t="s">
        <v>17140</v>
      </c>
      <c r="D191" s="30" t="s">
        <v>17141</v>
      </c>
      <c r="F191" s="31" t="s">
        <v>4</v>
      </c>
      <c r="I191" s="31" t="str">
        <f>_xlfn.IFNA(VLOOKUP($A191,Items!$A:$A,1,FALSE),FALSE)</f>
        <v>0x0000001554440BD3</v>
      </c>
    </row>
    <row r="192" spans="1:9" x14ac:dyDescent="0.2">
      <c r="A192" s="31" t="s">
        <v>629</v>
      </c>
      <c r="B192" s="31" t="s">
        <v>628</v>
      </c>
      <c r="C192" s="31" t="s">
        <v>16968</v>
      </c>
      <c r="D192" s="31" t="s">
        <v>16969</v>
      </c>
      <c r="F192" s="31" t="s">
        <v>4</v>
      </c>
      <c r="I192" s="31" t="str">
        <f>_xlfn.IFNA(VLOOKUP($A192,Items!$A:$A,1,FALSE),FALSE)</f>
        <v>0x00000015CD4D5A69</v>
      </c>
    </row>
    <row r="193" spans="1:9" x14ac:dyDescent="0.2">
      <c r="A193" s="31" t="s">
        <v>631</v>
      </c>
      <c r="B193" s="31" t="s">
        <v>630</v>
      </c>
      <c r="C193" s="31" t="s">
        <v>17037</v>
      </c>
      <c r="D193" s="31" t="s">
        <v>17038</v>
      </c>
      <c r="F193" s="31" t="s">
        <v>4</v>
      </c>
      <c r="I193" s="31" t="str">
        <f>_xlfn.IFNA(VLOOKUP($A193,Items!$A:$A,1,FALSE),FALSE)</f>
        <v>0x00000015BA4A6AFF</v>
      </c>
    </row>
    <row r="194" spans="1:9" x14ac:dyDescent="0.2">
      <c r="A194" s="31" t="s">
        <v>633</v>
      </c>
      <c r="B194" s="31" t="s">
        <v>632</v>
      </c>
      <c r="C194" s="31" t="s">
        <v>16864</v>
      </c>
      <c r="D194" s="31" t="s">
        <v>16865</v>
      </c>
      <c r="F194" s="31" t="s">
        <v>4</v>
      </c>
      <c r="I194" s="31" t="str">
        <f>_xlfn.IFNA(VLOOKUP($A194,Items!$A:$A,1,FALSE),FALSE)</f>
        <v>0x000000174CD5196A</v>
      </c>
    </row>
    <row r="195" spans="1:9" x14ac:dyDescent="0.2">
      <c r="A195" s="30" t="s">
        <v>635</v>
      </c>
      <c r="B195" s="30" t="s">
        <v>634</v>
      </c>
      <c r="C195" s="30" t="s">
        <v>16774</v>
      </c>
      <c r="D195" s="31" t="s">
        <v>16775</v>
      </c>
      <c r="F195" s="31" t="s">
        <v>4</v>
      </c>
      <c r="I195" s="31" t="str">
        <f>_xlfn.IFNA(VLOOKUP($A195,Items!$A:$A,1,FALSE),FALSE)</f>
        <v>0x00000017D5DC48D0</v>
      </c>
    </row>
    <row r="196" spans="1:9" x14ac:dyDescent="0.2">
      <c r="A196" s="30" t="s">
        <v>637</v>
      </c>
      <c r="B196" s="30" t="s">
        <v>636</v>
      </c>
      <c r="C196" s="30" t="s">
        <v>16715</v>
      </c>
      <c r="D196" s="30" t="s">
        <v>16716</v>
      </c>
      <c r="F196" s="31" t="s">
        <v>4</v>
      </c>
      <c r="I196" s="31" t="str">
        <f>_xlfn.IFNA(VLOOKUP($A196,Items!$A:$A,1,FALSE),FALSE)</f>
        <v>0x00000017A2DB7846</v>
      </c>
    </row>
    <row r="197" spans="1:9" x14ac:dyDescent="0.2">
      <c r="A197" s="30" t="s">
        <v>639</v>
      </c>
      <c r="B197" s="30" t="s">
        <v>638</v>
      </c>
      <c r="C197" s="30" t="s">
        <v>17077</v>
      </c>
      <c r="D197" s="30" t="s">
        <v>17078</v>
      </c>
      <c r="F197" s="31" t="s">
        <v>4</v>
      </c>
      <c r="I197" s="31" t="str">
        <f>_xlfn.IFNA(VLOOKUP($A197,Items!$A:$A,1,FALSE),FALSE)</f>
        <v>0x0000001598EE0B4D</v>
      </c>
    </row>
    <row r="198" spans="1:9" x14ac:dyDescent="0.2">
      <c r="A198" s="31" t="s">
        <v>641</v>
      </c>
      <c r="B198" s="31" t="s">
        <v>640</v>
      </c>
      <c r="C198" s="31" t="s">
        <v>18190</v>
      </c>
      <c r="D198" s="31" t="s">
        <v>17034</v>
      </c>
      <c r="F198" s="31" t="s">
        <v>4</v>
      </c>
      <c r="I198" s="31" t="str">
        <f>_xlfn.IFNA(VLOOKUP($A198,Items!$A:$A,1,FALSE),FALSE)</f>
        <v>0x0000001501E75AF7</v>
      </c>
    </row>
    <row r="199" spans="1:9" x14ac:dyDescent="0.2">
      <c r="A199" s="30" t="s">
        <v>643</v>
      </c>
      <c r="B199" s="30" t="s">
        <v>642</v>
      </c>
      <c r="C199" s="30" t="s">
        <v>16960</v>
      </c>
      <c r="D199" s="30" t="s">
        <v>16961</v>
      </c>
      <c r="F199" s="31" t="s">
        <v>4</v>
      </c>
      <c r="I199" s="31" t="str">
        <f>_xlfn.IFNA(VLOOKUP($A199,Items!$A:$A,1,FALSE),FALSE)</f>
        <v>0x0000001576E06A61</v>
      </c>
    </row>
    <row r="200" spans="1:9" x14ac:dyDescent="0.2">
      <c r="A200" s="30" t="s">
        <v>645</v>
      </c>
      <c r="B200" s="30" t="s">
        <v>644</v>
      </c>
      <c r="C200" s="30" t="s">
        <v>15822</v>
      </c>
      <c r="D200" s="30" t="s">
        <v>17981</v>
      </c>
      <c r="F200" s="31" t="s">
        <v>4</v>
      </c>
      <c r="I200" s="31" t="str">
        <f>_xlfn.IFNA(VLOOKUP($A200,Items!$A:$A,1,FALSE),FALSE)</f>
        <v>0x0000001658A1F178</v>
      </c>
    </row>
    <row r="201" spans="1:9" x14ac:dyDescent="0.2">
      <c r="A201" s="31" t="s">
        <v>647</v>
      </c>
      <c r="B201" s="31" t="s">
        <v>646</v>
      </c>
      <c r="C201" s="31" t="s">
        <v>15954</v>
      </c>
      <c r="D201" s="31" t="s">
        <v>15955</v>
      </c>
      <c r="F201" s="31" t="s">
        <v>4</v>
      </c>
      <c r="I201" s="31" t="str">
        <f>_xlfn.IFNA(VLOOKUP($A201,Items!$A:$A,1,FALSE),FALSE)</f>
        <v>0x00000017A7E2A269</v>
      </c>
    </row>
    <row r="202" spans="1:9" x14ac:dyDescent="0.2">
      <c r="A202" s="31" t="s">
        <v>649</v>
      </c>
      <c r="B202" s="31" t="s">
        <v>648</v>
      </c>
      <c r="C202" s="31" t="s">
        <v>16148</v>
      </c>
      <c r="D202" s="31" t="s">
        <v>16149</v>
      </c>
      <c r="F202" s="31" t="s">
        <v>4</v>
      </c>
      <c r="I202" s="31" t="str">
        <f>_xlfn.IFNA(VLOOKUP($A202,Items!$A:$A,1,FALSE),FALSE)</f>
        <v>0x000000173EEBF3D3</v>
      </c>
    </row>
    <row r="203" spans="1:9" x14ac:dyDescent="0.2">
      <c r="A203" s="31" t="s">
        <v>651</v>
      </c>
      <c r="B203" s="31" t="s">
        <v>650</v>
      </c>
      <c r="C203" s="31" t="s">
        <v>17278</v>
      </c>
      <c r="D203" s="31" t="s">
        <v>17279</v>
      </c>
      <c r="F203" s="31" t="s">
        <v>4</v>
      </c>
      <c r="I203" s="31" t="str">
        <f>_xlfn.IFNA(VLOOKUP($A203,Items!$A:$A,1,FALSE),FALSE)</f>
        <v>0x0000001516610CAE</v>
      </c>
    </row>
    <row r="204" spans="1:9" x14ac:dyDescent="0.2">
      <c r="A204" s="30" t="s">
        <v>653</v>
      </c>
      <c r="B204" s="30" t="s">
        <v>652</v>
      </c>
      <c r="C204" s="30" t="s">
        <v>17338</v>
      </c>
      <c r="D204" s="30" t="s">
        <v>17339</v>
      </c>
      <c r="F204" s="31" t="s">
        <v>4</v>
      </c>
      <c r="I204" s="31" t="str">
        <f>_xlfn.IFNA(VLOOKUP($A204,Items!$A:$A,1,FALSE),FALSE)</f>
        <v>0x000000158F685D14</v>
      </c>
    </row>
    <row r="205" spans="1:9" x14ac:dyDescent="0.2">
      <c r="A205" s="31" t="s">
        <v>655</v>
      </c>
      <c r="B205" s="31" t="s">
        <v>654</v>
      </c>
      <c r="C205" s="31" t="s">
        <v>17466</v>
      </c>
      <c r="D205" s="31" t="s">
        <v>17467</v>
      </c>
      <c r="F205" s="31" t="s">
        <v>4</v>
      </c>
      <c r="I205" s="31" t="str">
        <f>_xlfn.IFNA(VLOOKUP($A205,Items!$A:$A,1,FALSE),FALSE)</f>
        <v>0x00000016612CCDBD</v>
      </c>
    </row>
    <row r="206" spans="1:9" x14ac:dyDescent="0.2">
      <c r="A206" s="31" t="s">
        <v>657</v>
      </c>
      <c r="B206" s="31" t="s">
        <v>656</v>
      </c>
      <c r="C206" s="31" t="s">
        <v>17181</v>
      </c>
      <c r="D206" s="31" t="s">
        <v>17182</v>
      </c>
      <c r="F206" s="31" t="s">
        <v>4</v>
      </c>
      <c r="I206" s="31" t="str">
        <f>_xlfn.IFNA(VLOOKUP($A206,Items!$A:$A,1,FALSE),FALSE)</f>
        <v>0x00000016F8259C07</v>
      </c>
    </row>
    <row r="207" spans="1:9" x14ac:dyDescent="0.2">
      <c r="A207" s="31" t="s">
        <v>659</v>
      </c>
      <c r="B207" s="31" t="s">
        <v>658</v>
      </c>
      <c r="C207" s="31" t="s">
        <v>16852</v>
      </c>
      <c r="D207" s="31" t="s">
        <v>16853</v>
      </c>
      <c r="F207" s="31" t="s">
        <v>4</v>
      </c>
      <c r="I207" s="31" t="str">
        <f>_xlfn.IFNA(VLOOKUP($A207,Items!$A:$A,1,FALSE),FALSE)</f>
        <v>0x000000174820C957</v>
      </c>
    </row>
    <row r="208" spans="1:9" x14ac:dyDescent="0.2">
      <c r="A208" s="31" t="s">
        <v>12148</v>
      </c>
      <c r="B208" s="31" t="s">
        <v>12149</v>
      </c>
      <c r="C208" s="31" t="s">
        <v>16852</v>
      </c>
      <c r="D208" s="31" t="s">
        <v>16853</v>
      </c>
      <c r="F208" s="31" t="s">
        <v>4</v>
      </c>
      <c r="G208" s="31" t="s">
        <v>15540</v>
      </c>
      <c r="H208" s="31" t="b">
        <v>1</v>
      </c>
      <c r="I208" s="31" t="str">
        <f>_xlfn.IFNA(VLOOKUP($A208,Items!$A:$A,1,FALSE),FALSE)</f>
        <v>0x000000209642749F</v>
      </c>
    </row>
    <row r="209" spans="1:9" x14ac:dyDescent="0.2">
      <c r="A209" s="30" t="s">
        <v>661</v>
      </c>
      <c r="B209" s="30" t="s">
        <v>660</v>
      </c>
      <c r="C209" s="30" t="s">
        <v>16789</v>
      </c>
      <c r="D209" s="30" t="s">
        <v>16790</v>
      </c>
      <c r="F209" s="31" t="s">
        <v>4</v>
      </c>
      <c r="I209" s="31" t="str">
        <f>_xlfn.IFNA(VLOOKUP($A209,Items!$A:$A,1,FALSE),FALSE)</f>
        <v>0x00000017D12998ED</v>
      </c>
    </row>
    <row r="210" spans="1:9" x14ac:dyDescent="0.2">
      <c r="A210" s="30" t="s">
        <v>663</v>
      </c>
      <c r="B210" s="30" t="s">
        <v>662</v>
      </c>
      <c r="C210" s="30" t="s">
        <v>17210</v>
      </c>
      <c r="D210" s="30" t="s">
        <v>17989</v>
      </c>
      <c r="F210" s="31" t="s">
        <v>4</v>
      </c>
      <c r="I210" s="31" t="str">
        <f>_xlfn.IFNA(VLOOKUP($A210,Items!$A:$A,1,FALSE),FALSE)</f>
        <v>0x00000015DACB0C30</v>
      </c>
    </row>
    <row r="211" spans="1:9" x14ac:dyDescent="0.2">
      <c r="A211" s="30" t="s">
        <v>665</v>
      </c>
      <c r="B211" s="30" t="s">
        <v>664</v>
      </c>
      <c r="C211" s="30" t="s">
        <v>17408</v>
      </c>
      <c r="D211" s="30" t="s">
        <v>17409</v>
      </c>
      <c r="F211" s="31" t="s">
        <v>4</v>
      </c>
      <c r="I211" s="31" t="str">
        <f>_xlfn.IFNA(VLOOKUP($A211,Items!$A:$A,1,FALSE),FALSE)</f>
        <v>0x0000001543C25D8A</v>
      </c>
    </row>
    <row r="212" spans="1:9" x14ac:dyDescent="0.2">
      <c r="A212" s="30" t="s">
        <v>667</v>
      </c>
      <c r="B212" s="30" t="s">
        <v>666</v>
      </c>
      <c r="C212" s="30" t="s">
        <v>17343</v>
      </c>
      <c r="D212" s="30" t="s">
        <v>17344</v>
      </c>
      <c r="F212" s="31" t="s">
        <v>4</v>
      </c>
      <c r="I212" s="31" t="str">
        <f>_xlfn.IFNA(VLOOKUP($A212,Items!$A:$A,1,FALSE),FALSE)</f>
        <v>0x0000001534C56D1C</v>
      </c>
    </row>
    <row r="213" spans="1:9" x14ac:dyDescent="0.2">
      <c r="A213" s="31" t="s">
        <v>669</v>
      </c>
      <c r="B213" s="31" t="s">
        <v>668</v>
      </c>
      <c r="C213" s="31" t="s">
        <v>16917</v>
      </c>
      <c r="D213" s="31" t="s">
        <v>16918</v>
      </c>
      <c r="F213" s="31" t="s">
        <v>4</v>
      </c>
      <c r="I213" s="31" t="str">
        <f>_xlfn.IFNA(VLOOKUP($A213,Items!$A:$A,1,FALSE),FALSE)</f>
        <v>0x000000167657D9FE</v>
      </c>
    </row>
    <row r="214" spans="1:9" x14ac:dyDescent="0.2">
      <c r="A214" s="30" t="s">
        <v>671</v>
      </c>
      <c r="B214" s="30" t="s">
        <v>670</v>
      </c>
      <c r="C214" s="30" t="s">
        <v>16712</v>
      </c>
      <c r="D214" s="30" t="s">
        <v>16713</v>
      </c>
      <c r="F214" s="31" t="s">
        <v>4</v>
      </c>
      <c r="I214" s="31" t="str">
        <f>_xlfn.IFNA(VLOOKUP($A214,Items!$A:$A,1,FALSE),FALSE)</f>
        <v>0x00000016EF5E8844</v>
      </c>
    </row>
    <row r="215" spans="1:9" x14ac:dyDescent="0.2">
      <c r="A215" s="30" t="s">
        <v>673</v>
      </c>
      <c r="B215" s="30" t="s">
        <v>672</v>
      </c>
      <c r="C215" s="30" t="s">
        <v>16011</v>
      </c>
      <c r="D215" s="30" t="s">
        <v>16012</v>
      </c>
      <c r="F215" s="31" t="s">
        <v>4</v>
      </c>
      <c r="I215" s="31" t="str">
        <f>_xlfn.IFNA(VLOOKUP($A215,Items!$A:$A,1,FALSE),FALSE)</f>
        <v>0x00000017B92B92DA</v>
      </c>
    </row>
    <row r="216" spans="1:9" x14ac:dyDescent="0.2">
      <c r="A216" s="31" t="s">
        <v>675</v>
      </c>
      <c r="B216" s="31" t="s">
        <v>674</v>
      </c>
      <c r="C216" s="31" t="s">
        <v>16078</v>
      </c>
      <c r="D216" s="31" t="s">
        <v>16079</v>
      </c>
      <c r="F216" s="31" t="s">
        <v>4</v>
      </c>
      <c r="I216" s="31" t="str">
        <f>_xlfn.IFNA(VLOOKUP($A216,Items!$A:$A,1,FALSE),FALSE)</f>
        <v>0x000000172022C360</v>
      </c>
    </row>
    <row r="217" spans="1:9" x14ac:dyDescent="0.2">
      <c r="A217" s="30" t="s">
        <v>677</v>
      </c>
      <c r="B217" s="30" t="s">
        <v>676</v>
      </c>
      <c r="C217" s="30" t="s">
        <v>17565</v>
      </c>
      <c r="D217" s="30" t="s">
        <v>17566</v>
      </c>
      <c r="F217" s="31" t="s">
        <v>4</v>
      </c>
      <c r="I217" s="31" t="str">
        <f>_xlfn.IFNA(VLOOKUP($A217,Items!$A:$A,1,FALSE),FALSE)</f>
        <v>0x0000001503EB1E9C</v>
      </c>
    </row>
    <row r="218" spans="1:9" x14ac:dyDescent="0.2">
      <c r="A218" s="30" t="s">
        <v>679</v>
      </c>
      <c r="B218" s="30" t="s">
        <v>678</v>
      </c>
      <c r="C218" s="30" t="s">
        <v>17676</v>
      </c>
      <c r="D218" s="30" t="s">
        <v>17677</v>
      </c>
      <c r="F218" s="31" t="s">
        <v>4</v>
      </c>
      <c r="I218" s="31" t="str">
        <f>_xlfn.IFNA(VLOOKUP($A218,Items!$A:$A,1,FALSE),FALSE)</f>
        <v>0x000000159AE24F26</v>
      </c>
    </row>
    <row r="219" spans="1:9" x14ac:dyDescent="0.2">
      <c r="A219" s="31" t="s">
        <v>681</v>
      </c>
      <c r="B219" s="31" t="s">
        <v>680</v>
      </c>
      <c r="C219" s="31" t="s">
        <v>16447</v>
      </c>
      <c r="D219" s="31" t="s">
        <v>16448</v>
      </c>
      <c r="F219" s="31" t="s">
        <v>4</v>
      </c>
      <c r="I219" s="31" t="str">
        <f>_xlfn.IFNA(VLOOKUP($A219,Items!$A:$A,1,FALSE),FALSE)</f>
        <v>0x00000016A9EE162F</v>
      </c>
    </row>
    <row r="220" spans="1:9" x14ac:dyDescent="0.2">
      <c r="A220" s="31" t="s">
        <v>683</v>
      </c>
      <c r="B220" s="31" t="s">
        <v>682</v>
      </c>
      <c r="C220" s="31" t="s">
        <v>16904</v>
      </c>
      <c r="D220" s="31" t="s">
        <v>16905</v>
      </c>
      <c r="F220" s="31" t="s">
        <v>4</v>
      </c>
      <c r="I220" s="31" t="str">
        <f>_xlfn.IFNA(VLOOKUP($A220,Items!$A:$A,1,FALSE),FALSE)</f>
        <v>0x0000001756E9F9E4</v>
      </c>
    </row>
    <row r="221" spans="1:9" x14ac:dyDescent="0.2">
      <c r="A221" s="30" t="s">
        <v>685</v>
      </c>
      <c r="B221" s="30" t="s">
        <v>684</v>
      </c>
      <c r="C221" s="30" t="s">
        <v>16726</v>
      </c>
      <c r="D221" s="30" t="s">
        <v>16727</v>
      </c>
      <c r="F221" s="31" t="s">
        <v>4</v>
      </c>
      <c r="I221" s="31" t="str">
        <f>_xlfn.IFNA(VLOOKUP($A221,Items!$A:$A,1,FALSE),FALSE)</f>
        <v>0x00000017CFE0A85E</v>
      </c>
    </row>
    <row r="222" spans="1:9" x14ac:dyDescent="0.2">
      <c r="A222" s="31" t="s">
        <v>687</v>
      </c>
      <c r="B222" s="31" t="s">
        <v>686</v>
      </c>
      <c r="C222" s="31" t="s">
        <v>17509</v>
      </c>
      <c r="D222" s="31" t="s">
        <v>17510</v>
      </c>
      <c r="F222" s="31" t="s">
        <v>4</v>
      </c>
      <c r="I222" s="31" t="str">
        <f>_xlfn.IFNA(VLOOKUP($A222,Items!$A:$A,1,FALSE),FALSE)</f>
        <v>0x00000015CF411E02</v>
      </c>
    </row>
    <row r="223" spans="1:9" x14ac:dyDescent="0.2">
      <c r="A223" s="31" t="s">
        <v>689</v>
      </c>
      <c r="B223" s="31" t="s">
        <v>688</v>
      </c>
      <c r="C223" s="31" t="s">
        <v>17878</v>
      </c>
      <c r="D223" s="31" t="s">
        <v>17879</v>
      </c>
      <c r="F223" s="31" t="s">
        <v>4</v>
      </c>
      <c r="I223" s="31" t="str">
        <f>_xlfn.IFNA(VLOOKUP($A223,Items!$A:$A,1,FALSE),FALSE)</f>
        <v>0x0000001556484FB8</v>
      </c>
    </row>
    <row r="224" spans="1:9" x14ac:dyDescent="0.2">
      <c r="A224" s="31" t="s">
        <v>691</v>
      </c>
      <c r="B224" s="31" t="s">
        <v>690</v>
      </c>
      <c r="C224" s="31" t="s">
        <v>15958</v>
      </c>
      <c r="D224" s="31" t="s">
        <v>15959</v>
      </c>
      <c r="F224" s="31" t="s">
        <v>4</v>
      </c>
      <c r="I224" s="31" t="str">
        <f>_xlfn.IFNA(VLOOKUP($A224,Items!$A:$A,1,FALSE),FALSE)</f>
        <v>0x00000016BE95026C</v>
      </c>
    </row>
    <row r="225" spans="1:9" x14ac:dyDescent="0.2">
      <c r="A225" s="31" t="s">
        <v>12150</v>
      </c>
      <c r="B225" s="31" t="s">
        <v>12151</v>
      </c>
      <c r="C225" s="31" t="s">
        <v>15958</v>
      </c>
      <c r="D225" s="31" t="s">
        <v>15959</v>
      </c>
      <c r="F225" s="31" t="s">
        <v>4</v>
      </c>
      <c r="G225" s="31" t="s">
        <v>15538</v>
      </c>
      <c r="H225" s="31" t="b">
        <v>1</v>
      </c>
      <c r="I225" s="31" t="str">
        <f>_xlfn.IFNA(VLOOKUP($A225,Items!$A:$A,1,FALSE),FALSE)</f>
        <v>0x0000001FAC6CEBF2</v>
      </c>
    </row>
    <row r="226" spans="1:9" x14ac:dyDescent="0.2">
      <c r="A226" s="30" t="s">
        <v>693</v>
      </c>
      <c r="B226" s="30" t="s">
        <v>692</v>
      </c>
      <c r="C226" s="30" t="s">
        <v>16152</v>
      </c>
      <c r="D226" s="30" t="s">
        <v>16153</v>
      </c>
      <c r="F226" s="31" t="s">
        <v>4</v>
      </c>
      <c r="I226" s="31" t="str">
        <f>_xlfn.IFNA(VLOOKUP($A226,Items!$A:$A,1,FALSE),FALSE)</f>
        <v>0x00000016279C53D6</v>
      </c>
    </row>
    <row r="227" spans="1:9" x14ac:dyDescent="0.2">
      <c r="A227" s="30" t="s">
        <v>695</v>
      </c>
      <c r="B227" s="30" t="s">
        <v>694</v>
      </c>
      <c r="C227" s="30" t="s">
        <v>16062</v>
      </c>
      <c r="D227" s="31" t="s">
        <v>16063</v>
      </c>
      <c r="F227" s="31" t="s">
        <v>4</v>
      </c>
      <c r="I227" s="31" t="str">
        <f>_xlfn.IFNA(VLOOKUP($A227,Items!$A:$A,1,FALSE),FALSE)</f>
        <v>0x00000016509B6340</v>
      </c>
    </row>
    <row r="228" spans="1:9" x14ac:dyDescent="0.2">
      <c r="A228" s="30" t="s">
        <v>697</v>
      </c>
      <c r="B228" s="30" t="s">
        <v>696</v>
      </c>
      <c r="C228" s="30" t="s">
        <v>17496</v>
      </c>
      <c r="D228" s="30" t="s">
        <v>17497</v>
      </c>
      <c r="F228" s="31" t="s">
        <v>4</v>
      </c>
      <c r="I228" s="31" t="str">
        <f>_xlfn.IFNA(VLOOKUP($A228,Items!$A:$A,1,FALSE),FALSE)</f>
        <v>0x000000176B720DEE</v>
      </c>
    </row>
    <row r="229" spans="1:9" x14ac:dyDescent="0.2">
      <c r="A229" s="31" t="s">
        <v>699</v>
      </c>
      <c r="B229" s="31" t="s">
        <v>698</v>
      </c>
      <c r="C229" s="31" t="s">
        <v>17232</v>
      </c>
      <c r="D229" s="31" t="s">
        <v>17233</v>
      </c>
      <c r="F229" s="31" t="s">
        <v>4</v>
      </c>
      <c r="I229" s="31" t="str">
        <f>_xlfn.IFNA(VLOOKUP($A229,Items!$A:$A,1,FALSE),FALSE)</f>
        <v>0x00000017F27B5C54</v>
      </c>
    </row>
    <row r="230" spans="1:9" x14ac:dyDescent="0.2">
      <c r="A230" s="30" t="s">
        <v>701</v>
      </c>
      <c r="B230" s="30" t="s">
        <v>700</v>
      </c>
      <c r="C230" s="30" t="s">
        <v>15818</v>
      </c>
      <c r="D230" s="30" t="s">
        <v>15819</v>
      </c>
      <c r="F230" s="31" t="s">
        <v>4</v>
      </c>
      <c r="I230" s="31" t="str">
        <f>_xlfn.IFNA(VLOOKUP($A230,Items!$A:$A,1,FALSE),FALSE)</f>
        <v>0x00000015C775116A</v>
      </c>
    </row>
    <row r="231" spans="1:9" x14ac:dyDescent="0.2">
      <c r="A231" s="30" t="s">
        <v>703</v>
      </c>
      <c r="B231" s="30" t="s">
        <v>702</v>
      </c>
      <c r="C231" s="30" t="s">
        <v>15749</v>
      </c>
      <c r="D231" s="30" t="s">
        <v>15750</v>
      </c>
      <c r="F231" s="31" t="s">
        <v>4</v>
      </c>
      <c r="I231" s="31" t="str">
        <f>_xlfn.IFNA(VLOOKUP($A231,Items!$A:$A,1,FALSE),FALSE)</f>
        <v>0x000000155E7C40D0</v>
      </c>
    </row>
    <row r="232" spans="1:9" x14ac:dyDescent="0.2">
      <c r="A232" s="30" t="s">
        <v>705</v>
      </c>
      <c r="B232" s="30" t="s">
        <v>704</v>
      </c>
      <c r="C232" s="30" t="s">
        <v>17638</v>
      </c>
      <c r="D232" s="30" t="s">
        <v>17639</v>
      </c>
      <c r="F232" s="31" t="s">
        <v>4</v>
      </c>
      <c r="I232" s="31" t="str">
        <f>_xlfn.IFNA(VLOOKUP($A232,Items!$A:$A,1,FALSE),FALSE)</f>
        <v>0x00000016FDF4DF09</v>
      </c>
    </row>
    <row r="233" spans="1:9" x14ac:dyDescent="0.2">
      <c r="A233" s="31" t="s">
        <v>707</v>
      </c>
      <c r="B233" s="31" t="s">
        <v>706</v>
      </c>
      <c r="C233" s="31" t="s">
        <v>17578</v>
      </c>
      <c r="D233" s="31" t="s">
        <v>17579</v>
      </c>
      <c r="F233" s="31" t="s">
        <v>4</v>
      </c>
      <c r="I233" s="31" t="str">
        <f>_xlfn.IFNA(VLOOKUP($A233,Items!$A:$A,1,FALSE),FALSE)</f>
        <v>0x0000001664FD8EB3</v>
      </c>
    </row>
    <row r="234" spans="1:9" x14ac:dyDescent="0.2">
      <c r="A234" s="30" t="s">
        <v>709</v>
      </c>
      <c r="B234" s="30" t="s">
        <v>708</v>
      </c>
      <c r="C234" s="30" t="s">
        <v>16523</v>
      </c>
      <c r="D234" s="30" t="s">
        <v>16524</v>
      </c>
      <c r="F234" s="31" t="s">
        <v>4</v>
      </c>
      <c r="I234" s="31" t="str">
        <f>_xlfn.IFNA(VLOOKUP($A234,Items!$A:$A,1,FALSE),FALSE)</f>
        <v>0x0000001784B066D0</v>
      </c>
    </row>
    <row r="235" spans="1:9" x14ac:dyDescent="0.2">
      <c r="A235" s="30" t="s">
        <v>711</v>
      </c>
      <c r="B235" s="30" t="s">
        <v>710</v>
      </c>
      <c r="C235" s="30" t="s">
        <v>16612</v>
      </c>
      <c r="D235" s="31" t="s">
        <v>16613</v>
      </c>
      <c r="F235" s="31" t="s">
        <v>4</v>
      </c>
      <c r="I235" s="31" t="str">
        <f>_xlfn.IFNA(VLOOKUP($A235,Items!$A:$A,1,FALSE),FALSE)</f>
        <v>0x000000171DB9376A</v>
      </c>
    </row>
    <row r="236" spans="1:9" x14ac:dyDescent="0.2">
      <c r="A236" s="30" t="s">
        <v>713</v>
      </c>
      <c r="B236" s="30" t="s">
        <v>712</v>
      </c>
      <c r="C236" s="30" t="s">
        <v>15870</v>
      </c>
      <c r="D236" s="30" t="s">
        <v>15871</v>
      </c>
      <c r="F236" s="31" t="s">
        <v>4</v>
      </c>
      <c r="I236" s="31" t="str">
        <f>_xlfn.IFNA(VLOOKUP($A236,Items!$A:$A,1,FALSE),FALSE)</f>
        <v>0x000000150BDF11F4</v>
      </c>
    </row>
    <row r="237" spans="1:9" x14ac:dyDescent="0.2">
      <c r="A237" s="30" t="s">
        <v>715</v>
      </c>
      <c r="B237" s="30" t="s">
        <v>714</v>
      </c>
      <c r="C237" s="30" t="s">
        <v>15684</v>
      </c>
      <c r="D237" s="30" t="s">
        <v>15685</v>
      </c>
      <c r="F237" s="31" t="s">
        <v>4</v>
      </c>
      <c r="I237" s="31" t="str">
        <f>_xlfn.IFNA(VLOOKUP($A237,Items!$A:$A,1,FALSE),FALSE)</f>
        <v>0x0000001592D6404E</v>
      </c>
    </row>
    <row r="238" spans="1:9" x14ac:dyDescent="0.2">
      <c r="A238" s="31" t="s">
        <v>717</v>
      </c>
      <c r="B238" s="31" t="s">
        <v>716</v>
      </c>
      <c r="C238" s="31" t="s">
        <v>17894</v>
      </c>
      <c r="D238" s="31" t="s">
        <v>17895</v>
      </c>
      <c r="F238" s="31" t="s">
        <v>4</v>
      </c>
      <c r="I238" s="31" t="str">
        <f>_xlfn.IFNA(VLOOKUP($A238,Items!$A:$A,1,FALSE),FALSE)</f>
        <v>0x00000016EA8FCB4A</v>
      </c>
    </row>
    <row r="239" spans="1:9" x14ac:dyDescent="0.2">
      <c r="A239" s="31" t="s">
        <v>719</v>
      </c>
      <c r="B239" s="31" t="s">
        <v>718</v>
      </c>
      <c r="C239" s="31" t="s">
        <v>17896</v>
      </c>
      <c r="D239" s="31" t="s">
        <v>17897</v>
      </c>
      <c r="F239" s="31" t="s">
        <v>4</v>
      </c>
      <c r="I239" s="31" t="str">
        <f>_xlfn.IFNA(VLOOKUP($A239,Items!$A:$A,1,FALSE),FALSE)</f>
        <v>0x0000001673869AF0</v>
      </c>
    </row>
    <row r="240" spans="1:9" x14ac:dyDescent="0.2">
      <c r="A240" s="30" t="s">
        <v>721</v>
      </c>
      <c r="B240" s="30" t="s">
        <v>720</v>
      </c>
      <c r="C240" s="30" t="s">
        <v>9042</v>
      </c>
      <c r="D240" s="30" t="s">
        <v>15763</v>
      </c>
      <c r="F240" s="31" t="s">
        <v>390</v>
      </c>
      <c r="G240" s="31" t="s">
        <v>15539</v>
      </c>
      <c r="I240" s="31" t="str">
        <f>_xlfn.IFNA(VLOOKUP($A240,Items!$A:$A,1,FALSE),FALSE)</f>
        <v>0x0000001E5B1D8E3B</v>
      </c>
    </row>
    <row r="241" spans="1:9" x14ac:dyDescent="0.2">
      <c r="A241" s="30" t="s">
        <v>723</v>
      </c>
      <c r="B241" s="30" t="s">
        <v>722</v>
      </c>
      <c r="C241" s="30" t="s">
        <v>9042</v>
      </c>
      <c r="D241" s="30" t="s">
        <v>15763</v>
      </c>
      <c r="F241" s="31" t="s">
        <v>390</v>
      </c>
      <c r="G241" s="31" t="s">
        <v>15538</v>
      </c>
      <c r="I241" s="31" t="str">
        <f>_xlfn.IFNA(VLOOKUP($A241,Items!$A:$A,1,FALSE),FALSE)</f>
        <v>0x00000023A1F9C0E9</v>
      </c>
    </row>
    <row r="242" spans="1:9" x14ac:dyDescent="0.2">
      <c r="A242" s="30" t="s">
        <v>725</v>
      </c>
      <c r="B242" s="30" t="s">
        <v>724</v>
      </c>
      <c r="C242" s="30" t="s">
        <v>9042</v>
      </c>
      <c r="D242" s="30" t="s">
        <v>15763</v>
      </c>
      <c r="F242" s="31" t="s">
        <v>390</v>
      </c>
      <c r="G242" s="31" t="s">
        <v>15540</v>
      </c>
      <c r="I242" s="31" t="str">
        <f>_xlfn.IFNA(VLOOKUP($A242,Items!$A:$A,1,FALSE),FALSE)</f>
        <v>0x0000001ECB6246F5</v>
      </c>
    </row>
    <row r="243" spans="1:9" x14ac:dyDescent="0.2">
      <c r="A243" s="31" t="s">
        <v>727</v>
      </c>
      <c r="B243" s="31" t="s">
        <v>726</v>
      </c>
      <c r="C243" s="31" t="s">
        <v>9043</v>
      </c>
      <c r="D243" s="31" t="s">
        <v>15793</v>
      </c>
      <c r="E243" s="31" t="s">
        <v>18356</v>
      </c>
      <c r="F243" s="31" t="s">
        <v>19022</v>
      </c>
      <c r="G243" s="31" t="s">
        <v>15540</v>
      </c>
      <c r="H243" s="31" t="b">
        <v>1</v>
      </c>
      <c r="I243" s="31" t="str">
        <f>_xlfn.IFNA(VLOOKUP($A243,Items!$A:$A,1,FALSE),FALSE)</f>
        <v>0x0000001AAC2F28B0</v>
      </c>
    </row>
    <row r="244" spans="1:9" x14ac:dyDescent="0.2">
      <c r="A244" s="30" t="s">
        <v>729</v>
      </c>
      <c r="B244" s="30" t="s">
        <v>728</v>
      </c>
      <c r="C244" s="30" t="s">
        <v>9043</v>
      </c>
      <c r="D244" s="30" t="s">
        <v>15793</v>
      </c>
      <c r="E244" s="31" t="s">
        <v>18356</v>
      </c>
      <c r="F244" s="31" t="s">
        <v>19022</v>
      </c>
      <c r="G244" s="31" t="s">
        <v>15539</v>
      </c>
      <c r="H244" s="31" t="b">
        <v>1</v>
      </c>
      <c r="I244" s="31" t="str">
        <f>_xlfn.IFNA(VLOOKUP($A244,Items!$A:$A,1,FALSE),FALSE)</f>
        <v>0x0000001A6085282E</v>
      </c>
    </row>
    <row r="245" spans="1:9" x14ac:dyDescent="0.2">
      <c r="A245" s="31" t="s">
        <v>731</v>
      </c>
      <c r="B245" s="31" t="s">
        <v>730</v>
      </c>
      <c r="C245" s="31" t="s">
        <v>9043</v>
      </c>
      <c r="D245" s="31" t="s">
        <v>15793</v>
      </c>
      <c r="E245" s="31" t="s">
        <v>18356</v>
      </c>
      <c r="F245" s="31" t="s">
        <v>19022</v>
      </c>
      <c r="G245" s="31" t="s">
        <v>15538</v>
      </c>
      <c r="H245" s="31" t="b">
        <v>1</v>
      </c>
      <c r="I245" s="31" t="str">
        <f>_xlfn.IFNA(VLOOKUP($A245,Items!$A:$A,1,FALSE),FALSE)</f>
        <v>0x0000001A6A402137</v>
      </c>
    </row>
    <row r="246" spans="1:9" x14ac:dyDescent="0.2">
      <c r="A246" s="31" t="s">
        <v>733</v>
      </c>
      <c r="B246" s="31" t="s">
        <v>732</v>
      </c>
      <c r="C246" s="31" t="s">
        <v>9047</v>
      </c>
      <c r="D246" s="31" t="s">
        <v>17001</v>
      </c>
      <c r="F246" s="31" t="s">
        <v>5</v>
      </c>
      <c r="G246" s="31" t="s">
        <v>15539</v>
      </c>
      <c r="H246" s="31" t="b">
        <v>1</v>
      </c>
      <c r="I246" s="31" t="str">
        <f>_xlfn.IFNA(VLOOKUP($A246,Items!$A:$A,1,FALSE),FALSE)</f>
        <v>0x00000017175EFABD</v>
      </c>
    </row>
    <row r="247" spans="1:9" x14ac:dyDescent="0.2">
      <c r="A247" s="30" t="s">
        <v>735</v>
      </c>
      <c r="B247" s="30" t="s">
        <v>734</v>
      </c>
      <c r="C247" s="30" t="s">
        <v>18344</v>
      </c>
      <c r="D247" s="30" t="s">
        <v>18345</v>
      </c>
      <c r="F247" s="31" t="s">
        <v>19023</v>
      </c>
      <c r="I247" s="31" t="b">
        <f>_xlfn.IFNA(VLOOKUP($A247,Items!$A:$A,1,FALSE),FALSE)</f>
        <v>0</v>
      </c>
    </row>
    <row r="248" spans="1:9" x14ac:dyDescent="0.2">
      <c r="A248" s="31" t="s">
        <v>773</v>
      </c>
      <c r="B248" s="31" t="s">
        <v>772</v>
      </c>
      <c r="C248" s="31" t="s">
        <v>17430</v>
      </c>
      <c r="D248" s="31" t="s">
        <v>17431</v>
      </c>
      <c r="F248" s="31" t="s">
        <v>4</v>
      </c>
      <c r="I248" s="31" t="str">
        <f>_xlfn.IFNA(VLOOKUP($A248,Items!$A:$A,1,FALSE),FALSE)</f>
        <v>0x000000159598DD9D</v>
      </c>
    </row>
    <row r="249" spans="1:9" x14ac:dyDescent="0.2">
      <c r="A249" s="31" t="s">
        <v>775</v>
      </c>
      <c r="B249" s="31" t="s">
        <v>774</v>
      </c>
      <c r="C249" s="31" t="s">
        <v>17204</v>
      </c>
      <c r="D249" s="31" t="s">
        <v>17205</v>
      </c>
      <c r="F249" s="31" t="s">
        <v>4</v>
      </c>
      <c r="I249" s="31" t="str">
        <f>_xlfn.IFNA(VLOOKUP($A249,Items!$A:$A,1,FALSE),FALSE)</f>
        <v>0x000000150C918C27</v>
      </c>
    </row>
    <row r="250" spans="1:9" x14ac:dyDescent="0.2">
      <c r="A250" s="30" t="s">
        <v>777</v>
      </c>
      <c r="B250" s="30" t="s">
        <v>776</v>
      </c>
      <c r="C250" s="30" t="s">
        <v>17280</v>
      </c>
      <c r="D250" s="30" t="s">
        <v>17281</v>
      </c>
      <c r="F250" s="31" t="s">
        <v>4</v>
      </c>
      <c r="I250" s="31" t="str">
        <f>_xlfn.IFNA(VLOOKUP($A250,Items!$A:$A,1,FALSE),FALSE)</f>
        <v>0x000000157B96BCB1</v>
      </c>
    </row>
    <row r="251" spans="1:9" x14ac:dyDescent="0.2">
      <c r="A251" s="30" t="s">
        <v>779</v>
      </c>
      <c r="B251" s="30" t="s">
        <v>778</v>
      </c>
      <c r="C251" s="30" t="s">
        <v>15978</v>
      </c>
      <c r="D251" s="30" t="s">
        <v>15979</v>
      </c>
      <c r="F251" s="31" t="s">
        <v>4</v>
      </c>
      <c r="I251" s="31" t="str">
        <f>_xlfn.IFNA(VLOOKUP($A251,Items!$A:$A,1,FALSE),FALSE)</f>
        <v>0x000000136207528D</v>
      </c>
    </row>
    <row r="252" spans="1:9" x14ac:dyDescent="0.2">
      <c r="A252" s="30" t="s">
        <v>781</v>
      </c>
      <c r="B252" s="30" t="s">
        <v>780</v>
      </c>
      <c r="C252" s="30" t="s">
        <v>16058</v>
      </c>
      <c r="D252" s="30" t="s">
        <v>16059</v>
      </c>
      <c r="F252" s="31" t="s">
        <v>4</v>
      </c>
      <c r="I252" s="31" t="str">
        <f>_xlfn.IFNA(VLOOKUP($A252,Items!$A:$A,1,FALSE),FALSE)</f>
        <v>0x00000013FB0E0337</v>
      </c>
    </row>
    <row r="253" spans="1:9" x14ac:dyDescent="0.2">
      <c r="A253" s="30" t="s">
        <v>783</v>
      </c>
      <c r="B253" s="30" t="s">
        <v>782</v>
      </c>
      <c r="C253" s="30" t="s">
        <v>17757</v>
      </c>
      <c r="D253" s="30" t="s">
        <v>17758</v>
      </c>
      <c r="F253" s="31" t="s">
        <v>4</v>
      </c>
      <c r="I253" s="31" t="str">
        <f>_xlfn.IFNA(VLOOKUP($A253,Items!$A:$A,1,FALSE),FALSE)</f>
        <v>0x000000138C0933A1</v>
      </c>
    </row>
    <row r="254" spans="1:9" x14ac:dyDescent="0.2">
      <c r="A254" s="31" t="s">
        <v>785</v>
      </c>
      <c r="B254" s="31" t="s">
        <v>784</v>
      </c>
      <c r="C254" s="31" t="s">
        <v>16984</v>
      </c>
      <c r="D254" s="31" t="s">
        <v>16985</v>
      </c>
      <c r="F254" s="31" t="s">
        <v>4</v>
      </c>
      <c r="I254" s="31" t="str">
        <f>_xlfn.IFNA(VLOOKUP($A254,Items!$A:$A,1,FALSE),FALSE)</f>
        <v>0x00000014C33FDA91</v>
      </c>
    </row>
    <row r="255" spans="1:9" x14ac:dyDescent="0.2">
      <c r="A255" s="30" t="s">
        <v>787</v>
      </c>
      <c r="B255" s="30" t="s">
        <v>786</v>
      </c>
      <c r="C255" s="30" t="s">
        <v>17055</v>
      </c>
      <c r="D255" s="30" t="s">
        <v>17056</v>
      </c>
      <c r="F255" s="31" t="s">
        <v>4</v>
      </c>
      <c r="I255" s="31" t="str">
        <f>_xlfn.IFNA(VLOOKUP($A255,Items!$A:$A,1,FALSE),FALSE)</f>
        <v>0x000000145A368B2B</v>
      </c>
    </row>
    <row r="256" spans="1:9" x14ac:dyDescent="0.2">
      <c r="A256" s="30" t="s">
        <v>789</v>
      </c>
      <c r="B256" s="30" t="s">
        <v>788</v>
      </c>
      <c r="C256" s="30" t="s">
        <v>17128</v>
      </c>
      <c r="D256" s="31" t="s">
        <v>17129</v>
      </c>
      <c r="F256" s="31" t="s">
        <v>4</v>
      </c>
      <c r="I256" s="31" t="str">
        <f>_xlfn.IFNA(VLOOKUP($A256,Items!$A:$A,1,FALSE),FALSE)</f>
        <v>0x000000142D31BBBD</v>
      </c>
    </row>
    <row r="257" spans="1:9" x14ac:dyDescent="0.2">
      <c r="A257" s="30" t="s">
        <v>791</v>
      </c>
      <c r="B257" s="30" t="s">
        <v>790</v>
      </c>
      <c r="C257" s="30" t="s">
        <v>16500</v>
      </c>
      <c r="D257" s="30" t="s">
        <v>16501</v>
      </c>
      <c r="F257" s="31" t="s">
        <v>4</v>
      </c>
      <c r="I257" s="31" t="str">
        <f>_xlfn.IFNA(VLOOKUP($A257,Items!$A:$A,1,FALSE),FALSE)</f>
        <v>0x000000157EAF669E</v>
      </c>
    </row>
    <row r="258" spans="1:9" x14ac:dyDescent="0.2">
      <c r="A258" s="30" t="s">
        <v>12186</v>
      </c>
      <c r="B258" s="30" t="s">
        <v>12187</v>
      </c>
      <c r="C258" s="30" t="s">
        <v>16500</v>
      </c>
      <c r="D258" s="30" t="s">
        <v>16501</v>
      </c>
      <c r="F258" s="31" t="s">
        <v>4</v>
      </c>
      <c r="G258" s="31" t="s">
        <v>15539</v>
      </c>
      <c r="H258" s="31" t="b">
        <v>1</v>
      </c>
      <c r="I258" s="31" t="str">
        <f>_xlfn.IFNA(VLOOKUP($A258,Items!$A:$A,1,FALSE),FALSE)</f>
        <v>0x0000001E5D364A07</v>
      </c>
    </row>
    <row r="259" spans="1:9" x14ac:dyDescent="0.2">
      <c r="A259" s="30" t="s">
        <v>793</v>
      </c>
      <c r="B259" s="30" t="s">
        <v>792</v>
      </c>
      <c r="C259" s="30" t="s">
        <v>16568</v>
      </c>
      <c r="D259" s="30" t="s">
        <v>16569</v>
      </c>
      <c r="F259" s="31" t="s">
        <v>4</v>
      </c>
      <c r="I259" s="31" t="str">
        <f>_xlfn.IFNA(VLOOKUP($A259,Items!$A:$A,1,FALSE),FALSE)</f>
        <v>0x00000015E7A63724</v>
      </c>
    </row>
    <row r="260" spans="1:9" x14ac:dyDescent="0.2">
      <c r="A260" s="30" t="s">
        <v>795</v>
      </c>
      <c r="B260" s="30" t="s">
        <v>794</v>
      </c>
      <c r="C260" s="30" t="s">
        <v>16642</v>
      </c>
      <c r="D260" s="30" t="s">
        <v>16643</v>
      </c>
      <c r="F260" s="31" t="s">
        <v>4</v>
      </c>
      <c r="I260" s="31" t="str">
        <f>_xlfn.IFNA(VLOOKUP($A260,Items!$A:$A,1,FALSE),FALSE)</f>
        <v>0x0000001590A107B2</v>
      </c>
    </row>
    <row r="261" spans="1:9" x14ac:dyDescent="0.2">
      <c r="A261" s="30" t="s">
        <v>797</v>
      </c>
      <c r="B261" s="30" t="s">
        <v>796</v>
      </c>
      <c r="C261" s="30" t="s">
        <v>16350</v>
      </c>
      <c r="D261" s="31" t="s">
        <v>16351</v>
      </c>
      <c r="F261" s="31" t="s">
        <v>4</v>
      </c>
      <c r="I261" s="31" t="str">
        <f>_xlfn.IFNA(VLOOKUP($A261,Items!$A:$A,1,FALSE),FALSE)</f>
        <v>0x00000013EC88556E</v>
      </c>
    </row>
    <row r="262" spans="1:9" x14ac:dyDescent="0.2">
      <c r="A262" s="31" t="s">
        <v>799</v>
      </c>
      <c r="B262" s="31" t="s">
        <v>798</v>
      </c>
      <c r="C262" s="31" t="s">
        <v>16285</v>
      </c>
      <c r="D262" s="31" t="s">
        <v>16286</v>
      </c>
      <c r="F262" s="31" t="s">
        <v>4</v>
      </c>
      <c r="I262" s="31" t="str">
        <f>_xlfn.IFNA(VLOOKUP($A262,Items!$A:$A,1,FALSE),FALSE)</f>
        <v>0x00000013758104D4</v>
      </c>
    </row>
    <row r="263" spans="1:9" x14ac:dyDescent="0.2">
      <c r="A263" s="30" t="s">
        <v>801</v>
      </c>
      <c r="B263" s="30" t="s">
        <v>800</v>
      </c>
      <c r="C263" s="30" t="s">
        <v>16213</v>
      </c>
      <c r="D263" s="30" t="s">
        <v>16214</v>
      </c>
      <c r="F263" s="31" t="s">
        <v>4</v>
      </c>
      <c r="I263" s="31" t="str">
        <f>_xlfn.IFNA(VLOOKUP($A263,Items!$A:$A,1,FALSE),FALSE)</f>
        <v>0x0000001302863442</v>
      </c>
    </row>
    <row r="264" spans="1:9" x14ac:dyDescent="0.2">
      <c r="A264" s="31" t="s">
        <v>803</v>
      </c>
      <c r="B264" s="31" t="s">
        <v>802</v>
      </c>
      <c r="C264" s="31" t="s">
        <v>17435</v>
      </c>
      <c r="D264" s="31" t="s">
        <v>17436</v>
      </c>
      <c r="F264" s="31" t="s">
        <v>4</v>
      </c>
      <c r="I264" s="31" t="str">
        <f>_xlfn.IFNA(VLOOKUP($A264,Items!$A:$A,1,FALSE),FALSE)</f>
        <v>0x00000015916D0DA0</v>
      </c>
    </row>
    <row r="265" spans="1:9" x14ac:dyDescent="0.2">
      <c r="A265" s="30" t="s">
        <v>805</v>
      </c>
      <c r="B265" s="30" t="s">
        <v>804</v>
      </c>
      <c r="C265" s="30" t="s">
        <v>17195</v>
      </c>
      <c r="D265" s="30" t="s">
        <v>17196</v>
      </c>
      <c r="F265" s="31" t="s">
        <v>4</v>
      </c>
      <c r="I265" s="31" t="str">
        <f>_xlfn.IFNA(VLOOKUP($A265,Items!$A:$A,1,FALSE),FALSE)</f>
        <v>0x0000001508645C1A</v>
      </c>
    </row>
    <row r="266" spans="1:9" x14ac:dyDescent="0.2">
      <c r="A266" s="30" t="s">
        <v>807</v>
      </c>
      <c r="B266" s="30" t="s">
        <v>806</v>
      </c>
      <c r="C266" s="30" t="s">
        <v>16414</v>
      </c>
      <c r="D266" s="30" t="s">
        <v>16415</v>
      </c>
      <c r="F266" s="31" t="s">
        <v>4</v>
      </c>
      <c r="I266" s="31" t="str">
        <f>_xlfn.IFNA(VLOOKUP($A266,Items!$A:$A,1,FALSE),FALSE)</f>
        <v>0x00000013202255F0</v>
      </c>
    </row>
    <row r="267" spans="1:9" x14ac:dyDescent="0.2">
      <c r="A267" s="30" t="s">
        <v>809</v>
      </c>
      <c r="B267" s="30" t="s">
        <v>808</v>
      </c>
      <c r="C267" s="30" t="s">
        <v>16217</v>
      </c>
      <c r="D267" s="30" t="s">
        <v>16218</v>
      </c>
      <c r="F267" s="31" t="s">
        <v>4</v>
      </c>
      <c r="I267" s="31" t="str">
        <f>_xlfn.IFNA(VLOOKUP($A267,Items!$A:$A,1,FALSE),FALSE)</f>
        <v>0x00000013B92B044A</v>
      </c>
    </row>
    <row r="268" spans="1:9" x14ac:dyDescent="0.2">
      <c r="A268" s="31" t="s">
        <v>811</v>
      </c>
      <c r="B268" s="31" t="s">
        <v>810</v>
      </c>
      <c r="C268" s="31" t="s">
        <v>15898</v>
      </c>
      <c r="D268" s="31" t="s">
        <v>15899</v>
      </c>
      <c r="F268" s="31" t="s">
        <v>4</v>
      </c>
      <c r="I268" s="31" t="str">
        <f>_xlfn.IFNA(VLOOKUP($A268,Items!$A:$A,1,FALSE),FALSE)</f>
        <v>0x00000014EDC9F217</v>
      </c>
    </row>
    <row r="269" spans="1:9" x14ac:dyDescent="0.2">
      <c r="A269" s="30" t="s">
        <v>813</v>
      </c>
      <c r="B269" s="30" t="s">
        <v>812</v>
      </c>
      <c r="C269" s="30" t="s">
        <v>16123</v>
      </c>
      <c r="D269" s="30" t="s">
        <v>16124</v>
      </c>
      <c r="F269" s="31" t="s">
        <v>4</v>
      </c>
      <c r="I269" s="31" t="str">
        <f>_xlfn.IFNA(VLOOKUP($A269,Items!$A:$A,1,FALSE),FALSE)</f>
        <v>0x0000001474C0A3AD</v>
      </c>
    </row>
    <row r="270" spans="1:9" x14ac:dyDescent="0.2">
      <c r="A270" s="30" t="s">
        <v>12188</v>
      </c>
      <c r="B270" s="30" t="s">
        <v>12189</v>
      </c>
      <c r="C270" s="30" t="s">
        <v>16123</v>
      </c>
      <c r="D270" s="30" t="s">
        <v>16124</v>
      </c>
      <c r="F270" s="31" t="s">
        <v>4</v>
      </c>
      <c r="G270" s="31" t="s">
        <v>15538</v>
      </c>
      <c r="H270" s="31" t="b">
        <v>1</v>
      </c>
      <c r="I270" s="31" t="str">
        <f>_xlfn.IFNA(VLOOKUP($A270,Items!$A:$A,1,FALSE),FALSE)</f>
        <v>0x0000001DA4A9E029</v>
      </c>
    </row>
    <row r="271" spans="1:9" x14ac:dyDescent="0.2">
      <c r="A271" s="31" t="s">
        <v>815</v>
      </c>
      <c r="B271" s="31" t="s">
        <v>814</v>
      </c>
      <c r="C271" s="31" t="s">
        <v>16531</v>
      </c>
      <c r="D271" s="31" t="s">
        <v>16532</v>
      </c>
      <c r="F271" s="31" t="s">
        <v>4</v>
      </c>
      <c r="I271" s="31" t="str">
        <f>_xlfn.IFNA(VLOOKUP($A271,Items!$A:$A,1,FALSE),FALSE)</f>
        <v>0x0000001573B116D9</v>
      </c>
    </row>
    <row r="272" spans="1:9" x14ac:dyDescent="0.2">
      <c r="A272" s="30" t="s">
        <v>817</v>
      </c>
      <c r="B272" s="30" t="s">
        <v>816</v>
      </c>
      <c r="C272" s="30" t="s">
        <v>16606</v>
      </c>
      <c r="D272" s="30" t="s">
        <v>16607</v>
      </c>
      <c r="F272" s="31" t="s">
        <v>4</v>
      </c>
      <c r="I272" s="31" t="str">
        <f>_xlfn.IFNA(VLOOKUP($A272,Items!$A:$A,1,FALSE),FALSE)</f>
        <v>0x00000015EAB84763</v>
      </c>
    </row>
    <row r="273" spans="1:9" x14ac:dyDescent="0.2">
      <c r="A273" s="30" t="s">
        <v>819</v>
      </c>
      <c r="B273" s="30" t="s">
        <v>818</v>
      </c>
      <c r="C273" s="30" t="s">
        <v>17311</v>
      </c>
      <c r="D273" s="30" t="s">
        <v>17312</v>
      </c>
      <c r="F273" s="31" t="s">
        <v>4</v>
      </c>
      <c r="I273" s="31" t="str">
        <f>_xlfn.IFNA(VLOOKUP($A273,Items!$A:$A,1,FALSE),FALSE)</f>
        <v>0x000000132AE75CE9</v>
      </c>
    </row>
    <row r="274" spans="1:9" x14ac:dyDescent="0.2">
      <c r="A274" s="30" t="s">
        <v>821</v>
      </c>
      <c r="B274" s="30" t="s">
        <v>820</v>
      </c>
      <c r="C274" s="30" t="s">
        <v>17381</v>
      </c>
      <c r="D274" s="30" t="s">
        <v>17382</v>
      </c>
      <c r="F274" s="31" t="s">
        <v>4</v>
      </c>
      <c r="I274" s="31" t="str">
        <f>_xlfn.IFNA(VLOOKUP($A274,Items!$A:$A,1,FALSE),FALSE)</f>
        <v>0x00000013B3EE0D53</v>
      </c>
    </row>
    <row r="275" spans="1:9" x14ac:dyDescent="0.2">
      <c r="A275" s="31" t="s">
        <v>823</v>
      </c>
      <c r="B275" s="31" t="s">
        <v>822</v>
      </c>
      <c r="C275" s="31" t="s">
        <v>17938</v>
      </c>
      <c r="D275" s="31" t="s">
        <v>17939</v>
      </c>
      <c r="F275" s="31" t="s">
        <v>4</v>
      </c>
      <c r="I275" s="31" t="str">
        <f>_xlfn.IFNA(VLOOKUP($A275,Items!$A:$A,1,FALSE),FALSE)</f>
        <v>0x0000001489A89FDE</v>
      </c>
    </row>
    <row r="276" spans="1:9" x14ac:dyDescent="0.2">
      <c r="A276" s="31" t="s">
        <v>825</v>
      </c>
      <c r="B276" s="31" t="s">
        <v>824</v>
      </c>
      <c r="C276" s="31" t="s">
        <v>17487</v>
      </c>
      <c r="D276" s="31" t="s">
        <v>17488</v>
      </c>
      <c r="F276" s="31" t="s">
        <v>4</v>
      </c>
      <c r="I276" s="31" t="str">
        <f>_xlfn.IFNA(VLOOKUP($A276,Items!$A:$A,1,FALSE),FALSE)</f>
        <v>0x000000159C737DE7</v>
      </c>
    </row>
    <row r="277" spans="1:9" x14ac:dyDescent="0.2">
      <c r="A277" s="30" t="s">
        <v>827</v>
      </c>
      <c r="B277" s="30" t="s">
        <v>826</v>
      </c>
      <c r="C277" s="30" t="s">
        <v>17234</v>
      </c>
      <c r="D277" s="30" t="s">
        <v>18036</v>
      </c>
      <c r="F277" s="31" t="s">
        <v>4</v>
      </c>
      <c r="I277" s="31" t="str">
        <f>_xlfn.IFNA(VLOOKUP($A277,Items!$A:$A,1,FALSE),FALSE)</f>
        <v>0x00000015057A2C5D</v>
      </c>
    </row>
    <row r="278" spans="1:9" x14ac:dyDescent="0.2">
      <c r="A278" s="30" t="s">
        <v>829</v>
      </c>
      <c r="B278" s="30" t="s">
        <v>828</v>
      </c>
      <c r="C278" s="30" t="s">
        <v>17301</v>
      </c>
      <c r="D278" s="30" t="s">
        <v>17302</v>
      </c>
      <c r="F278" s="31" t="s">
        <v>4</v>
      </c>
      <c r="I278" s="31" t="str">
        <f>_xlfn.IFNA(VLOOKUP($A278,Items!$A:$A,1,FALSE),FALSE)</f>
        <v>0x00000015727D1CCB</v>
      </c>
    </row>
    <row r="279" spans="1:9" x14ac:dyDescent="0.2">
      <c r="A279" s="30" t="s">
        <v>831</v>
      </c>
      <c r="B279" s="30" t="s">
        <v>830</v>
      </c>
      <c r="C279" s="30" t="s">
        <v>17242</v>
      </c>
      <c r="D279" s="30" t="s">
        <v>17243</v>
      </c>
      <c r="F279" s="31" t="s">
        <v>4</v>
      </c>
      <c r="I279" s="31" t="str">
        <f>_xlfn.IFNA(VLOOKUP($A279,Items!$A:$A,1,FALSE),FALSE)</f>
        <v>0x00000013E64D5C77</v>
      </c>
    </row>
    <row r="280" spans="1:9" x14ac:dyDescent="0.2">
      <c r="A280" s="31" t="s">
        <v>833</v>
      </c>
      <c r="B280" s="31" t="s">
        <v>832</v>
      </c>
      <c r="C280" s="31" t="s">
        <v>17477</v>
      </c>
      <c r="D280" s="31" t="s">
        <v>17478</v>
      </c>
      <c r="F280" s="31" t="s">
        <v>4</v>
      </c>
      <c r="I280" s="31" t="str">
        <f>_xlfn.IFNA(VLOOKUP($A280,Items!$A:$A,1,FALSE),FALSE)</f>
        <v>0x000000137F440DCD</v>
      </c>
    </row>
    <row r="281" spans="1:9" x14ac:dyDescent="0.2">
      <c r="A281" s="31" t="s">
        <v>835</v>
      </c>
      <c r="B281" s="31" t="s">
        <v>834</v>
      </c>
      <c r="C281" s="31" t="s">
        <v>16539</v>
      </c>
      <c r="D281" s="31" t="s">
        <v>16540</v>
      </c>
      <c r="F281" s="31" t="s">
        <v>4</v>
      </c>
      <c r="I281" s="31" t="str">
        <f>_xlfn.IFNA(VLOOKUP($A281,Items!$A:$A,1,FALSE),FALSE)</f>
        <v>0x000000157744C6E4</v>
      </c>
    </row>
    <row r="282" spans="1:9" x14ac:dyDescent="0.2">
      <c r="A282" s="31" t="s">
        <v>837</v>
      </c>
      <c r="B282" s="31" t="s">
        <v>836</v>
      </c>
      <c r="C282" s="31" t="s">
        <v>16600</v>
      </c>
      <c r="D282" s="31" t="s">
        <v>16601</v>
      </c>
      <c r="F282" s="31" t="s">
        <v>4</v>
      </c>
      <c r="I282" s="31" t="str">
        <f>_xlfn.IFNA(VLOOKUP($A282,Items!$A:$A,1,FALSE),FALSE)</f>
        <v>0x00000015EE4D975E</v>
      </c>
    </row>
    <row r="283" spans="1:9" x14ac:dyDescent="0.2">
      <c r="A283" s="30" t="s">
        <v>839</v>
      </c>
      <c r="B283" s="30" t="s">
        <v>838</v>
      </c>
      <c r="C283" s="30" t="s">
        <v>17110</v>
      </c>
      <c r="D283" s="30" t="s">
        <v>17111</v>
      </c>
      <c r="F283" s="31" t="s">
        <v>4</v>
      </c>
      <c r="I283" s="31" t="str">
        <f>_xlfn.IFNA(VLOOKUP($A283,Items!$A:$A,1,FALSE),FALSE)</f>
        <v>0x0000001368C25B94</v>
      </c>
    </row>
    <row r="284" spans="1:9" x14ac:dyDescent="0.2">
      <c r="A284" s="31" t="s">
        <v>841</v>
      </c>
      <c r="B284" s="31" t="s">
        <v>840</v>
      </c>
      <c r="C284" s="31" t="s">
        <v>16937</v>
      </c>
      <c r="D284" s="31" t="s">
        <v>16938</v>
      </c>
      <c r="F284" s="31" t="s">
        <v>4</v>
      </c>
      <c r="I284" s="31" t="str">
        <f>_xlfn.IFNA(VLOOKUP($A284,Items!$A:$A,1,FALSE),FALSE)</f>
        <v>0x00000013F1CB0A2E</v>
      </c>
    </row>
    <row r="285" spans="1:9" x14ac:dyDescent="0.2">
      <c r="A285" s="30" t="s">
        <v>843</v>
      </c>
      <c r="B285" s="30" t="s">
        <v>842</v>
      </c>
      <c r="C285" s="30" t="s">
        <v>16596</v>
      </c>
      <c r="D285" s="30" t="s">
        <v>16597</v>
      </c>
      <c r="F285" s="31" t="s">
        <v>4</v>
      </c>
      <c r="I285" s="31" t="str">
        <f>_xlfn.IFNA(VLOOKUP($A285,Items!$A:$A,1,FALSE),FALSE)</f>
        <v>0x00000014A75EB758</v>
      </c>
    </row>
    <row r="286" spans="1:9" x14ac:dyDescent="0.2">
      <c r="A286" s="31" t="s">
        <v>845</v>
      </c>
      <c r="B286" s="31" t="s">
        <v>844</v>
      </c>
      <c r="C286" s="31" t="s">
        <v>16537</v>
      </c>
      <c r="D286" s="31" t="s">
        <v>16538</v>
      </c>
      <c r="F286" s="31" t="s">
        <v>4</v>
      </c>
      <c r="I286" s="31" t="str">
        <f>_xlfn.IFNA(VLOOKUP($A286,Items!$A:$A,1,FALSE),FALSE)</f>
        <v>0x000000143E57E6E2</v>
      </c>
    </row>
    <row r="287" spans="1:9" x14ac:dyDescent="0.2">
      <c r="A287" s="30" t="s">
        <v>847</v>
      </c>
      <c r="B287" s="30" t="s">
        <v>846</v>
      </c>
      <c r="C287" s="30" t="s">
        <v>9048</v>
      </c>
      <c r="D287" s="30" t="s">
        <v>17708</v>
      </c>
      <c r="F287" s="31" t="s">
        <v>5</v>
      </c>
      <c r="G287" s="31" t="s">
        <v>15541</v>
      </c>
      <c r="H287" s="31" t="b">
        <v>1</v>
      </c>
      <c r="I287" s="31" t="str">
        <f>_xlfn.IFNA(VLOOKUP($A287,Items!$A:$A,1,FALSE),FALSE)</f>
        <v>0x0000001A9710018F</v>
      </c>
    </row>
    <row r="288" spans="1:9" x14ac:dyDescent="0.2">
      <c r="A288" s="30" t="s">
        <v>849</v>
      </c>
      <c r="B288" s="30" t="s">
        <v>848</v>
      </c>
      <c r="C288" s="30" t="s">
        <v>9049</v>
      </c>
      <c r="D288" s="30" t="s">
        <v>19003</v>
      </c>
      <c r="F288" s="31" t="s">
        <v>19021</v>
      </c>
      <c r="H288" s="31" t="b">
        <v>1</v>
      </c>
      <c r="I288" s="31" t="str">
        <f>_xlfn.IFNA(VLOOKUP($A288,Items!$A:$A,1,FALSE),FALSE)</f>
        <v>0x00000015FD51AE00</v>
      </c>
    </row>
    <row r="289" spans="1:9" x14ac:dyDescent="0.2">
      <c r="A289" s="30" t="s">
        <v>851</v>
      </c>
      <c r="B289" s="30" t="s">
        <v>850</v>
      </c>
      <c r="C289" s="30" t="s">
        <v>9050</v>
      </c>
      <c r="D289" s="30" t="s">
        <v>18966</v>
      </c>
      <c r="F289" s="31" t="s">
        <v>19021</v>
      </c>
      <c r="H289" s="31" t="b">
        <v>1</v>
      </c>
      <c r="I289" s="31" t="str">
        <f>_xlfn.IFNA(VLOOKUP($A289,Items!$A:$A,1,FALSE),FALSE)</f>
        <v>0x000000156458FFBA</v>
      </c>
    </row>
    <row r="290" spans="1:9" x14ac:dyDescent="0.2">
      <c r="A290" s="30" t="s">
        <v>853</v>
      </c>
      <c r="B290" s="30" t="s">
        <v>852</v>
      </c>
      <c r="C290" s="30" t="s">
        <v>9051</v>
      </c>
      <c r="D290" s="30" t="s">
        <v>18634</v>
      </c>
      <c r="F290" s="31" t="s">
        <v>19021</v>
      </c>
      <c r="H290" s="31" t="b">
        <v>1</v>
      </c>
      <c r="I290" s="31" t="str">
        <f>_xlfn.IFNA(VLOOKUP($A290,Items!$A:$A,1,FALSE),FALSE)</f>
        <v>0x00000015135FCF2C</v>
      </c>
    </row>
    <row r="291" spans="1:9" x14ac:dyDescent="0.2">
      <c r="A291" s="31" t="s">
        <v>855</v>
      </c>
      <c r="B291" s="31" t="s">
        <v>854</v>
      </c>
      <c r="C291" s="31" t="s">
        <v>18479</v>
      </c>
      <c r="D291" s="31" t="s">
        <v>18480</v>
      </c>
      <c r="F291" s="31" t="s">
        <v>19021</v>
      </c>
      <c r="H291" s="31" t="b">
        <v>1</v>
      </c>
      <c r="I291" s="31" t="str">
        <f>_xlfn.IFNA(VLOOKUP($A291,Items!$A:$A,1,FALSE),FALSE)</f>
        <v>0x00000019235BF623</v>
      </c>
    </row>
    <row r="292" spans="1:9" x14ac:dyDescent="0.2">
      <c r="A292" s="30" t="s">
        <v>857</v>
      </c>
      <c r="B292" s="30" t="s">
        <v>856</v>
      </c>
      <c r="C292" s="30" t="s">
        <v>9053</v>
      </c>
      <c r="D292" s="30" t="s">
        <v>18435</v>
      </c>
      <c r="F292" s="31" t="s">
        <v>19021</v>
      </c>
      <c r="H292" s="31" t="b">
        <v>1</v>
      </c>
      <c r="I292" s="31" t="str">
        <f>_xlfn.IFNA(VLOOKUP($A292,Items!$A:$A,1,FALSE),FALSE)</f>
        <v>0x00000019BA52A799</v>
      </c>
    </row>
    <row r="293" spans="1:9" x14ac:dyDescent="0.2">
      <c r="A293" s="30" t="s">
        <v>859</v>
      </c>
      <c r="B293" s="30" t="s">
        <v>858</v>
      </c>
      <c r="C293" s="30" t="s">
        <v>9054</v>
      </c>
      <c r="D293" s="30" t="s">
        <v>18824</v>
      </c>
      <c r="F293" s="31" t="s">
        <v>19021</v>
      </c>
      <c r="H293" s="31" t="b">
        <v>1</v>
      </c>
      <c r="I293" s="31" t="str">
        <f>_xlfn.IFNA(VLOOKUP($A293,Items!$A:$A,1,FALSE),FALSE)</f>
        <v>0x00000019CD55970F</v>
      </c>
    </row>
    <row r="294" spans="1:9" x14ac:dyDescent="0.2">
      <c r="A294" s="30" t="s">
        <v>861</v>
      </c>
      <c r="B294" s="30" t="s">
        <v>860</v>
      </c>
      <c r="C294" s="30" t="s">
        <v>9055</v>
      </c>
      <c r="D294" s="30" t="s">
        <v>18976</v>
      </c>
      <c r="F294" s="31" t="s">
        <v>19021</v>
      </c>
      <c r="H294" s="31" t="b">
        <v>1</v>
      </c>
      <c r="I294" s="31" t="str">
        <f>_xlfn.IFNA(VLOOKUP($A294,Items!$A:$A,1,FALSE),FALSE)</f>
        <v>0x0000001996AC656E</v>
      </c>
    </row>
    <row r="295" spans="1:9" x14ac:dyDescent="0.2">
      <c r="A295" s="30" t="s">
        <v>863</v>
      </c>
      <c r="B295" s="30" t="s">
        <v>862</v>
      </c>
      <c r="C295" s="30" t="s">
        <v>9056</v>
      </c>
      <c r="D295" s="30" t="s">
        <v>18893</v>
      </c>
      <c r="F295" s="31" t="s">
        <v>19021</v>
      </c>
      <c r="H295" s="31" t="b">
        <v>1</v>
      </c>
      <c r="I295" s="31" t="str">
        <f>_xlfn.IFNA(VLOOKUP($A295,Items!$A:$A,1,FALSE),FALSE)</f>
        <v>0x000000190FA534D4</v>
      </c>
    </row>
    <row r="296" spans="1:9" x14ac:dyDescent="0.2">
      <c r="A296" s="31" t="s">
        <v>865</v>
      </c>
      <c r="B296" s="31" t="s">
        <v>864</v>
      </c>
      <c r="C296" s="31" t="s">
        <v>9057</v>
      </c>
      <c r="D296" s="31" t="s">
        <v>18989</v>
      </c>
      <c r="F296" s="31" t="s">
        <v>19021</v>
      </c>
      <c r="H296" s="31" t="b">
        <v>1</v>
      </c>
      <c r="I296" s="31" t="str">
        <f>_xlfn.IFNA(VLOOKUP($A296,Items!$A:$A,1,FALSE),FALSE)</f>
        <v>0x0000001978A20442</v>
      </c>
    </row>
    <row r="297" spans="1:9" x14ac:dyDescent="0.2">
      <c r="A297" s="30" t="s">
        <v>12194</v>
      </c>
      <c r="B297" s="30" t="s">
        <v>12195</v>
      </c>
      <c r="C297" s="30" t="s">
        <v>18330</v>
      </c>
      <c r="D297" s="30" t="s">
        <v>18331</v>
      </c>
      <c r="F297" s="31" t="s">
        <v>390</v>
      </c>
      <c r="I297" s="31" t="str">
        <f>_xlfn.IFNA(VLOOKUP($A297,Items!$A:$A,1,FALSE),FALSE)</f>
        <v>0x00000012A93E60FD</v>
      </c>
    </row>
    <row r="298" spans="1:9" x14ac:dyDescent="0.2">
      <c r="A298" s="30" t="s">
        <v>869</v>
      </c>
      <c r="B298" s="30" t="s">
        <v>868</v>
      </c>
      <c r="C298" s="30" t="s">
        <v>17555</v>
      </c>
      <c r="D298" s="30" t="s">
        <v>17556</v>
      </c>
      <c r="F298" s="31" t="s">
        <v>4</v>
      </c>
      <c r="I298" s="31" t="str">
        <f>_xlfn.IFNA(VLOOKUP($A298,Items!$A:$A,1,FALSE),FALSE)</f>
        <v>0x0000001D78563E8D</v>
      </c>
    </row>
    <row r="299" spans="1:9" x14ac:dyDescent="0.2">
      <c r="A299" s="30" t="s">
        <v>12200</v>
      </c>
      <c r="B299" s="30" t="s">
        <v>12201</v>
      </c>
      <c r="C299" s="30" t="s">
        <v>17555</v>
      </c>
      <c r="D299" s="30" t="s">
        <v>17556</v>
      </c>
      <c r="F299" s="31" t="s">
        <v>4</v>
      </c>
      <c r="G299" s="31" t="s">
        <v>15541</v>
      </c>
      <c r="H299" s="31" t="b">
        <v>1</v>
      </c>
      <c r="I299" s="31" t="str">
        <f>_xlfn.IFNA(VLOOKUP($A299,Items!$A:$A,1,FALSE),FALSE)</f>
        <v>0x00000026690740D7</v>
      </c>
    </row>
    <row r="300" spans="1:9" x14ac:dyDescent="0.2">
      <c r="A300" s="31" t="s">
        <v>871</v>
      </c>
      <c r="B300" s="31" t="s">
        <v>870</v>
      </c>
      <c r="C300" s="31" t="s">
        <v>17693</v>
      </c>
      <c r="D300" s="31" t="s">
        <v>17694</v>
      </c>
      <c r="F300" s="31" t="s">
        <v>4</v>
      </c>
      <c r="I300" s="31" t="str">
        <f>_xlfn.IFNA(VLOOKUP($A300,Items!$A:$A,1,FALSE),FALSE)</f>
        <v>0x0000001DE15F6F37</v>
      </c>
    </row>
    <row r="301" spans="1:9" x14ac:dyDescent="0.2">
      <c r="A301" s="30" t="s">
        <v>873</v>
      </c>
      <c r="B301" s="30" t="s">
        <v>872</v>
      </c>
      <c r="C301" s="30" t="s">
        <v>17845</v>
      </c>
      <c r="D301" s="30" t="s">
        <v>17846</v>
      </c>
      <c r="F301" s="31" t="s">
        <v>4</v>
      </c>
      <c r="I301" s="31" t="str">
        <f>_xlfn.IFNA(VLOOKUP($A301,Items!$A:$A,1,FALSE),FALSE)</f>
        <v>0x0000001D96585FA1</v>
      </c>
    </row>
    <row r="302" spans="1:9" x14ac:dyDescent="0.2">
      <c r="A302" s="31" t="s">
        <v>875</v>
      </c>
      <c r="B302" s="31" t="s">
        <v>874</v>
      </c>
      <c r="C302" s="31" t="s">
        <v>16921</v>
      </c>
      <c r="D302" s="31" t="s">
        <v>16922</v>
      </c>
      <c r="F302" s="31" t="s">
        <v>4</v>
      </c>
      <c r="I302" s="31" t="str">
        <f>_xlfn.IFNA(VLOOKUP($A302,Items!$A:$A,1,FALSE),FALSE)</f>
        <v>0x0000001D083CCA02</v>
      </c>
    </row>
    <row r="303" spans="1:9" x14ac:dyDescent="0.2">
      <c r="A303" s="31" t="s">
        <v>877</v>
      </c>
      <c r="B303" s="31" t="s">
        <v>876</v>
      </c>
      <c r="C303" s="31" t="s">
        <v>16986</v>
      </c>
      <c r="D303" s="31" t="s">
        <v>16987</v>
      </c>
      <c r="F303" s="31" t="s">
        <v>4</v>
      </c>
      <c r="I303" s="31" t="str">
        <f>_xlfn.IFNA(VLOOKUP($A303,Items!$A:$A,1,FALSE),FALSE)</f>
        <v>0x0000001D7F3BFA94</v>
      </c>
    </row>
    <row r="304" spans="1:9" x14ac:dyDescent="0.2">
      <c r="A304" s="30" t="s">
        <v>879</v>
      </c>
      <c r="B304" s="30" t="s">
        <v>878</v>
      </c>
      <c r="C304" s="30" t="s">
        <v>15999</v>
      </c>
      <c r="D304" s="30" t="s">
        <v>16000</v>
      </c>
      <c r="F304" s="31" t="s">
        <v>4</v>
      </c>
      <c r="I304" s="31" t="str">
        <f>_xlfn.IFNA(VLOOKUP($A304,Items!$A:$A,1,FALSE),FALSE)</f>
        <v>0x0000001BDE7642CD</v>
      </c>
    </row>
    <row r="305" spans="1:9" x14ac:dyDescent="0.2">
      <c r="A305" s="30" t="s">
        <v>881</v>
      </c>
      <c r="B305" s="30" t="s">
        <v>880</v>
      </c>
      <c r="C305" s="30" t="s">
        <v>16092</v>
      </c>
      <c r="D305" s="30" t="s">
        <v>16093</v>
      </c>
      <c r="F305" s="31" t="s">
        <v>4</v>
      </c>
      <c r="I305" s="31" t="str">
        <f>_xlfn.IFNA(VLOOKUP($A305,Items!$A:$A,1,FALSE),FALSE)</f>
        <v>0x0000001B477F1377</v>
      </c>
    </row>
    <row r="306" spans="1:9" x14ac:dyDescent="0.2">
      <c r="A306" s="30" t="s">
        <v>883</v>
      </c>
      <c r="B306" s="30" t="s">
        <v>882</v>
      </c>
      <c r="C306" s="30" t="s">
        <v>18301</v>
      </c>
      <c r="D306" s="30" t="s">
        <v>16369</v>
      </c>
      <c r="F306" s="31" t="s">
        <v>4</v>
      </c>
      <c r="I306" s="31" t="str">
        <f>_xlfn.IFNA(VLOOKUP($A306,Items!$A:$A,1,FALSE),FALSE)</f>
        <v>0x0000001D9361858E</v>
      </c>
    </row>
    <row r="307" spans="1:9" x14ac:dyDescent="0.2">
      <c r="A307" s="30" t="s">
        <v>12202</v>
      </c>
      <c r="B307" s="30" t="s">
        <v>12203</v>
      </c>
      <c r="C307" s="30" t="s">
        <v>18301</v>
      </c>
      <c r="D307" s="30" t="s">
        <v>16369</v>
      </c>
      <c r="F307" s="31" t="s">
        <v>4</v>
      </c>
      <c r="G307" s="31" t="s">
        <v>15538</v>
      </c>
      <c r="H307" s="31" t="b">
        <v>1</v>
      </c>
      <c r="I307" s="31" t="str">
        <f>_xlfn.IFNA(VLOOKUP($A307,Items!$A:$A,1,FALSE),FALSE)</f>
        <v>0x00000026CA51C67E</v>
      </c>
    </row>
    <row r="308" spans="1:9" x14ac:dyDescent="0.2">
      <c r="A308" s="30" t="s">
        <v>885</v>
      </c>
      <c r="B308" s="30" t="s">
        <v>884</v>
      </c>
      <c r="C308" s="30" t="s">
        <v>18201</v>
      </c>
      <c r="D308" s="30" t="s">
        <v>16203</v>
      </c>
      <c r="F308" s="31" t="s">
        <v>4</v>
      </c>
      <c r="I308" s="31" t="str">
        <f>_xlfn.IFNA(VLOOKUP($A308,Items!$A:$A,1,FALSE),FALSE)</f>
        <v>0x0000001D0A68D434</v>
      </c>
    </row>
    <row r="309" spans="1:9" x14ac:dyDescent="0.2">
      <c r="A309" s="30" t="s">
        <v>887</v>
      </c>
      <c r="B309" s="30" t="s">
        <v>886</v>
      </c>
      <c r="C309" s="30" t="s">
        <v>18157</v>
      </c>
      <c r="D309" s="30" t="s">
        <v>16322</v>
      </c>
      <c r="F309" s="31" t="s">
        <v>4</v>
      </c>
      <c r="I309" s="31" t="str">
        <f>_xlfn.IFNA(VLOOKUP($A309,Items!$A:$A,1,FALSE),FALSE)</f>
        <v>0x0000001B50F9452E</v>
      </c>
    </row>
    <row r="310" spans="1:9" x14ac:dyDescent="0.2">
      <c r="A310" s="31" t="s">
        <v>889</v>
      </c>
      <c r="B310" s="31" t="s">
        <v>888</v>
      </c>
      <c r="C310" s="31" t="s">
        <v>18275</v>
      </c>
      <c r="D310" s="31" t="s">
        <v>16259</v>
      </c>
      <c r="F310" s="31" t="s">
        <v>4</v>
      </c>
      <c r="I310" s="31" t="str">
        <f>_xlfn.IFNA(VLOOKUP($A310,Items!$A:$A,1,FALSE),FALSE)</f>
        <v>0x0000001BC9F01494</v>
      </c>
    </row>
    <row r="311" spans="1:9" x14ac:dyDescent="0.2">
      <c r="A311" s="31" t="s">
        <v>891</v>
      </c>
      <c r="B311" s="31" t="s">
        <v>890</v>
      </c>
      <c r="C311" s="31" t="s">
        <v>16394</v>
      </c>
      <c r="D311" s="31" t="s">
        <v>16395</v>
      </c>
      <c r="F311" s="31" t="s">
        <v>4</v>
      </c>
      <c r="I311" s="31" t="str">
        <f>_xlfn.IFNA(VLOOKUP($A311,Items!$A:$A,1,FALSE),FALSE)</f>
        <v>0x0000001D9E7FF5C9</v>
      </c>
    </row>
    <row r="312" spans="1:9" x14ac:dyDescent="0.2">
      <c r="A312" s="30" t="s">
        <v>893</v>
      </c>
      <c r="B312" s="30" t="s">
        <v>892</v>
      </c>
      <c r="C312" s="30" t="s">
        <v>16242</v>
      </c>
      <c r="D312" s="30" t="s">
        <v>16243</v>
      </c>
      <c r="F312" s="31" t="s">
        <v>4</v>
      </c>
      <c r="I312" s="31" t="str">
        <f>_xlfn.IFNA(VLOOKUP($A312,Items!$A:$A,1,FALSE),FALSE)</f>
        <v>0x0000001D0776A473</v>
      </c>
    </row>
    <row r="313" spans="1:9" x14ac:dyDescent="0.2">
      <c r="A313" s="31" t="s">
        <v>895</v>
      </c>
      <c r="B313" s="31" t="s">
        <v>894</v>
      </c>
      <c r="C313" s="31" t="s">
        <v>17275</v>
      </c>
      <c r="D313" s="31" t="s">
        <v>17276</v>
      </c>
      <c r="F313" s="31" t="s">
        <v>4</v>
      </c>
      <c r="I313" s="31" t="str">
        <f>_xlfn.IFNA(VLOOKUP($A313,Items!$A:$A,1,FALSE),FALSE)</f>
        <v>0x0000001B96964CA9</v>
      </c>
    </row>
    <row r="314" spans="1:9" x14ac:dyDescent="0.2">
      <c r="A314" s="31" t="s">
        <v>897</v>
      </c>
      <c r="B314" s="31" t="s">
        <v>896</v>
      </c>
      <c r="C314" s="31" t="s">
        <v>17336</v>
      </c>
      <c r="D314" s="31" t="s">
        <v>17337</v>
      </c>
      <c r="F314" s="31" t="s">
        <v>4</v>
      </c>
      <c r="I314" s="31" t="str">
        <f>_xlfn.IFNA(VLOOKUP($A314,Items!$A:$A,1,FALSE),FALSE)</f>
        <v>0x0000001B0F9F1D13</v>
      </c>
    </row>
    <row r="315" spans="1:9" x14ac:dyDescent="0.2">
      <c r="A315" s="30" t="s">
        <v>899</v>
      </c>
      <c r="B315" s="30" t="s">
        <v>898</v>
      </c>
      <c r="C315" s="30" t="s">
        <v>17619</v>
      </c>
      <c r="D315" s="30" t="s">
        <v>17620</v>
      </c>
      <c r="F315" s="31" t="s">
        <v>4</v>
      </c>
      <c r="I315" s="31" t="str">
        <f>_xlfn.IFNA(VLOOKUP($A315,Items!$A:$A,1,FALSE),FALSE)</f>
        <v>0x0000001D71BD9EF7</v>
      </c>
    </row>
    <row r="316" spans="1:9" x14ac:dyDescent="0.2">
      <c r="A316" s="31" t="s">
        <v>901</v>
      </c>
      <c r="B316" s="31" t="s">
        <v>900</v>
      </c>
      <c r="C316" s="31" t="s">
        <v>17715</v>
      </c>
      <c r="D316" s="31" t="s">
        <v>17716</v>
      </c>
      <c r="F316" s="31" t="s">
        <v>4</v>
      </c>
      <c r="I316" s="31" t="str">
        <f>_xlfn.IFNA(VLOOKUP($A316,Items!$A:$A,1,FALSE),FALSE)</f>
        <v>0x0000001DE8B4CF4D</v>
      </c>
    </row>
    <row r="317" spans="1:9" x14ac:dyDescent="0.2">
      <c r="A317" s="31" t="s">
        <v>903</v>
      </c>
      <c r="B317" s="31" t="s">
        <v>902</v>
      </c>
      <c r="C317" s="31" t="s">
        <v>17932</v>
      </c>
      <c r="D317" s="31" t="s">
        <v>17933</v>
      </c>
      <c r="F317" s="31" t="s">
        <v>4</v>
      </c>
      <c r="I317" s="31" t="str">
        <f>_xlfn.IFNA(VLOOKUP($A317,Items!$A:$A,1,FALSE),FALSE)</f>
        <v>0x0000001D9FB3FFDB</v>
      </c>
    </row>
    <row r="318" spans="1:9" x14ac:dyDescent="0.2">
      <c r="A318" s="31" t="s">
        <v>12204</v>
      </c>
      <c r="B318" s="31" t="s">
        <v>12205</v>
      </c>
      <c r="C318" s="31" t="s">
        <v>17932</v>
      </c>
      <c r="D318" s="31" t="s">
        <v>17933</v>
      </c>
      <c r="F318" s="31" t="s">
        <v>4</v>
      </c>
      <c r="G318" s="31" t="s">
        <v>15539</v>
      </c>
      <c r="H318" s="31" t="b">
        <v>1</v>
      </c>
      <c r="I318" s="31" t="str">
        <f>_xlfn.IFNA(VLOOKUP($A318,Items!$A:$A,1,FALSE),FALSE)</f>
        <v>0x00000026849A9D08</v>
      </c>
    </row>
    <row r="319" spans="1:9" x14ac:dyDescent="0.2">
      <c r="A319" s="31" t="s">
        <v>905</v>
      </c>
      <c r="B319" s="31" t="s">
        <v>904</v>
      </c>
      <c r="C319" s="31" t="s">
        <v>17213</v>
      </c>
      <c r="D319" s="31" t="s">
        <v>17214</v>
      </c>
      <c r="F319" s="31" t="s">
        <v>4</v>
      </c>
      <c r="I319" s="31" t="str">
        <f>_xlfn.IFNA(VLOOKUP($A319,Items!$A:$A,1,FALSE),FALSE)</f>
        <v>0x0000001B5A3C4C37</v>
      </c>
    </row>
    <row r="320" spans="1:9" x14ac:dyDescent="0.2">
      <c r="A320" s="30" t="s">
        <v>907</v>
      </c>
      <c r="B320" s="30" t="s">
        <v>906</v>
      </c>
      <c r="C320" s="30" t="s">
        <v>17413</v>
      </c>
      <c r="D320" s="30" t="s">
        <v>17414</v>
      </c>
      <c r="F320" s="31" t="s">
        <v>4</v>
      </c>
      <c r="I320" s="31" t="str">
        <f>_xlfn.IFNA(VLOOKUP($A320,Items!$A:$A,1,FALSE),FALSE)</f>
        <v>0x0000001BC3351D8D</v>
      </c>
    </row>
    <row r="321" spans="1:9" x14ac:dyDescent="0.2">
      <c r="A321" s="31" t="s">
        <v>909</v>
      </c>
      <c r="B321" s="31" t="s">
        <v>908</v>
      </c>
      <c r="C321" s="31" t="s">
        <v>17341</v>
      </c>
      <c r="D321" s="31" t="s">
        <v>17342</v>
      </c>
      <c r="F321" s="31" t="s">
        <v>4</v>
      </c>
      <c r="I321" s="31" t="str">
        <f>_xlfn.IFNA(VLOOKUP($A321,Items!$A:$A,1,FALSE),FALSE)</f>
        <v>0x0000001BB4322D1B</v>
      </c>
    </row>
    <row r="322" spans="1:9" x14ac:dyDescent="0.2">
      <c r="A322" s="30" t="s">
        <v>911</v>
      </c>
      <c r="B322" s="30" t="s">
        <v>910</v>
      </c>
      <c r="C322" s="30" t="s">
        <v>17049</v>
      </c>
      <c r="D322" s="30" t="s">
        <v>17050</v>
      </c>
      <c r="F322" s="31" t="s">
        <v>4</v>
      </c>
      <c r="I322" s="31" t="str">
        <f>_xlfn.IFNA(VLOOKUP($A322,Items!$A:$A,1,FALSE),FALSE)</f>
        <v>0x0000001CE8B3BB1D</v>
      </c>
    </row>
    <row r="323" spans="1:9" x14ac:dyDescent="0.2">
      <c r="A323" s="30" t="s">
        <v>913</v>
      </c>
      <c r="B323" s="30" t="s">
        <v>912</v>
      </c>
      <c r="C323" s="30" t="s">
        <v>16993</v>
      </c>
      <c r="D323" s="30" t="s">
        <v>16994</v>
      </c>
      <c r="F323" s="31" t="s">
        <v>4</v>
      </c>
      <c r="I323" s="31" t="str">
        <f>_xlfn.IFNA(VLOOKUP($A323,Items!$A:$A,1,FALSE),FALSE)</f>
        <v>0x0000001C71BAEAA7</v>
      </c>
    </row>
    <row r="324" spans="1:9" x14ac:dyDescent="0.2">
      <c r="A324" s="30" t="s">
        <v>915</v>
      </c>
      <c r="B324" s="30" t="s">
        <v>914</v>
      </c>
      <c r="C324" s="30" t="s">
        <v>16939</v>
      </c>
      <c r="D324" s="30" t="s">
        <v>16940</v>
      </c>
      <c r="F324" s="31" t="s">
        <v>4</v>
      </c>
      <c r="I324" s="31" t="str">
        <f>_xlfn.IFNA(VLOOKUP($A324,Items!$A:$A,1,FALSE),FALSE)</f>
        <v>0x0000001C06BDDA31</v>
      </c>
    </row>
    <row r="325" spans="1:9" x14ac:dyDescent="0.2">
      <c r="A325" s="30" t="s">
        <v>917</v>
      </c>
      <c r="B325" s="30" t="s">
        <v>916</v>
      </c>
      <c r="C325" s="30" t="s">
        <v>16418</v>
      </c>
      <c r="D325" s="30" t="s">
        <v>16419</v>
      </c>
      <c r="F325" s="31" t="s">
        <v>4</v>
      </c>
      <c r="I325" s="31" t="str">
        <f>_xlfn.IFNA(VLOOKUP($A325,Items!$A:$A,1,FALSE),FALSE)</f>
        <v>0x0000001D9A8A25F4</v>
      </c>
    </row>
    <row r="326" spans="1:9" x14ac:dyDescent="0.2">
      <c r="A326" s="31" t="s">
        <v>919</v>
      </c>
      <c r="B326" s="31" t="s">
        <v>918</v>
      </c>
      <c r="C326" s="31" t="s">
        <v>16221</v>
      </c>
      <c r="D326" s="31" t="s">
        <v>16222</v>
      </c>
      <c r="F326" s="31" t="s">
        <v>4</v>
      </c>
      <c r="I326" s="31" t="str">
        <f>_xlfn.IFNA(VLOOKUP($A326,Items!$A:$A,1,FALSE),FALSE)</f>
        <v>0x0000001D0383744E</v>
      </c>
    </row>
    <row r="327" spans="1:9" x14ac:dyDescent="0.2">
      <c r="A327" s="30" t="s">
        <v>921</v>
      </c>
      <c r="B327" s="30" t="s">
        <v>920</v>
      </c>
      <c r="C327" s="30" t="s">
        <v>17142</v>
      </c>
      <c r="D327" s="30" t="s">
        <v>17143</v>
      </c>
      <c r="F327" s="31" t="s">
        <v>4</v>
      </c>
      <c r="I327" s="31" t="str">
        <f>_xlfn.IFNA(VLOOKUP($A327,Items!$A:$A,1,FALSE),FALSE)</f>
        <v>0x0000001BD4B34BD4</v>
      </c>
    </row>
    <row r="328" spans="1:9" x14ac:dyDescent="0.2">
      <c r="A328" s="30" t="s">
        <v>923</v>
      </c>
      <c r="B328" s="30" t="s">
        <v>922</v>
      </c>
      <c r="C328" s="30" t="s">
        <v>16970</v>
      </c>
      <c r="D328" s="30" t="s">
        <v>16971</v>
      </c>
      <c r="F328" s="31" t="s">
        <v>4</v>
      </c>
      <c r="I328" s="31" t="str">
        <f>_xlfn.IFNA(VLOOKUP($A328,Items!$A:$A,1,FALSE),FALSE)</f>
        <v>0x0000001B4DBA1A6E</v>
      </c>
    </row>
    <row r="329" spans="1:9" x14ac:dyDescent="0.2">
      <c r="A329" s="30" t="s">
        <v>925</v>
      </c>
      <c r="B329" s="30" t="s">
        <v>924</v>
      </c>
      <c r="C329" s="30" t="s">
        <v>16670</v>
      </c>
      <c r="D329" s="30" t="s">
        <v>16671</v>
      </c>
      <c r="F329" s="31" t="s">
        <v>4</v>
      </c>
      <c r="I329" s="31" t="str">
        <f>_xlfn.IFNA(VLOOKUP($A329,Items!$A:$A,1,FALSE),FALSE)</f>
        <v>0x0000001CD13E87D8</v>
      </c>
    </row>
    <row r="330" spans="1:9" x14ac:dyDescent="0.2">
      <c r="A330" s="30" t="s">
        <v>927</v>
      </c>
      <c r="B330" s="30" t="s">
        <v>926</v>
      </c>
      <c r="C330" s="30" t="s">
        <v>16468</v>
      </c>
      <c r="D330" s="30" t="s">
        <v>16469</v>
      </c>
      <c r="F330" s="31" t="s">
        <v>4</v>
      </c>
      <c r="I330" s="31" t="str">
        <f>_xlfn.IFNA(VLOOKUP($A330,Items!$A:$A,1,FALSE),FALSE)</f>
        <v>0x0000001C4837D662</v>
      </c>
    </row>
    <row r="331" spans="1:9" x14ac:dyDescent="0.2">
      <c r="A331" s="31" t="s">
        <v>929</v>
      </c>
      <c r="B331" s="31" t="s">
        <v>928</v>
      </c>
      <c r="C331" s="31" t="s">
        <v>17588</v>
      </c>
      <c r="D331" s="31" t="s">
        <v>17589</v>
      </c>
      <c r="F331" s="31" t="s">
        <v>4</v>
      </c>
      <c r="I331" s="31" t="str">
        <f>_xlfn.IFNA(VLOOKUP($A331,Items!$A:$A,1,FALSE),FALSE)</f>
        <v>0x0000001D75484ECA</v>
      </c>
    </row>
    <row r="332" spans="1:9" x14ac:dyDescent="0.2">
      <c r="A332" s="31" t="s">
        <v>931</v>
      </c>
      <c r="B332" s="31" t="s">
        <v>930</v>
      </c>
      <c r="C332" s="31" t="s">
        <v>17769</v>
      </c>
      <c r="D332" s="31" t="s">
        <v>17770</v>
      </c>
      <c r="F332" s="31" t="s">
        <v>4</v>
      </c>
      <c r="I332" s="31" t="str">
        <f>_xlfn.IFNA(VLOOKUP($A332,Items!$A:$A,1,FALSE),FALSE)</f>
        <v>0x0000001DEC411F70</v>
      </c>
    </row>
    <row r="333" spans="1:9" x14ac:dyDescent="0.2">
      <c r="A333" s="30" t="s">
        <v>933</v>
      </c>
      <c r="B333" s="30" t="s">
        <v>932</v>
      </c>
      <c r="C333" s="30" t="s">
        <v>17945</v>
      </c>
      <c r="D333" s="30" t="s">
        <v>17946</v>
      </c>
      <c r="F333" s="31" t="s">
        <v>4</v>
      </c>
      <c r="I333" s="31" t="str">
        <f>_xlfn.IFNA(VLOOKUP($A333,Items!$A:$A,1,FALSE),FALSE)</f>
        <v>0x0000001D9B462FE6</v>
      </c>
    </row>
    <row r="334" spans="1:9" x14ac:dyDescent="0.2">
      <c r="A334" s="30" t="s">
        <v>935</v>
      </c>
      <c r="B334" s="30" t="s">
        <v>934</v>
      </c>
      <c r="C334" s="30" t="s">
        <v>16944</v>
      </c>
      <c r="D334" s="30" t="s">
        <v>16945</v>
      </c>
      <c r="F334" s="31" t="s">
        <v>4</v>
      </c>
      <c r="I334" s="31" t="str">
        <f>_xlfn.IFNA(VLOOKUP($A334,Items!$A:$A,1,FALSE),FALSE)</f>
        <v>0x0000001D0522BA45</v>
      </c>
    </row>
    <row r="335" spans="1:9" x14ac:dyDescent="0.2">
      <c r="A335" s="30" t="s">
        <v>937</v>
      </c>
      <c r="B335" s="30" t="s">
        <v>936</v>
      </c>
      <c r="C335" s="30" t="s">
        <v>17072</v>
      </c>
      <c r="D335" s="30" t="s">
        <v>17073</v>
      </c>
      <c r="F335" s="31" t="s">
        <v>4</v>
      </c>
      <c r="I335" s="31" t="str">
        <f>_xlfn.IFNA(VLOOKUP($A335,Items!$A:$A,1,FALSE),FALSE)</f>
        <v>0x0000001B18194B4A</v>
      </c>
    </row>
    <row r="336" spans="1:9" x14ac:dyDescent="0.2">
      <c r="A336" s="30" t="s">
        <v>939</v>
      </c>
      <c r="B336" s="30" t="s">
        <v>938</v>
      </c>
      <c r="C336" s="30" t="s">
        <v>17030</v>
      </c>
      <c r="D336" s="30" t="s">
        <v>17031</v>
      </c>
      <c r="F336" s="31" t="s">
        <v>4</v>
      </c>
      <c r="I336" s="31" t="str">
        <f>_xlfn.IFNA(VLOOKUP($A336,Items!$A:$A,1,FALSE),FALSE)</f>
        <v>0x0000001B81101AF0</v>
      </c>
    </row>
    <row r="337" spans="1:9" x14ac:dyDescent="0.2">
      <c r="A337" s="31" t="s">
        <v>941</v>
      </c>
      <c r="B337" s="31" t="s">
        <v>940</v>
      </c>
      <c r="C337" s="31" t="s">
        <v>16966</v>
      </c>
      <c r="D337" s="31" t="s">
        <v>16967</v>
      </c>
      <c r="F337" s="31" t="s">
        <v>4</v>
      </c>
      <c r="I337" s="31" t="str">
        <f>_xlfn.IFNA(VLOOKUP($A337,Items!$A:$A,1,FALSE),FALSE)</f>
        <v>0x0000001BF6172A66</v>
      </c>
    </row>
    <row r="338" spans="1:9" x14ac:dyDescent="0.2">
      <c r="A338" s="31" t="s">
        <v>943</v>
      </c>
      <c r="B338" s="31" t="s">
        <v>942</v>
      </c>
      <c r="C338" s="31" t="s">
        <v>16112</v>
      </c>
      <c r="D338" s="31" t="s">
        <v>16113</v>
      </c>
      <c r="F338" s="31" t="s">
        <v>4</v>
      </c>
      <c r="I338" s="31" t="str">
        <f>_xlfn.IFNA(VLOOKUP($A338,Items!$A:$A,1,FALSE),FALSE)</f>
        <v>0x0000001CC645939B</v>
      </c>
    </row>
    <row r="339" spans="1:9" x14ac:dyDescent="0.2">
      <c r="A339" s="30" t="s">
        <v>945</v>
      </c>
      <c r="B339" s="30" t="s">
        <v>944</v>
      </c>
      <c r="C339" s="30" t="s">
        <v>15905</v>
      </c>
      <c r="D339" s="30" t="s">
        <v>15906</v>
      </c>
      <c r="F339" s="31" t="s">
        <v>4</v>
      </c>
      <c r="I339" s="31" t="str">
        <f>_xlfn.IFNA(VLOOKUP($A339,Items!$A:$A,1,FALSE),FALSE)</f>
        <v>0x0000001C5F4CC221</v>
      </c>
    </row>
    <row r="340" spans="1:9" x14ac:dyDescent="0.2">
      <c r="A340" s="30" t="s">
        <v>947</v>
      </c>
      <c r="B340" s="30" t="s">
        <v>946</v>
      </c>
      <c r="C340" s="30" t="s">
        <v>15988</v>
      </c>
      <c r="D340" s="30" t="s">
        <v>15989</v>
      </c>
      <c r="F340" s="31" t="s">
        <v>4</v>
      </c>
      <c r="I340" s="31" t="str">
        <f>_xlfn.IFNA(VLOOKUP($A340,Items!$A:$A,1,FALSE),FALSE)</f>
        <v>0x0000001C284BF2B7</v>
      </c>
    </row>
    <row r="341" spans="1:9" x14ac:dyDescent="0.2">
      <c r="A341" s="31" t="s">
        <v>949</v>
      </c>
      <c r="B341" s="31" t="s">
        <v>948</v>
      </c>
      <c r="C341" s="31" t="s">
        <v>9058</v>
      </c>
      <c r="D341" s="31" t="s">
        <v>16877</v>
      </c>
      <c r="F341" s="31" t="s">
        <v>390</v>
      </c>
      <c r="G341" s="31" t="s">
        <v>15539</v>
      </c>
      <c r="I341" s="31" t="str">
        <f>_xlfn.IFNA(VLOOKUP($A341,Items!$A:$A,1,FALSE),FALSE)</f>
        <v>0x0000000DA31BC992</v>
      </c>
    </row>
    <row r="342" spans="1:9" x14ac:dyDescent="0.2">
      <c r="A342" s="31" t="s">
        <v>965</v>
      </c>
      <c r="B342" s="31" t="s">
        <v>964</v>
      </c>
      <c r="C342" s="31" t="s">
        <v>9264</v>
      </c>
      <c r="F342" s="31" t="s">
        <v>19022</v>
      </c>
      <c r="G342" s="31" t="s">
        <v>15540</v>
      </c>
      <c r="H342" s="31" t="b">
        <v>1</v>
      </c>
      <c r="I342" s="31" t="str">
        <f>_xlfn.IFNA(VLOOKUP($A342,Items!$A:$A,1,FALSE),FALSE)</f>
        <v>0x00000019267B3F14</v>
      </c>
    </row>
    <row r="343" spans="1:9" x14ac:dyDescent="0.2">
      <c r="A343" s="31" t="s">
        <v>967</v>
      </c>
      <c r="B343" s="31" t="s">
        <v>966</v>
      </c>
      <c r="C343" s="31" t="s">
        <v>8982</v>
      </c>
      <c r="F343" s="31" t="s">
        <v>19022</v>
      </c>
      <c r="G343" s="31" t="s">
        <v>15540</v>
      </c>
      <c r="H343" s="31" t="b">
        <v>1</v>
      </c>
      <c r="I343" s="31" t="str">
        <f>_xlfn.IFNA(VLOOKUP($A343,Items!$A:$A,1,FALSE),FALSE)</f>
        <v>0x000000188A6E19A5</v>
      </c>
    </row>
    <row r="344" spans="1:9" x14ac:dyDescent="0.2">
      <c r="A344" s="30" t="s">
        <v>969</v>
      </c>
      <c r="B344" s="30" t="s">
        <v>968</v>
      </c>
      <c r="C344" s="30" t="s">
        <v>9104</v>
      </c>
      <c r="D344" s="30"/>
      <c r="F344" s="31" t="s">
        <v>19022</v>
      </c>
      <c r="G344" s="31" t="s">
        <v>15540</v>
      </c>
      <c r="H344" s="31" t="b">
        <v>1</v>
      </c>
      <c r="I344" s="31" t="str">
        <f>_xlfn.IFNA(VLOOKUP($A344,Items!$A:$A,1,FALSE),FALSE)</f>
        <v>0x0000001CB2DD64AD</v>
      </c>
    </row>
    <row r="345" spans="1:9" x14ac:dyDescent="0.2">
      <c r="A345" s="30" t="s">
        <v>971</v>
      </c>
      <c r="B345" s="30" t="s">
        <v>970</v>
      </c>
      <c r="C345" s="30" t="s">
        <v>9017</v>
      </c>
      <c r="D345" s="30"/>
      <c r="F345" s="31" t="s">
        <v>19022</v>
      </c>
      <c r="G345" s="31" t="s">
        <v>15540</v>
      </c>
      <c r="H345" s="31" t="b">
        <v>1</v>
      </c>
      <c r="I345" s="31" t="str">
        <f>_xlfn.IFNA(VLOOKUP($A345,Items!$A:$A,1,FALSE),FALSE)</f>
        <v>0x00000019C77C11F4</v>
      </c>
    </row>
    <row r="346" spans="1:9" x14ac:dyDescent="0.2">
      <c r="A346" s="31" t="s">
        <v>6032</v>
      </c>
      <c r="B346" s="31" t="s">
        <v>6031</v>
      </c>
      <c r="C346" s="31" t="s">
        <v>18458</v>
      </c>
      <c r="D346" s="31" t="s">
        <v>18459</v>
      </c>
      <c r="F346" s="31" t="s">
        <v>19023</v>
      </c>
      <c r="I346" s="31" t="b">
        <f>_xlfn.IFNA(VLOOKUP($A346,Items!$A:$A,1,FALSE),FALSE)</f>
        <v>0</v>
      </c>
    </row>
    <row r="347" spans="1:9" x14ac:dyDescent="0.2">
      <c r="A347" s="31" t="s">
        <v>975</v>
      </c>
      <c r="B347" s="31" t="s">
        <v>974</v>
      </c>
      <c r="C347" s="31" t="s">
        <v>17710</v>
      </c>
      <c r="D347" s="31" t="s">
        <v>17711</v>
      </c>
      <c r="F347" s="31" t="s">
        <v>4</v>
      </c>
      <c r="I347" s="31" t="str">
        <f>_xlfn.IFNA(VLOOKUP($A347,Items!$A:$A,1,FALSE),FALSE)</f>
        <v>0x00000016B2C8DF48</v>
      </c>
    </row>
    <row r="348" spans="1:9" x14ac:dyDescent="0.2">
      <c r="A348" s="31" t="s">
        <v>977</v>
      </c>
      <c r="B348" s="31" t="s">
        <v>976</v>
      </c>
      <c r="C348" s="31" t="s">
        <v>17615</v>
      </c>
      <c r="D348" s="31" t="s">
        <v>17616</v>
      </c>
      <c r="F348" s="31" t="s">
        <v>4</v>
      </c>
      <c r="I348" s="31" t="str">
        <f>_xlfn.IFNA(VLOOKUP($A348,Items!$A:$A,1,FALSE),FALSE)</f>
        <v>0x000000162BC18EF2</v>
      </c>
    </row>
    <row r="349" spans="1:9" x14ac:dyDescent="0.2">
      <c r="A349" s="31" t="s">
        <v>979</v>
      </c>
      <c r="B349" s="31" t="s">
        <v>978</v>
      </c>
      <c r="C349" s="31" t="s">
        <v>17540</v>
      </c>
      <c r="D349" s="31" t="s">
        <v>17541</v>
      </c>
      <c r="F349" s="31" t="s">
        <v>4</v>
      </c>
      <c r="I349" s="31" t="str">
        <f>_xlfn.IFNA(VLOOKUP($A349,Items!$A:$A,1,FALSE),FALSE)</f>
        <v>0x000000165CC6BE64</v>
      </c>
    </row>
    <row r="350" spans="1:9" x14ac:dyDescent="0.2">
      <c r="A350" s="31" t="s">
        <v>12218</v>
      </c>
      <c r="B350" s="31" t="s">
        <v>12219</v>
      </c>
      <c r="C350" s="31" t="s">
        <v>17540</v>
      </c>
      <c r="D350" s="31" t="s">
        <v>17541</v>
      </c>
      <c r="F350" s="31" t="s">
        <v>4</v>
      </c>
      <c r="G350" s="31" t="s">
        <v>15539</v>
      </c>
      <c r="H350" s="31" t="b">
        <v>1</v>
      </c>
      <c r="I350" s="31" t="str">
        <f>_xlfn.IFNA(VLOOKUP($A350,Items!$A:$A,1,FALSE),FALSE)</f>
        <v>0x0000001FDF5CC3A1</v>
      </c>
    </row>
    <row r="351" spans="1:9" x14ac:dyDescent="0.2">
      <c r="A351" s="30" t="s">
        <v>981</v>
      </c>
      <c r="B351" s="30" t="s">
        <v>980</v>
      </c>
      <c r="C351" s="30" t="s">
        <v>16330</v>
      </c>
      <c r="D351" s="30" t="s">
        <v>16331</v>
      </c>
      <c r="F351" s="31" t="s">
        <v>4</v>
      </c>
      <c r="I351" s="31" t="str">
        <f>_xlfn.IFNA(VLOOKUP($A351,Items!$A:$A,1,FALSE),FALSE)</f>
        <v>0x00000014499A153E</v>
      </c>
    </row>
    <row r="352" spans="1:9" x14ac:dyDescent="0.2">
      <c r="A352" s="31" t="s">
        <v>983</v>
      </c>
      <c r="B352" s="31" t="s">
        <v>982</v>
      </c>
      <c r="C352" s="31" t="s">
        <v>16250</v>
      </c>
      <c r="D352" s="31" t="s">
        <v>16251</v>
      </c>
      <c r="F352" s="31" t="s">
        <v>4</v>
      </c>
      <c r="I352" s="31" t="str">
        <f>_xlfn.IFNA(VLOOKUP($A352,Items!$A:$A,1,FALSE),FALSE)</f>
        <v>0x00000014D0934484</v>
      </c>
    </row>
    <row r="353" spans="1:9" x14ac:dyDescent="0.2">
      <c r="A353" s="30" t="s">
        <v>985</v>
      </c>
      <c r="B353" s="30" t="s">
        <v>984</v>
      </c>
      <c r="C353" s="30" t="s">
        <v>16189</v>
      </c>
      <c r="D353" s="30" t="s">
        <v>16190</v>
      </c>
      <c r="F353" s="31" t="s">
        <v>4</v>
      </c>
      <c r="I353" s="31" t="str">
        <f>_xlfn.IFNA(VLOOKUP($A353,Items!$A:$A,1,FALSE),FALSE)</f>
        <v>0x00000014A7947412</v>
      </c>
    </row>
    <row r="354" spans="1:9" x14ac:dyDescent="0.2">
      <c r="A354" s="30" t="s">
        <v>987</v>
      </c>
      <c r="B354" s="30" t="s">
        <v>986</v>
      </c>
      <c r="C354" s="30" t="s">
        <v>16406</v>
      </c>
      <c r="D354" s="30" t="s">
        <v>16407</v>
      </c>
      <c r="F354" s="31" t="s">
        <v>4</v>
      </c>
      <c r="I354" s="31" t="str">
        <f>_xlfn.IFNA(VLOOKUP($A354,Items!$A:$A,1,FALSE),FALSE)</f>
        <v>0x00000015917CA5E0</v>
      </c>
    </row>
    <row r="355" spans="1:9" x14ac:dyDescent="0.2">
      <c r="A355" s="30" t="s">
        <v>989</v>
      </c>
      <c r="B355" s="30" t="s">
        <v>988</v>
      </c>
      <c r="C355" s="30" t="s">
        <v>16227</v>
      </c>
      <c r="D355" s="30" t="s">
        <v>16228</v>
      </c>
      <c r="F355" s="31" t="s">
        <v>4</v>
      </c>
      <c r="I355" s="31" t="str">
        <f>_xlfn.IFNA(VLOOKUP($A355,Items!$A:$A,1,FALSE),FALSE)</f>
        <v>0x000000150875F45A</v>
      </c>
    </row>
    <row r="356" spans="1:9" x14ac:dyDescent="0.2">
      <c r="A356" s="30" t="s">
        <v>991</v>
      </c>
      <c r="B356" s="30" t="s">
        <v>990</v>
      </c>
      <c r="C356" s="30" t="s">
        <v>17823</v>
      </c>
      <c r="D356" s="30" t="s">
        <v>18293</v>
      </c>
      <c r="F356" s="31" t="s">
        <v>4</v>
      </c>
      <c r="I356" s="31" t="str">
        <f>_xlfn.IFNA(VLOOKUP($A356,Items!$A:$A,1,FALSE),FALSE)</f>
        <v>0x000000157F72C4CC</v>
      </c>
    </row>
    <row r="357" spans="1:9" x14ac:dyDescent="0.2">
      <c r="A357" s="31" t="s">
        <v>993</v>
      </c>
      <c r="B357" s="31" t="s">
        <v>992</v>
      </c>
      <c r="C357" s="31" t="s">
        <v>16219</v>
      </c>
      <c r="D357" s="31" t="s">
        <v>16220</v>
      </c>
      <c r="F357" s="31" t="s">
        <v>4</v>
      </c>
      <c r="I357" s="31" t="str">
        <f>_xlfn.IFNA(VLOOKUP($A357,Items!$A:$A,1,FALSE),FALSE)</f>
        <v>0x0000001659FF644B</v>
      </c>
    </row>
    <row r="358" spans="1:9" x14ac:dyDescent="0.2">
      <c r="A358" s="30" t="s">
        <v>995</v>
      </c>
      <c r="B358" s="30" t="s">
        <v>994</v>
      </c>
      <c r="C358" s="30" t="s">
        <v>16416</v>
      </c>
      <c r="D358" s="30" t="s">
        <v>16417</v>
      </c>
      <c r="F358" s="31" t="s">
        <v>4</v>
      </c>
      <c r="I358" s="31" t="str">
        <f>_xlfn.IFNA(VLOOKUP($A358,Items!$A:$A,1,FALSE),FALSE)</f>
        <v>0x00000016C0F635F1</v>
      </c>
    </row>
    <row r="359" spans="1:9" x14ac:dyDescent="0.2">
      <c r="A359" s="30" t="s">
        <v>997</v>
      </c>
      <c r="B359" s="30" t="s">
        <v>996</v>
      </c>
      <c r="C359" s="30" t="s">
        <v>16013</v>
      </c>
      <c r="D359" s="30" t="s">
        <v>16014</v>
      </c>
      <c r="F359" s="31" t="s">
        <v>4</v>
      </c>
      <c r="I359" s="31" t="str">
        <f>_xlfn.IFNA(VLOOKUP($A359,Items!$A:$A,1,FALSE),FALSE)</f>
        <v>0x00000014C71512DD</v>
      </c>
    </row>
    <row r="360" spans="1:9" x14ac:dyDescent="0.2">
      <c r="A360" s="31" t="s">
        <v>999</v>
      </c>
      <c r="B360" s="31" t="s">
        <v>998</v>
      </c>
      <c r="C360" s="31" t="s">
        <v>16081</v>
      </c>
      <c r="D360" s="31" t="s">
        <v>16082</v>
      </c>
      <c r="F360" s="31" t="s">
        <v>4</v>
      </c>
      <c r="I360" s="31" t="str">
        <f>_xlfn.IFNA(VLOOKUP($A360,Items!$A:$A,1,FALSE),FALSE)</f>
        <v>0x000000145E1C4367</v>
      </c>
    </row>
    <row r="361" spans="1:9" x14ac:dyDescent="0.2">
      <c r="A361" s="31" t="s">
        <v>1001</v>
      </c>
      <c r="B361" s="31" t="s">
        <v>1000</v>
      </c>
      <c r="C361" s="31" t="s">
        <v>16170</v>
      </c>
      <c r="D361" s="31" t="s">
        <v>16171</v>
      </c>
      <c r="F361" s="31" t="s">
        <v>4</v>
      </c>
      <c r="I361" s="31" t="str">
        <f>_xlfn.IFNA(VLOOKUP($A361,Items!$A:$A,1,FALSE),FALSE)</f>
        <v>0x00000014291B73F1</v>
      </c>
    </row>
    <row r="362" spans="1:9" x14ac:dyDescent="0.2">
      <c r="A362" s="30" t="s">
        <v>1003</v>
      </c>
      <c r="B362" s="30" t="s">
        <v>1002</v>
      </c>
      <c r="C362" s="30" t="s">
        <v>16463</v>
      </c>
      <c r="D362" s="30" t="s">
        <v>16464</v>
      </c>
      <c r="F362" s="31" t="s">
        <v>4</v>
      </c>
      <c r="I362" s="31" t="str">
        <f>_xlfn.IFNA(VLOOKUP($A362,Items!$A:$A,1,FALSE),FALSE)</f>
        <v>0x00000014B77FE652</v>
      </c>
    </row>
    <row r="363" spans="1:9" x14ac:dyDescent="0.2">
      <c r="A363" s="31" t="s">
        <v>1005</v>
      </c>
      <c r="B363" s="31" t="s">
        <v>1004</v>
      </c>
      <c r="C363" s="31" t="s">
        <v>17775</v>
      </c>
      <c r="D363" s="31" t="s">
        <v>17776</v>
      </c>
      <c r="F363" s="31" t="s">
        <v>4</v>
      </c>
      <c r="I363" s="31" t="str">
        <f>_xlfn.IFNA(VLOOKUP($A363,Items!$A:$A,1,FALSE),FALSE)</f>
        <v>0x00000016B63D0F75</v>
      </c>
    </row>
    <row r="364" spans="1:9" x14ac:dyDescent="0.2">
      <c r="A364" s="30" t="s">
        <v>1007</v>
      </c>
      <c r="B364" s="30" t="s">
        <v>1006</v>
      </c>
      <c r="C364" s="30" t="s">
        <v>17590</v>
      </c>
      <c r="D364" s="30" t="s">
        <v>17591</v>
      </c>
      <c r="F364" s="31" t="s">
        <v>4</v>
      </c>
      <c r="I364" s="31" t="str">
        <f>_xlfn.IFNA(VLOOKUP($A364,Items!$A:$A,1,FALSE),FALSE)</f>
        <v>0x000000162F345ECF</v>
      </c>
    </row>
    <row r="365" spans="1:9" x14ac:dyDescent="0.2">
      <c r="A365" s="30" t="s">
        <v>1009</v>
      </c>
      <c r="B365" s="30" t="s">
        <v>1008</v>
      </c>
      <c r="C365" s="30" t="s">
        <v>15928</v>
      </c>
      <c r="D365" s="30" t="s">
        <v>15929</v>
      </c>
      <c r="F365" s="31" t="s">
        <v>4</v>
      </c>
      <c r="I365" s="31" t="str">
        <f>_xlfn.IFNA(VLOOKUP($A365,Items!$A:$A,1,FALSE),FALSE)</f>
        <v>0x000000140BBF1243</v>
      </c>
    </row>
    <row r="366" spans="1:9" x14ac:dyDescent="0.2">
      <c r="A366" s="31" t="s">
        <v>1011</v>
      </c>
      <c r="B366" s="31" t="s">
        <v>1010</v>
      </c>
      <c r="C366" s="31" t="s">
        <v>16176</v>
      </c>
      <c r="D366" s="31" t="s">
        <v>16177</v>
      </c>
      <c r="F366" s="31" t="s">
        <v>4</v>
      </c>
      <c r="I366" s="31" t="str">
        <f>_xlfn.IFNA(VLOOKUP($A366,Items!$A:$A,1,FALSE),FALSE)</f>
        <v>0x0000001492B643F9</v>
      </c>
    </row>
    <row r="367" spans="1:9" x14ac:dyDescent="0.2">
      <c r="A367" s="30" t="s">
        <v>1013</v>
      </c>
      <c r="B367" s="30" t="s">
        <v>1012</v>
      </c>
      <c r="C367" s="30" t="s">
        <v>16086</v>
      </c>
      <c r="D367" s="30" t="s">
        <v>16087</v>
      </c>
      <c r="F367" s="31" t="s">
        <v>4</v>
      </c>
      <c r="I367" s="31" t="str">
        <f>_xlfn.IFNA(VLOOKUP($A367,Items!$A:$A,1,FALSE),FALSE)</f>
        <v>0x00000014E5B1736F</v>
      </c>
    </row>
    <row r="368" spans="1:9" x14ac:dyDescent="0.2">
      <c r="A368" s="31" t="s">
        <v>1015</v>
      </c>
      <c r="B368" s="31" t="s">
        <v>1014</v>
      </c>
      <c r="C368" s="31" t="s">
        <v>17391</v>
      </c>
      <c r="D368" s="31" t="s">
        <v>17392</v>
      </c>
      <c r="F368" s="31" t="s">
        <v>4</v>
      </c>
      <c r="I368" s="31" t="str">
        <f>_xlfn.IFNA(VLOOKUP($A368,Items!$A:$A,1,FALSE),FALSE)</f>
        <v>0x00000015BF8A8D66</v>
      </c>
    </row>
    <row r="369" spans="1:9" x14ac:dyDescent="0.2">
      <c r="A369" s="30" t="s">
        <v>1017</v>
      </c>
      <c r="B369" s="30" t="s">
        <v>1016</v>
      </c>
      <c r="C369" s="30" t="s">
        <v>17308</v>
      </c>
      <c r="D369" s="30" t="s">
        <v>17309</v>
      </c>
      <c r="F369" s="31" t="s">
        <v>4</v>
      </c>
      <c r="I369" s="31" t="str">
        <f>_xlfn.IFNA(VLOOKUP($A369,Items!$A:$A,1,FALSE),FALSE)</f>
        <v>0x000000152683DCDC</v>
      </c>
    </row>
    <row r="370" spans="1:9" x14ac:dyDescent="0.2">
      <c r="A370" s="30" t="s">
        <v>1019</v>
      </c>
      <c r="B370" s="30" t="s">
        <v>1018</v>
      </c>
      <c r="C370" s="30" t="s">
        <v>16186</v>
      </c>
      <c r="D370" s="30" t="s">
        <v>16187</v>
      </c>
      <c r="F370" s="31" t="s">
        <v>4</v>
      </c>
      <c r="I370" s="31" t="str">
        <f>_xlfn.IFNA(VLOOKUP($A370,Items!$A:$A,1,FALSE),FALSE)</f>
        <v>0x0000001654E1140C</v>
      </c>
    </row>
    <row r="371" spans="1:9" x14ac:dyDescent="0.2">
      <c r="A371" s="31" t="s">
        <v>1021</v>
      </c>
      <c r="B371" s="31" t="s">
        <v>1020</v>
      </c>
      <c r="C371" s="31" t="s">
        <v>16383</v>
      </c>
      <c r="D371" s="31" t="s">
        <v>16384</v>
      </c>
      <c r="F371" s="31" t="s">
        <v>4</v>
      </c>
      <c r="I371" s="31" t="str">
        <f>_xlfn.IFNA(VLOOKUP($A371,Items!$A:$A,1,FALSE),FALSE)</f>
        <v>0x00000016CDE845B6</v>
      </c>
    </row>
    <row r="372" spans="1:9" x14ac:dyDescent="0.2">
      <c r="A372" s="31" t="s">
        <v>1023</v>
      </c>
      <c r="B372" s="31" t="s">
        <v>1022</v>
      </c>
      <c r="C372" s="31" t="s">
        <v>18283</v>
      </c>
      <c r="D372" s="31" t="s">
        <v>16317</v>
      </c>
      <c r="F372" s="31" t="s">
        <v>4</v>
      </c>
      <c r="I372" s="31" t="str">
        <f>_xlfn.IFNA(VLOOKUP($A372,Items!$A:$A,1,FALSE),FALSE)</f>
        <v>0x00000016BAEF7520</v>
      </c>
    </row>
    <row r="373" spans="1:9" x14ac:dyDescent="0.2">
      <c r="A373" s="31" t="s">
        <v>1025</v>
      </c>
      <c r="B373" s="31" t="s">
        <v>1024</v>
      </c>
      <c r="C373" s="31" t="s">
        <v>17084</v>
      </c>
      <c r="D373" s="31" t="s">
        <v>17085</v>
      </c>
      <c r="F373" s="31" t="s">
        <v>4</v>
      </c>
      <c r="I373" s="31" t="str">
        <f>_xlfn.IFNA(VLOOKUP($A373,Items!$A:$A,1,FALSE),FALSE)</f>
        <v>0x00000014017A1B5A</v>
      </c>
    </row>
    <row r="374" spans="1:9" x14ac:dyDescent="0.2">
      <c r="A374" s="30" t="s">
        <v>1027</v>
      </c>
      <c r="B374" s="30" t="s">
        <v>1026</v>
      </c>
      <c r="C374" s="30" t="s">
        <v>17023</v>
      </c>
      <c r="D374" s="30" t="s">
        <v>17024</v>
      </c>
      <c r="F374" s="31" t="s">
        <v>4</v>
      </c>
      <c r="I374" s="31" t="str">
        <f>_xlfn.IFNA(VLOOKUP($A374,Items!$A:$A,1,FALSE),FALSE)</f>
        <v>0x0000001498734AE0</v>
      </c>
    </row>
    <row r="375" spans="1:9" x14ac:dyDescent="0.2">
      <c r="A375" s="30" t="s">
        <v>1029</v>
      </c>
      <c r="B375" s="30" t="s">
        <v>1028</v>
      </c>
      <c r="C375" s="30" t="s">
        <v>15729</v>
      </c>
      <c r="D375" s="30" t="s">
        <v>15730</v>
      </c>
      <c r="F375" s="31" t="s">
        <v>4</v>
      </c>
      <c r="I375" s="31" t="str">
        <f>_xlfn.IFNA(VLOOKUP($A375,Items!$A:$A,1,FALSE),FALSE)</f>
        <v>0x00000015DBEBE0AF</v>
      </c>
    </row>
    <row r="376" spans="1:9" x14ac:dyDescent="0.2">
      <c r="A376" s="30" t="s">
        <v>1031</v>
      </c>
      <c r="B376" s="30" t="s">
        <v>1030</v>
      </c>
      <c r="C376" s="30" t="s">
        <v>15781</v>
      </c>
      <c r="D376" s="30" t="s">
        <v>15782</v>
      </c>
      <c r="F376" s="31" t="s">
        <v>4</v>
      </c>
      <c r="I376" s="31" t="str">
        <f>_xlfn.IFNA(VLOOKUP($A376,Items!$A:$A,1,FALSE),FALSE)</f>
        <v>0x0000001542E2B115</v>
      </c>
    </row>
    <row r="377" spans="1:9" x14ac:dyDescent="0.2">
      <c r="A377" s="30" t="s">
        <v>12220</v>
      </c>
      <c r="B377" s="30" t="s">
        <v>12221</v>
      </c>
      <c r="C377" s="30" t="s">
        <v>15781</v>
      </c>
      <c r="D377" s="30" t="s">
        <v>15782</v>
      </c>
      <c r="F377" s="31" t="s">
        <v>4</v>
      </c>
      <c r="G377" s="31" t="s">
        <v>15540</v>
      </c>
      <c r="H377" s="31" t="b">
        <v>1</v>
      </c>
      <c r="I377" s="31" t="str">
        <f>_xlfn.IFNA(VLOOKUP($A377,Items!$A:$A,1,FALSE),FALSE)</f>
        <v>0x0000001EE38A78FF</v>
      </c>
    </row>
    <row r="378" spans="1:9" x14ac:dyDescent="0.2">
      <c r="A378" s="30" t="s">
        <v>1033</v>
      </c>
      <c r="B378" s="30" t="s">
        <v>1032</v>
      </c>
      <c r="C378" s="30" t="s">
        <v>9071</v>
      </c>
      <c r="D378" s="30" t="s">
        <v>17442</v>
      </c>
      <c r="F378" s="31" t="s">
        <v>5</v>
      </c>
      <c r="G378" s="31" t="s">
        <v>15539</v>
      </c>
      <c r="H378" s="31" t="b">
        <v>1</v>
      </c>
      <c r="I378" s="31" t="str">
        <f>_xlfn.IFNA(VLOOKUP($A378,Items!$A:$A,1,FALSE),FALSE)</f>
        <v>0x000000181716BEFF</v>
      </c>
    </row>
    <row r="379" spans="1:9" x14ac:dyDescent="0.2">
      <c r="A379" s="30" t="s">
        <v>1035</v>
      </c>
      <c r="B379" s="30" t="s">
        <v>1034</v>
      </c>
      <c r="C379" s="30" t="s">
        <v>9072</v>
      </c>
      <c r="D379" s="30" t="s">
        <v>16371</v>
      </c>
      <c r="F379" s="31" t="s">
        <v>5</v>
      </c>
      <c r="G379" s="31" t="s">
        <v>15539</v>
      </c>
      <c r="H379" s="31" t="b">
        <v>1</v>
      </c>
      <c r="I379" s="31" t="str">
        <f>_xlfn.IFNA(VLOOKUP($A379,Items!$A:$A,1,FALSE),FALSE)</f>
        <v>0x0000001C40103596</v>
      </c>
    </row>
    <row r="380" spans="1:9" x14ac:dyDescent="0.2">
      <c r="A380" s="31" t="s">
        <v>1083</v>
      </c>
      <c r="B380" s="31" t="s">
        <v>1082</v>
      </c>
      <c r="C380" s="31" t="s">
        <v>17735</v>
      </c>
      <c r="D380" s="31" t="s">
        <v>17736</v>
      </c>
      <c r="F380" s="31" t="s">
        <v>19021</v>
      </c>
      <c r="I380" s="31" t="str">
        <f>_xlfn.IFNA(VLOOKUP($A380,Items!$A:$A,1,FALSE),FALSE)</f>
        <v>0x000000155AC5B1CB</v>
      </c>
    </row>
    <row r="381" spans="1:9" x14ac:dyDescent="0.2">
      <c r="A381" s="31" t="s">
        <v>1125</v>
      </c>
      <c r="B381" s="31" t="s">
        <v>1124</v>
      </c>
      <c r="C381" s="31" t="s">
        <v>9073</v>
      </c>
      <c r="D381" s="31" t="s">
        <v>17415</v>
      </c>
      <c r="E381" s="31" t="s">
        <v>18916</v>
      </c>
      <c r="F381" s="31" t="s">
        <v>19022</v>
      </c>
      <c r="G381" s="31" t="s">
        <v>15539</v>
      </c>
      <c r="H381" s="31" t="b">
        <v>1</v>
      </c>
      <c r="I381" s="31" t="str">
        <f>_xlfn.IFNA(VLOOKUP($A381,Items!$A:$A,1,FALSE),FALSE)</f>
        <v>0x0000001C806C6DC7</v>
      </c>
    </row>
    <row r="382" spans="1:9" x14ac:dyDescent="0.2">
      <c r="A382" s="31" t="s">
        <v>1127</v>
      </c>
      <c r="B382" s="31" t="s">
        <v>1126</v>
      </c>
      <c r="C382" s="31" t="s">
        <v>9073</v>
      </c>
      <c r="D382" s="31" t="s">
        <v>17415</v>
      </c>
      <c r="E382" s="31" t="s">
        <v>18916</v>
      </c>
      <c r="F382" s="31" t="s">
        <v>19022</v>
      </c>
      <c r="G382" s="31" t="s">
        <v>15541</v>
      </c>
      <c r="H382" s="31" t="b">
        <v>1</v>
      </c>
      <c r="I382" s="31" t="str">
        <f>_xlfn.IFNA(VLOOKUP($A382,Items!$A:$A,1,FALSE),FALSE)</f>
        <v>0x0000001868968173</v>
      </c>
    </row>
    <row r="383" spans="1:9" x14ac:dyDescent="0.2">
      <c r="A383" s="30" t="s">
        <v>1129</v>
      </c>
      <c r="B383" s="30" t="s">
        <v>1128</v>
      </c>
      <c r="C383" s="30" t="s">
        <v>9075</v>
      </c>
      <c r="D383" s="30" t="s">
        <v>16336</v>
      </c>
      <c r="E383" s="31" t="s">
        <v>18343</v>
      </c>
      <c r="F383" s="31" t="s">
        <v>19022</v>
      </c>
      <c r="G383" s="31" t="s">
        <v>15540</v>
      </c>
      <c r="H383" s="31" t="b">
        <v>1</v>
      </c>
      <c r="I383" s="31" t="str">
        <f>_xlfn.IFNA(VLOOKUP($A383,Items!$A:$A,1,FALSE),FALSE)</f>
        <v>0x0000001BEF9F454E</v>
      </c>
    </row>
    <row r="384" spans="1:9" x14ac:dyDescent="0.2">
      <c r="A384" s="31" t="s">
        <v>1131</v>
      </c>
      <c r="B384" s="31" t="s">
        <v>1130</v>
      </c>
      <c r="C384" s="31" t="s">
        <v>9075</v>
      </c>
      <c r="D384" s="31" t="s">
        <v>16336</v>
      </c>
      <c r="E384" s="31" t="s">
        <v>18343</v>
      </c>
      <c r="F384" s="31" t="s">
        <v>19022</v>
      </c>
      <c r="G384" s="31" t="s">
        <v>15539</v>
      </c>
      <c r="H384" s="31" t="b">
        <v>1</v>
      </c>
      <c r="I384" s="31" t="str">
        <f>_xlfn.IFNA(VLOOKUP($A384,Items!$A:$A,1,FALSE),FALSE)</f>
        <v>0x0000001B233545D0</v>
      </c>
    </row>
    <row r="385" spans="1:9" x14ac:dyDescent="0.2">
      <c r="A385" s="31" t="s">
        <v>1133</v>
      </c>
      <c r="B385" s="31" t="s">
        <v>1132</v>
      </c>
      <c r="C385" s="31" t="s">
        <v>9075</v>
      </c>
      <c r="D385" s="31" t="s">
        <v>16336</v>
      </c>
      <c r="E385" s="31" t="s">
        <v>18343</v>
      </c>
      <c r="F385" s="31" t="s">
        <v>19022</v>
      </c>
      <c r="G385" s="31" t="s">
        <v>15538</v>
      </c>
      <c r="H385" s="31" t="b">
        <v>1</v>
      </c>
      <c r="I385" s="31" t="str">
        <f>_xlfn.IFNA(VLOOKUP($A385,Items!$A:$A,1,FALSE),FALSE)</f>
        <v>0x0000001B29F04CC9</v>
      </c>
    </row>
    <row r="386" spans="1:9" x14ac:dyDescent="0.2">
      <c r="A386" s="31" t="s">
        <v>1135</v>
      </c>
      <c r="B386" s="31" t="s">
        <v>1134</v>
      </c>
      <c r="C386" s="31" t="s">
        <v>9075</v>
      </c>
      <c r="D386" s="31" t="s">
        <v>16336</v>
      </c>
      <c r="E386" s="31" t="s">
        <v>18343</v>
      </c>
      <c r="F386" s="31" t="s">
        <v>19022</v>
      </c>
      <c r="G386" s="31" t="s">
        <v>15541</v>
      </c>
      <c r="H386" s="31" t="b">
        <v>1</v>
      </c>
      <c r="I386" s="31" t="str">
        <f>_xlfn.IFNA(VLOOKUP($A386,Items!$A:$A,1,FALSE),FALSE)</f>
        <v>0x000000172E408D40</v>
      </c>
    </row>
    <row r="387" spans="1:9" x14ac:dyDescent="0.2">
      <c r="A387" s="30" t="s">
        <v>1137</v>
      </c>
      <c r="B387" s="30" t="s">
        <v>1136</v>
      </c>
      <c r="C387" s="30" t="s">
        <v>9079</v>
      </c>
      <c r="D387" s="30" t="s">
        <v>16108</v>
      </c>
      <c r="E387" s="31" t="s">
        <v>18334</v>
      </c>
      <c r="F387" s="31" t="s">
        <v>19022</v>
      </c>
      <c r="G387" s="31" t="s">
        <v>15540</v>
      </c>
      <c r="H387" s="31" t="b">
        <v>1</v>
      </c>
      <c r="I387" s="31" t="str">
        <f>_xlfn.IFNA(VLOOKUP($A387,Items!$A:$A,1,FALSE),FALSE)</f>
        <v>0x0000001A0E81FA08</v>
      </c>
    </row>
    <row r="388" spans="1:9" x14ac:dyDescent="0.2">
      <c r="A388" s="31" t="s">
        <v>1139</v>
      </c>
      <c r="B388" s="31" t="s">
        <v>1138</v>
      </c>
      <c r="C388" s="31" t="s">
        <v>9079</v>
      </c>
      <c r="D388" s="31" t="s">
        <v>16108</v>
      </c>
      <c r="E388" s="31" t="s">
        <v>18334</v>
      </c>
      <c r="F388" s="31" t="s">
        <v>19022</v>
      </c>
      <c r="G388" s="31" t="s">
        <v>15539</v>
      </c>
      <c r="H388" s="31" t="b">
        <v>1</v>
      </c>
      <c r="I388" s="31" t="str">
        <f>_xlfn.IFNA(VLOOKUP($A388,Items!$A:$A,1,FALSE),FALSE)</f>
        <v>0x0000001AC22BFA96</v>
      </c>
    </row>
    <row r="389" spans="1:9" x14ac:dyDescent="0.2">
      <c r="A389" s="30" t="s">
        <v>1141</v>
      </c>
      <c r="B389" s="30" t="s">
        <v>1140</v>
      </c>
      <c r="C389" s="30" t="s">
        <v>9079</v>
      </c>
      <c r="D389" s="30" t="s">
        <v>16108</v>
      </c>
      <c r="E389" s="31" t="s">
        <v>18334</v>
      </c>
      <c r="F389" s="31" t="s">
        <v>19022</v>
      </c>
      <c r="G389" s="31" t="s">
        <v>15538</v>
      </c>
      <c r="H389" s="31" t="b">
        <v>1</v>
      </c>
      <c r="I389" s="31" t="str">
        <f>_xlfn.IFNA(VLOOKUP($A389,Items!$A:$A,1,FALSE),FALSE)</f>
        <v>0x0000001AC8EEF38F</v>
      </c>
    </row>
    <row r="390" spans="1:9" x14ac:dyDescent="0.2">
      <c r="A390" s="30" t="s">
        <v>1143</v>
      </c>
      <c r="B390" s="30" t="s">
        <v>1142</v>
      </c>
      <c r="C390" s="30" t="s">
        <v>9079</v>
      </c>
      <c r="D390" s="30" t="s">
        <v>16108</v>
      </c>
      <c r="E390" s="31" t="s">
        <v>18334</v>
      </c>
      <c r="F390" s="31" t="s">
        <v>19022</v>
      </c>
      <c r="G390" s="31" t="s">
        <v>15541</v>
      </c>
      <c r="H390" s="31" t="b">
        <v>1</v>
      </c>
      <c r="I390" s="31" t="str">
        <f>_xlfn.IFNA(VLOOKUP($A390,Items!$A:$A,1,FALSE),FALSE)</f>
        <v>0x00000016AF1EEEEF</v>
      </c>
    </row>
    <row r="391" spans="1:9" x14ac:dyDescent="0.2">
      <c r="A391" s="31" t="s">
        <v>1145</v>
      </c>
      <c r="B391" s="31" t="s">
        <v>1144</v>
      </c>
      <c r="C391" s="31" t="s">
        <v>17305</v>
      </c>
      <c r="D391" s="31" t="s">
        <v>18002</v>
      </c>
      <c r="F391" s="31" t="s">
        <v>4</v>
      </c>
      <c r="G391" s="31" t="s">
        <v>15538</v>
      </c>
      <c r="I391" s="31" t="str">
        <f>_xlfn.IFNA(VLOOKUP($A391,Items!$A:$A,1,FALSE),FALSE)</f>
        <v>0x0000001634B68CD7</v>
      </c>
    </row>
    <row r="392" spans="1:9" x14ac:dyDescent="0.2">
      <c r="A392" s="30" t="s">
        <v>1147</v>
      </c>
      <c r="B392" s="30" t="s">
        <v>1146</v>
      </c>
      <c r="C392" s="30" t="s">
        <v>17529</v>
      </c>
      <c r="D392" s="30" t="s">
        <v>18002</v>
      </c>
      <c r="F392" s="31" t="s">
        <v>4</v>
      </c>
      <c r="G392" s="31" t="s">
        <v>15538</v>
      </c>
      <c r="I392" s="31" t="str">
        <f>_xlfn.IFNA(VLOOKUP($A392,Items!$A:$A,1,FALSE),FALSE)</f>
        <v>0x000000184C63DE2F</v>
      </c>
    </row>
    <row r="393" spans="1:9" x14ac:dyDescent="0.2">
      <c r="A393" s="30" t="s">
        <v>1149</v>
      </c>
      <c r="B393" s="30" t="s">
        <v>1148</v>
      </c>
      <c r="C393" s="30" t="s">
        <v>16872</v>
      </c>
      <c r="D393" s="30" t="s">
        <v>18002</v>
      </c>
      <c r="F393" s="31" t="s">
        <v>4</v>
      </c>
      <c r="G393" s="31" t="s">
        <v>15538</v>
      </c>
      <c r="I393" s="31" t="str">
        <f>_xlfn.IFNA(VLOOKUP($A393,Items!$A:$A,1,FALSE),FALSE)</f>
        <v>0x000000178FBE797D</v>
      </c>
    </row>
    <row r="394" spans="1:9" x14ac:dyDescent="0.2">
      <c r="A394" s="31" t="s">
        <v>1151</v>
      </c>
      <c r="B394" s="31" t="s">
        <v>1150</v>
      </c>
      <c r="C394" s="31" t="s">
        <v>18166</v>
      </c>
      <c r="D394" s="31" t="s">
        <v>18002</v>
      </c>
      <c r="F394" s="31" t="s">
        <v>4</v>
      </c>
      <c r="G394" s="31" t="s">
        <v>15538</v>
      </c>
      <c r="I394" s="31" t="str">
        <f>_xlfn.IFNA(VLOOKUP($A394,Items!$A:$A,1,FALSE),FALSE)</f>
        <v>0x00000016CF8B5531</v>
      </c>
    </row>
    <row r="395" spans="1:9" x14ac:dyDescent="0.2">
      <c r="A395" s="31" t="s">
        <v>1153</v>
      </c>
      <c r="B395" s="31" t="s">
        <v>1152</v>
      </c>
      <c r="C395" s="31" t="s">
        <v>17020</v>
      </c>
      <c r="D395" s="31" t="s">
        <v>18012</v>
      </c>
      <c r="F395" s="31" t="s">
        <v>4</v>
      </c>
      <c r="G395" s="31" t="s">
        <v>15538</v>
      </c>
      <c r="I395" s="31" t="str">
        <f>_xlfn.IFNA(VLOOKUP($A395,Items!$A:$A,1,FALSE),FALSE)</f>
        <v>0x000000230AE8FADC</v>
      </c>
    </row>
    <row r="396" spans="1:9" x14ac:dyDescent="0.2">
      <c r="A396" s="30" t="s">
        <v>1155</v>
      </c>
      <c r="B396" s="30" t="s">
        <v>1154</v>
      </c>
      <c r="C396" s="30" t="s">
        <v>17427</v>
      </c>
      <c r="D396" s="30" t="s">
        <v>18012</v>
      </c>
      <c r="F396" s="31" t="s">
        <v>4</v>
      </c>
      <c r="G396" s="31" t="s">
        <v>15538</v>
      </c>
      <c r="I396" s="31" t="str">
        <f>_xlfn.IFNA(VLOOKUP($A396,Items!$A:$A,1,FALSE),FALSE)</f>
        <v>0x000000220BE13D99</v>
      </c>
    </row>
    <row r="397" spans="1:9" x14ac:dyDescent="0.2">
      <c r="A397" s="31" t="s">
        <v>1157</v>
      </c>
      <c r="B397" s="31" t="s">
        <v>1156</v>
      </c>
      <c r="C397" s="31" t="s">
        <v>18192</v>
      </c>
      <c r="D397" s="31" t="s">
        <v>18012</v>
      </c>
      <c r="F397" s="31" t="s">
        <v>4</v>
      </c>
      <c r="G397" s="31" t="s">
        <v>15538</v>
      </c>
      <c r="I397" s="31" t="str">
        <f>_xlfn.IFNA(VLOOKUP($A397,Items!$A:$A,1,FALSE),FALSE)</f>
        <v>0x00000022948B501E</v>
      </c>
    </row>
    <row r="398" spans="1:9" x14ac:dyDescent="0.2">
      <c r="A398" s="31" t="s">
        <v>1159</v>
      </c>
      <c r="B398" s="31" t="s">
        <v>1158</v>
      </c>
      <c r="C398" s="31" t="s">
        <v>15945</v>
      </c>
      <c r="D398" s="31" t="s">
        <v>18012</v>
      </c>
      <c r="F398" s="31" t="s">
        <v>4</v>
      </c>
      <c r="G398" s="31" t="s">
        <v>15538</v>
      </c>
      <c r="I398" s="31" t="str">
        <f>_xlfn.IFNA(VLOOKUP($A398,Items!$A:$A,1,FALSE),FALSE)</f>
        <v>0x0000001E5192825A</v>
      </c>
    </row>
    <row r="399" spans="1:9" x14ac:dyDescent="0.2">
      <c r="A399" s="31" t="s">
        <v>1161</v>
      </c>
      <c r="B399" s="31" t="s">
        <v>1160</v>
      </c>
      <c r="C399" s="31" t="s">
        <v>17269</v>
      </c>
      <c r="D399" s="31" t="s">
        <v>18012</v>
      </c>
      <c r="F399" s="31" t="s">
        <v>4</v>
      </c>
      <c r="G399" s="31" t="s">
        <v>15538</v>
      </c>
      <c r="I399" s="31" t="str">
        <f>_xlfn.IFNA(VLOOKUP($A399,Items!$A:$A,1,FALSE),FALSE)</f>
        <v>0x0000001CEA243C9E</v>
      </c>
    </row>
    <row r="400" spans="1:9" x14ac:dyDescent="0.2">
      <c r="A400" s="31" t="s">
        <v>737</v>
      </c>
      <c r="B400" s="31" t="s">
        <v>736</v>
      </c>
      <c r="C400" s="31" t="s">
        <v>9453</v>
      </c>
      <c r="D400" s="31" t="s">
        <v>18028</v>
      </c>
      <c r="F400" s="31" t="s">
        <v>8</v>
      </c>
      <c r="I400" s="31" t="b">
        <f>_xlfn.IFNA(VLOOKUP($A400,Items!$A:$A,1,FALSE),FALSE)</f>
        <v>0</v>
      </c>
    </row>
    <row r="401" spans="1:9" x14ac:dyDescent="0.2">
      <c r="A401" s="31" t="s">
        <v>739</v>
      </c>
      <c r="B401" s="31" t="s">
        <v>738</v>
      </c>
      <c r="C401" s="31" t="s">
        <v>16038</v>
      </c>
      <c r="D401" s="31" t="s">
        <v>16039</v>
      </c>
      <c r="F401" s="31" t="s">
        <v>8</v>
      </c>
      <c r="I401" s="31" t="b">
        <f>_xlfn.IFNA(VLOOKUP($A401,Items!$A:$A,1,FALSE),FALSE)</f>
        <v>0</v>
      </c>
    </row>
    <row r="402" spans="1:9" x14ac:dyDescent="0.2">
      <c r="A402" s="31" t="s">
        <v>741</v>
      </c>
      <c r="B402" s="31" t="s">
        <v>740</v>
      </c>
      <c r="C402" s="31" t="s">
        <v>9454</v>
      </c>
      <c r="D402" s="31" t="s">
        <v>16474</v>
      </c>
      <c r="F402" s="31" t="s">
        <v>8</v>
      </c>
      <c r="H402" s="31" t="b">
        <v>1</v>
      </c>
      <c r="I402" s="31" t="b">
        <f>_xlfn.IFNA(VLOOKUP($A402,Items!$A:$A,1,FALSE),FALSE)</f>
        <v>0</v>
      </c>
    </row>
    <row r="403" spans="1:9" x14ac:dyDescent="0.2">
      <c r="A403" s="31" t="s">
        <v>743</v>
      </c>
      <c r="B403" s="31" t="s">
        <v>742</v>
      </c>
      <c r="C403" s="31" t="s">
        <v>9524</v>
      </c>
      <c r="D403" s="31" t="s">
        <v>15675</v>
      </c>
      <c r="F403" s="31" t="s">
        <v>8</v>
      </c>
      <c r="I403" s="31" t="b">
        <f>_xlfn.IFNA(VLOOKUP($A403,Items!$A:$A,1,FALSE),FALSE)</f>
        <v>0</v>
      </c>
    </row>
    <row r="404" spans="1:9" x14ac:dyDescent="0.2">
      <c r="A404" s="31" t="s">
        <v>745</v>
      </c>
      <c r="B404" s="31" t="s">
        <v>744</v>
      </c>
      <c r="C404" s="31" t="s">
        <v>9529</v>
      </c>
      <c r="D404" s="31" t="s">
        <v>10187</v>
      </c>
      <c r="F404" s="31" t="s">
        <v>8</v>
      </c>
      <c r="I404" s="31" t="b">
        <f>_xlfn.IFNA(VLOOKUP($A404,Items!$A:$A,1,FALSE),FALSE)</f>
        <v>0</v>
      </c>
    </row>
    <row r="405" spans="1:9" x14ac:dyDescent="0.2">
      <c r="A405" s="31" t="s">
        <v>747</v>
      </c>
      <c r="B405" s="31" t="s">
        <v>746</v>
      </c>
      <c r="C405" s="31" t="s">
        <v>9537</v>
      </c>
      <c r="D405" s="31" t="s">
        <v>15911</v>
      </c>
      <c r="F405" s="31" t="s">
        <v>8</v>
      </c>
      <c r="I405" s="31" t="b">
        <f>_xlfn.IFNA(VLOOKUP($A405,Items!$A:$A,1,FALSE),FALSE)</f>
        <v>0</v>
      </c>
    </row>
    <row r="406" spans="1:9" x14ac:dyDescent="0.2">
      <c r="A406" s="30" t="s">
        <v>749</v>
      </c>
      <c r="B406" s="30" t="s">
        <v>748</v>
      </c>
      <c r="C406" s="30" t="s">
        <v>9548</v>
      </c>
      <c r="D406" s="30" t="s">
        <v>15794</v>
      </c>
      <c r="F406" s="31" t="s">
        <v>8</v>
      </c>
      <c r="I406" s="31" t="b">
        <f>_xlfn.IFNA(VLOOKUP($A406,Items!$A:$A,1,FALSE),FALSE)</f>
        <v>0</v>
      </c>
    </row>
    <row r="407" spans="1:9" x14ac:dyDescent="0.2">
      <c r="A407" s="31" t="s">
        <v>753</v>
      </c>
      <c r="B407" s="31" t="s">
        <v>752</v>
      </c>
      <c r="C407" s="31" t="s">
        <v>9453</v>
      </c>
      <c r="D407" s="31" t="s">
        <v>18028</v>
      </c>
      <c r="F407" s="31" t="s">
        <v>8</v>
      </c>
      <c r="I407" s="31" t="b">
        <f>_xlfn.IFNA(VLOOKUP($A407,Items!$A:$A,1,FALSE),FALSE)</f>
        <v>0</v>
      </c>
    </row>
    <row r="408" spans="1:9" x14ac:dyDescent="0.2">
      <c r="A408" s="30" t="s">
        <v>755</v>
      </c>
      <c r="B408" s="30" t="s">
        <v>754</v>
      </c>
      <c r="C408" s="30" t="s">
        <v>16038</v>
      </c>
      <c r="D408" s="30" t="s">
        <v>16039</v>
      </c>
      <c r="F408" s="31" t="s">
        <v>8</v>
      </c>
      <c r="I408" s="31" t="b">
        <f>_xlfn.IFNA(VLOOKUP($A408,Items!$A:$A,1,FALSE),FALSE)</f>
        <v>0</v>
      </c>
    </row>
    <row r="409" spans="1:9" x14ac:dyDescent="0.2">
      <c r="A409" s="30" t="s">
        <v>757</v>
      </c>
      <c r="B409" s="30" t="s">
        <v>756</v>
      </c>
      <c r="C409" s="30" t="s">
        <v>9454</v>
      </c>
      <c r="D409" s="30" t="s">
        <v>16474</v>
      </c>
      <c r="F409" s="31" t="s">
        <v>8</v>
      </c>
      <c r="H409" s="31" t="b">
        <v>1</v>
      </c>
      <c r="I409" s="31" t="b">
        <f>_xlfn.IFNA(VLOOKUP($A409,Items!$A:$A,1,FALSE),FALSE)</f>
        <v>0</v>
      </c>
    </row>
    <row r="410" spans="1:9" x14ac:dyDescent="0.2">
      <c r="A410" s="30" t="s">
        <v>759</v>
      </c>
      <c r="B410" s="30" t="s">
        <v>758</v>
      </c>
      <c r="C410" s="30" t="s">
        <v>9524</v>
      </c>
      <c r="D410" s="30" t="s">
        <v>15675</v>
      </c>
      <c r="F410" s="31" t="s">
        <v>8</v>
      </c>
      <c r="I410" s="31" t="b">
        <f>_xlfn.IFNA(VLOOKUP($A410,Items!$A:$A,1,FALSE),FALSE)</f>
        <v>0</v>
      </c>
    </row>
    <row r="411" spans="1:9" x14ac:dyDescent="0.2">
      <c r="A411" s="30" t="s">
        <v>761</v>
      </c>
      <c r="B411" s="30" t="s">
        <v>760</v>
      </c>
      <c r="C411" s="30" t="s">
        <v>9549</v>
      </c>
      <c r="D411" s="30" t="s">
        <v>15973</v>
      </c>
      <c r="F411" s="31" t="s">
        <v>8</v>
      </c>
      <c r="I411" s="31" t="b">
        <f>_xlfn.IFNA(VLOOKUP($A411,Items!$A:$A,1,FALSE),FALSE)</f>
        <v>0</v>
      </c>
    </row>
    <row r="412" spans="1:9" x14ac:dyDescent="0.2">
      <c r="A412" s="31" t="s">
        <v>763</v>
      </c>
      <c r="B412" s="31" t="s">
        <v>762</v>
      </c>
      <c r="C412" s="31" t="s">
        <v>15827</v>
      </c>
      <c r="D412" s="31" t="s">
        <v>17978</v>
      </c>
      <c r="F412" s="31" t="s">
        <v>5</v>
      </c>
      <c r="G412" s="31" t="s">
        <v>15541</v>
      </c>
      <c r="H412" s="31" t="b">
        <v>1</v>
      </c>
      <c r="I412" s="31" t="b">
        <f>_xlfn.IFNA(VLOOKUP($A412,Items!$A:$A,1,FALSE),FALSE)</f>
        <v>0</v>
      </c>
    </row>
    <row r="413" spans="1:9" x14ac:dyDescent="0.2">
      <c r="A413" s="30" t="s">
        <v>769</v>
      </c>
      <c r="B413" s="30" t="s">
        <v>768</v>
      </c>
      <c r="C413" s="30" t="s">
        <v>9495</v>
      </c>
      <c r="D413" s="31" t="s">
        <v>16809</v>
      </c>
      <c r="F413" s="31" t="s">
        <v>8</v>
      </c>
      <c r="H413" s="31" t="b">
        <v>1</v>
      </c>
      <c r="I413" s="31" t="b">
        <f>_xlfn.IFNA(VLOOKUP($A413,Items!$A:$A,1,FALSE),FALSE)</f>
        <v>0</v>
      </c>
    </row>
    <row r="414" spans="1:9" x14ac:dyDescent="0.2">
      <c r="A414" s="30" t="s">
        <v>12284</v>
      </c>
      <c r="B414" s="30" t="s">
        <v>12285</v>
      </c>
      <c r="C414" s="30" t="s">
        <v>15830</v>
      </c>
      <c r="D414" s="30" t="s">
        <v>15407</v>
      </c>
      <c r="F414" s="31" t="s">
        <v>8</v>
      </c>
      <c r="H414" s="31" t="b">
        <v>1</v>
      </c>
      <c r="I414" s="31" t="str">
        <f>_xlfn.IFNA(VLOOKUP($A414,Items!$A:$A,1,FALSE),FALSE)</f>
        <v>0x0000001F2C124D04</v>
      </c>
    </row>
    <row r="415" spans="1:9" x14ac:dyDescent="0.2">
      <c r="A415" s="31" t="s">
        <v>12286</v>
      </c>
      <c r="B415" s="31" t="s">
        <v>12287</v>
      </c>
      <c r="C415" s="31" t="s">
        <v>15816</v>
      </c>
      <c r="D415" s="31" t="s">
        <v>15817</v>
      </c>
      <c r="F415" s="31" t="s">
        <v>8</v>
      </c>
      <c r="H415" s="31" t="b">
        <v>1</v>
      </c>
      <c r="I415" s="31" t="str">
        <f>_xlfn.IFNA(VLOOKUP($A415,Items!$A:$A,1,FALSE),FALSE)</f>
        <v>0x0000001B2D91B211</v>
      </c>
    </row>
    <row r="416" spans="1:9" x14ac:dyDescent="0.2">
      <c r="A416" s="30" t="s">
        <v>12288</v>
      </c>
      <c r="B416" s="30" t="s">
        <v>12289</v>
      </c>
      <c r="C416" s="30" t="s">
        <v>9452</v>
      </c>
      <c r="D416" s="30" t="s">
        <v>15877</v>
      </c>
      <c r="F416" s="31" t="s">
        <v>8</v>
      </c>
      <c r="H416" s="31" t="b">
        <v>1</v>
      </c>
      <c r="I416" s="31" t="str">
        <f>_xlfn.IFNA(VLOOKUP($A416,Items!$A:$A,1,FALSE),FALSE)</f>
        <v>0x0000001D08F3AD4E</v>
      </c>
    </row>
    <row r="417" spans="1:9" x14ac:dyDescent="0.2">
      <c r="A417" s="31" t="s">
        <v>12290</v>
      </c>
      <c r="B417" s="31" t="s">
        <v>12291</v>
      </c>
      <c r="C417" s="31" t="s">
        <v>9457</v>
      </c>
      <c r="D417" s="31" t="s">
        <v>16328</v>
      </c>
      <c r="F417" s="31" t="s">
        <v>8</v>
      </c>
      <c r="H417" s="31" t="b">
        <v>1</v>
      </c>
      <c r="I417" s="31" t="str">
        <f>_xlfn.IFNA(VLOOKUP($A417,Items!$A:$A,1,FALSE),FALSE)</f>
        <v>0x0000001A10586FD8</v>
      </c>
    </row>
    <row r="418" spans="1:9" x14ac:dyDescent="0.2">
      <c r="A418" s="30" t="s">
        <v>12292</v>
      </c>
      <c r="B418" s="30" t="s">
        <v>12293</v>
      </c>
      <c r="C418" s="30" t="s">
        <v>9459</v>
      </c>
      <c r="D418" s="30" t="s">
        <v>17000</v>
      </c>
      <c r="F418" s="31" t="s">
        <v>8</v>
      </c>
      <c r="H418" s="31" t="b">
        <v>1</v>
      </c>
      <c r="I418" s="31" t="str">
        <f>_xlfn.IFNA(VLOOKUP($A418,Items!$A:$A,1,FALSE),FALSE)</f>
        <v>0x00000022B5804D2A</v>
      </c>
    </row>
    <row r="419" spans="1:9" x14ac:dyDescent="0.2">
      <c r="A419" s="31" t="s">
        <v>12294</v>
      </c>
      <c r="B419" s="31" t="s">
        <v>12295</v>
      </c>
      <c r="C419" s="31" t="s">
        <v>9460</v>
      </c>
      <c r="D419" s="31" t="s">
        <v>15919</v>
      </c>
      <c r="F419" s="31" t="s">
        <v>8</v>
      </c>
      <c r="H419" s="31" t="b">
        <v>1</v>
      </c>
      <c r="I419" s="31" t="str">
        <f>_xlfn.IFNA(VLOOKUP($A419,Items!$A:$A,1,FALSE),FALSE)</f>
        <v>0x000000215F3C823B</v>
      </c>
    </row>
    <row r="420" spans="1:9" x14ac:dyDescent="0.2">
      <c r="A420" s="30" t="s">
        <v>12296</v>
      </c>
      <c r="B420" s="30" t="s">
        <v>12297</v>
      </c>
      <c r="C420" s="30" t="s">
        <v>9461</v>
      </c>
      <c r="D420" s="30" t="s">
        <v>16115</v>
      </c>
      <c r="F420" s="31" t="s">
        <v>8</v>
      </c>
      <c r="H420" s="31" t="b">
        <v>1</v>
      </c>
      <c r="I420" s="31" t="str">
        <f>_xlfn.IFNA(VLOOKUP($A420,Items!$A:$A,1,FALSE),FALSE)</f>
        <v>0x00000022A123A431</v>
      </c>
    </row>
    <row r="421" spans="1:9" x14ac:dyDescent="0.2">
      <c r="A421" s="31" t="s">
        <v>12298</v>
      </c>
      <c r="B421" s="31" t="s">
        <v>12299</v>
      </c>
      <c r="C421" s="31" t="s">
        <v>9465</v>
      </c>
      <c r="D421" s="31" t="s">
        <v>15998</v>
      </c>
      <c r="F421" s="31" t="s">
        <v>8</v>
      </c>
      <c r="H421" s="31" t="b">
        <v>1</v>
      </c>
      <c r="I421" s="31" t="str">
        <f>_xlfn.IFNA(VLOOKUP($A421,Items!$A:$A,1,FALSE),FALSE)</f>
        <v>0x0000001CCA8B1E72</v>
      </c>
    </row>
    <row r="422" spans="1:9" x14ac:dyDescent="0.2">
      <c r="A422" s="30" t="s">
        <v>12300</v>
      </c>
      <c r="B422" s="30" t="s">
        <v>12301</v>
      </c>
      <c r="C422" s="30" t="s">
        <v>9467</v>
      </c>
      <c r="D422" s="30" t="s">
        <v>15735</v>
      </c>
      <c r="F422" s="31" t="s">
        <v>8</v>
      </c>
      <c r="H422" s="31" t="b">
        <v>1</v>
      </c>
      <c r="I422" s="31" t="str">
        <f>_xlfn.IFNA(VLOOKUP($A422,Items!$A:$A,1,FALSE),FALSE)</f>
        <v>0x0000002551042FF8</v>
      </c>
    </row>
    <row r="423" spans="1:9" x14ac:dyDescent="0.2">
      <c r="A423" s="30" t="s">
        <v>12302</v>
      </c>
      <c r="B423" s="30" t="s">
        <v>12303</v>
      </c>
      <c r="C423" s="30" t="s">
        <v>9470</v>
      </c>
      <c r="D423" s="30" t="s">
        <v>15695</v>
      </c>
      <c r="F423" s="31" t="s">
        <v>8</v>
      </c>
      <c r="H423" s="31" t="b">
        <v>1</v>
      </c>
      <c r="I423" s="31" t="str">
        <f>_xlfn.IFNA(VLOOKUP($A423,Items!$A:$A,1,FALSE),FALSE)</f>
        <v>0x0000001E4245B2CB</v>
      </c>
    </row>
    <row r="424" spans="1:9" x14ac:dyDescent="0.2">
      <c r="A424" s="30" t="s">
        <v>12304</v>
      </c>
      <c r="B424" s="30" t="s">
        <v>12305</v>
      </c>
      <c r="C424" s="30" t="s">
        <v>9472</v>
      </c>
      <c r="D424" s="31" t="s">
        <v>16714</v>
      </c>
      <c r="F424" s="31" t="s">
        <v>8</v>
      </c>
      <c r="H424" s="31" t="b">
        <v>1</v>
      </c>
      <c r="I424" s="31" t="str">
        <f>_xlfn.IFNA(VLOOKUP($A424,Items!$A:$A,1,FALSE),FALSE)</f>
        <v>0x0000001B07CF2B33</v>
      </c>
    </row>
    <row r="425" spans="1:9" x14ac:dyDescent="0.2">
      <c r="A425" s="30" t="s">
        <v>12306</v>
      </c>
      <c r="B425" s="30" t="s">
        <v>12307</v>
      </c>
      <c r="C425" s="30" t="s">
        <v>9473</v>
      </c>
      <c r="D425" s="31" t="s">
        <v>15916</v>
      </c>
      <c r="F425" s="31" t="s">
        <v>8</v>
      </c>
      <c r="H425" s="31" t="b">
        <v>1</v>
      </c>
      <c r="I425" s="31" t="str">
        <f>_xlfn.IFNA(VLOOKUP($A425,Items!$A:$A,1,FALSE),FALSE)</f>
        <v>0x000000224046A875</v>
      </c>
    </row>
    <row r="426" spans="1:9" x14ac:dyDescent="0.2">
      <c r="A426" s="31" t="s">
        <v>12308</v>
      </c>
      <c r="B426" s="31" t="s">
        <v>12309</v>
      </c>
      <c r="C426" s="31" t="s">
        <v>9453</v>
      </c>
      <c r="D426" s="31" t="s">
        <v>18028</v>
      </c>
      <c r="F426" s="31" t="s">
        <v>8</v>
      </c>
      <c r="H426" s="31" t="b">
        <v>1</v>
      </c>
      <c r="I426" s="31" t="str">
        <f>_xlfn.IFNA(VLOOKUP($A426,Items!$A:$A,1,FALSE),FALSE)</f>
        <v>0x00000021B62696FD</v>
      </c>
    </row>
    <row r="427" spans="1:9" x14ac:dyDescent="0.2">
      <c r="A427" s="31" t="s">
        <v>12310</v>
      </c>
      <c r="B427" s="31" t="s">
        <v>12311</v>
      </c>
      <c r="C427" s="31" t="s">
        <v>9475</v>
      </c>
      <c r="D427" s="31" t="s">
        <v>16246</v>
      </c>
      <c r="F427" s="31" t="s">
        <v>8</v>
      </c>
      <c r="H427" s="31" t="b">
        <v>1</v>
      </c>
      <c r="I427" s="31" t="str">
        <f>_xlfn.IFNA(VLOOKUP($A427,Items!$A:$A,1,FALSE),FALSE)</f>
        <v>0x0000001EA5A915C0</v>
      </c>
    </row>
    <row r="428" spans="1:9" x14ac:dyDescent="0.2">
      <c r="A428" s="30" t="s">
        <v>12312</v>
      </c>
      <c r="B428" s="30" t="s">
        <v>12313</v>
      </c>
      <c r="C428" s="30" t="s">
        <v>9476</v>
      </c>
      <c r="D428" s="30" t="s">
        <v>15677</v>
      </c>
      <c r="F428" s="31" t="s">
        <v>8</v>
      </c>
      <c r="H428" s="31" t="b">
        <v>1</v>
      </c>
      <c r="I428" s="31" t="str">
        <f>_xlfn.IFNA(VLOOKUP($A428,Items!$A:$A,1,FALSE),FALSE)</f>
        <v>0x0000001E69604D66</v>
      </c>
    </row>
    <row r="429" spans="1:9" x14ac:dyDescent="0.2">
      <c r="A429" s="30" t="s">
        <v>12314</v>
      </c>
      <c r="B429" s="30" t="s">
        <v>12315</v>
      </c>
      <c r="C429" s="30" t="s">
        <v>16038</v>
      </c>
      <c r="D429" s="30" t="s">
        <v>16039</v>
      </c>
      <c r="F429" s="31" t="s">
        <v>8</v>
      </c>
      <c r="H429" s="31" t="b">
        <v>1</v>
      </c>
      <c r="I429" s="31" t="str">
        <f>_xlfn.IFNA(VLOOKUP($A429,Items!$A:$A,1,FALSE),FALSE)</f>
        <v>0x0000001F2BC5538E</v>
      </c>
    </row>
    <row r="430" spans="1:9" x14ac:dyDescent="0.2">
      <c r="A430" s="31" t="s">
        <v>12316</v>
      </c>
      <c r="B430" s="31" t="s">
        <v>12317</v>
      </c>
      <c r="C430" s="31" t="s">
        <v>9480</v>
      </c>
      <c r="D430" s="31" t="s">
        <v>17979</v>
      </c>
      <c r="F430" s="31" t="s">
        <v>8</v>
      </c>
      <c r="H430" s="31" t="b">
        <v>1</v>
      </c>
      <c r="I430" s="31" t="str">
        <f>_xlfn.IFNA(VLOOKUP($A430,Items!$A:$A,1,FALSE),FALSE)</f>
        <v>0x0000001BECDD492B</v>
      </c>
    </row>
    <row r="431" spans="1:9" x14ac:dyDescent="0.2">
      <c r="A431" s="31" t="s">
        <v>12318</v>
      </c>
      <c r="B431" s="31" t="s">
        <v>12319</v>
      </c>
      <c r="C431" s="31" t="s">
        <v>9484</v>
      </c>
      <c r="D431" s="31" t="s">
        <v>16144</v>
      </c>
      <c r="F431" s="31" t="s">
        <v>8</v>
      </c>
      <c r="H431" s="31" t="b">
        <v>1</v>
      </c>
      <c r="I431" s="31" t="str">
        <f>_xlfn.IFNA(VLOOKUP($A431,Items!$A:$A,1,FALSE),FALSE)</f>
        <v>0x0000001B0ECE434A</v>
      </c>
    </row>
    <row r="432" spans="1:9" x14ac:dyDescent="0.2">
      <c r="A432" s="30" t="s">
        <v>12320</v>
      </c>
      <c r="B432" s="30" t="s">
        <v>12321</v>
      </c>
      <c r="C432" s="30" t="s">
        <v>9487</v>
      </c>
      <c r="D432" s="30" t="s">
        <v>15676</v>
      </c>
      <c r="F432" s="31" t="s">
        <v>8</v>
      </c>
      <c r="H432" s="31" t="b">
        <v>1</v>
      </c>
      <c r="I432" s="31" t="str">
        <f>_xlfn.IFNA(VLOOKUP($A432,Items!$A:$A,1,FALSE),FALSE)</f>
        <v>0x0000001D910AFFD6</v>
      </c>
    </row>
    <row r="433" spans="1:9" x14ac:dyDescent="0.2">
      <c r="A433" s="30" t="s">
        <v>12322</v>
      </c>
      <c r="B433" s="30" t="s">
        <v>12323</v>
      </c>
      <c r="C433" s="30" t="s">
        <v>16980</v>
      </c>
      <c r="D433" s="31" t="s">
        <v>16981</v>
      </c>
      <c r="F433" s="31" t="s">
        <v>8</v>
      </c>
      <c r="H433" s="31" t="b">
        <v>1</v>
      </c>
      <c r="I433" s="31" t="str">
        <f>_xlfn.IFNA(VLOOKUP($A433,Items!$A:$A,1,FALSE),FALSE)</f>
        <v>0x0000001B3138DF20</v>
      </c>
    </row>
    <row r="434" spans="1:9" x14ac:dyDescent="0.2">
      <c r="A434" s="30" t="s">
        <v>12324</v>
      </c>
      <c r="B434" s="30" t="s">
        <v>12325</v>
      </c>
      <c r="C434" s="30" t="s">
        <v>9493</v>
      </c>
      <c r="D434" s="30" t="s">
        <v>15659</v>
      </c>
      <c r="F434" s="31" t="s">
        <v>8</v>
      </c>
      <c r="H434" s="31" t="b">
        <v>1</v>
      </c>
      <c r="I434" s="31" t="str">
        <f>_xlfn.IFNA(VLOOKUP($A434,Items!$A:$A,1,FALSE),FALSE)</f>
        <v>0x0000002045BB1E7D</v>
      </c>
    </row>
    <row r="435" spans="1:9" x14ac:dyDescent="0.2">
      <c r="A435" s="30" t="s">
        <v>12326</v>
      </c>
      <c r="B435" s="30" t="s">
        <v>12327</v>
      </c>
      <c r="C435" s="30" t="s">
        <v>9494</v>
      </c>
      <c r="D435" s="30" t="s">
        <v>15733</v>
      </c>
      <c r="F435" s="31" t="s">
        <v>8</v>
      </c>
      <c r="H435" s="31" t="b">
        <v>1</v>
      </c>
      <c r="I435" s="31" t="str">
        <f>_xlfn.IFNA(VLOOKUP($A435,Items!$A:$A,1,FALSE),FALSE)</f>
        <v>0x0000001D207621EC</v>
      </c>
    </row>
    <row r="436" spans="1:9" x14ac:dyDescent="0.2">
      <c r="A436" s="30" t="s">
        <v>12328</v>
      </c>
      <c r="B436" s="30" t="s">
        <v>12329</v>
      </c>
      <c r="C436" s="30" t="s">
        <v>9495</v>
      </c>
      <c r="D436" s="30" t="s">
        <v>16083</v>
      </c>
      <c r="F436" s="31" t="s">
        <v>8</v>
      </c>
      <c r="H436" s="31" t="b">
        <v>1</v>
      </c>
      <c r="I436" s="31" t="str">
        <f>_xlfn.IFNA(VLOOKUP($A436,Items!$A:$A,1,FALSE),FALSE)</f>
        <v>0x0000001D54DFF41C</v>
      </c>
    </row>
    <row r="437" spans="1:9" x14ac:dyDescent="0.2">
      <c r="A437" s="31" t="s">
        <v>12330</v>
      </c>
      <c r="B437" s="31" t="s">
        <v>12331</v>
      </c>
      <c r="C437" s="31" t="s">
        <v>9495</v>
      </c>
      <c r="D437" s="31" t="s">
        <v>16145</v>
      </c>
      <c r="F437" s="31" t="s">
        <v>8</v>
      </c>
      <c r="H437" s="31" t="b">
        <v>1</v>
      </c>
      <c r="I437" s="31" t="str">
        <f>_xlfn.IFNA(VLOOKUP($A437,Items!$A:$A,1,FALSE),FALSE)</f>
        <v>0x000000266E9948B6</v>
      </c>
    </row>
    <row r="438" spans="1:9" x14ac:dyDescent="0.2">
      <c r="A438" s="31" t="s">
        <v>12332</v>
      </c>
      <c r="B438" s="31" t="s">
        <v>12333</v>
      </c>
      <c r="C438" s="31" t="s">
        <v>9503</v>
      </c>
      <c r="D438" s="31" t="s">
        <v>15963</v>
      </c>
      <c r="F438" s="31" t="s">
        <v>8</v>
      </c>
      <c r="H438" s="31" t="b">
        <v>1</v>
      </c>
      <c r="I438" s="31" t="str">
        <f>_xlfn.IFNA(VLOOKUP($A438,Items!$A:$A,1,FALSE),FALSE)</f>
        <v>0x0000001EEBD884F2</v>
      </c>
    </row>
    <row r="439" spans="1:9" x14ac:dyDescent="0.2">
      <c r="A439" s="31" t="s">
        <v>12334</v>
      </c>
      <c r="B439" s="31" t="s">
        <v>12335</v>
      </c>
      <c r="C439" s="31" t="s">
        <v>9506</v>
      </c>
      <c r="D439" s="31" t="s">
        <v>15660</v>
      </c>
      <c r="F439" s="31" t="s">
        <v>8</v>
      </c>
      <c r="H439" s="31" t="b">
        <v>1</v>
      </c>
      <c r="I439" s="31" t="str">
        <f>_xlfn.IFNA(VLOOKUP($A439,Items!$A:$A,1,FALSE),FALSE)</f>
        <v>0x0000001C9AC72A8B</v>
      </c>
    </row>
    <row r="440" spans="1:9" x14ac:dyDescent="0.2">
      <c r="A440" s="31" t="s">
        <v>12336</v>
      </c>
      <c r="B440" s="31" t="s">
        <v>12337</v>
      </c>
      <c r="C440" s="31" t="s">
        <v>9508</v>
      </c>
      <c r="D440" s="31" t="s">
        <v>16003</v>
      </c>
      <c r="F440" s="31" t="s">
        <v>8</v>
      </c>
      <c r="H440" s="31" t="b">
        <v>1</v>
      </c>
      <c r="I440" s="31" t="str">
        <f>_xlfn.IFNA(VLOOKUP($A440,Items!$A:$A,1,FALSE),FALSE)</f>
        <v>0x0000001C3943B505</v>
      </c>
    </row>
    <row r="441" spans="1:9" x14ac:dyDescent="0.2">
      <c r="A441" s="31" t="s">
        <v>12338</v>
      </c>
      <c r="B441" s="31" t="s">
        <v>12339</v>
      </c>
      <c r="C441" s="31" t="s">
        <v>9454</v>
      </c>
      <c r="D441" s="31" t="s">
        <v>16474</v>
      </c>
      <c r="F441" s="31" t="s">
        <v>8</v>
      </c>
      <c r="H441" s="31" t="b">
        <v>1</v>
      </c>
      <c r="I441" s="31" t="str">
        <f>_xlfn.IFNA(VLOOKUP($A441,Items!$A:$A,1,FALSE),FALSE)</f>
        <v>0x0000002079E547E3</v>
      </c>
    </row>
    <row r="442" spans="1:9" x14ac:dyDescent="0.2">
      <c r="A442" s="31" t="s">
        <v>12340</v>
      </c>
      <c r="B442" s="31" t="s">
        <v>12341</v>
      </c>
      <c r="C442" s="31" t="s">
        <v>9510</v>
      </c>
      <c r="D442" s="31" t="s">
        <v>15780</v>
      </c>
      <c r="F442" s="31" t="s">
        <v>8</v>
      </c>
      <c r="H442" s="31" t="b">
        <v>1</v>
      </c>
      <c r="I442" s="31" t="str">
        <f>_xlfn.IFNA(VLOOKUP($A442,Items!$A:$A,1,FALSE),FALSE)</f>
        <v>0x0000001E84315038</v>
      </c>
    </row>
    <row r="443" spans="1:9" x14ac:dyDescent="0.2">
      <c r="A443" s="31" t="s">
        <v>12342</v>
      </c>
      <c r="B443" s="31" t="s">
        <v>12343</v>
      </c>
      <c r="C443" s="31" t="s">
        <v>9517</v>
      </c>
      <c r="D443" s="31" t="s">
        <v>15716</v>
      </c>
      <c r="F443" s="31" t="s">
        <v>8</v>
      </c>
      <c r="H443" s="31" t="b">
        <v>1</v>
      </c>
      <c r="I443" s="31" t="str">
        <f>_xlfn.IFNA(VLOOKUP($A443,Items!$A:$A,1,FALSE),FALSE)</f>
        <v>0x0000001E0C77C136</v>
      </c>
    </row>
    <row r="444" spans="1:9" x14ac:dyDescent="0.2">
      <c r="A444" s="30" t="s">
        <v>12344</v>
      </c>
      <c r="B444" s="30" t="s">
        <v>12345</v>
      </c>
      <c r="C444" s="30" t="s">
        <v>9455</v>
      </c>
      <c r="D444" s="30" t="s">
        <v>18019</v>
      </c>
      <c r="F444" s="31" t="s">
        <v>8</v>
      </c>
      <c r="H444" s="31" t="b">
        <v>1</v>
      </c>
      <c r="I444" s="31" t="str">
        <f>_xlfn.IFNA(VLOOKUP($A444,Items!$A:$A,1,FALSE),FALSE)</f>
        <v>0x0000001F092863FB</v>
      </c>
    </row>
    <row r="445" spans="1:9" x14ac:dyDescent="0.2">
      <c r="A445" s="30" t="s">
        <v>12346</v>
      </c>
      <c r="B445" s="30" t="s">
        <v>12347</v>
      </c>
      <c r="C445" s="30" t="s">
        <v>9521</v>
      </c>
      <c r="D445" s="30" t="s">
        <v>16233</v>
      </c>
      <c r="F445" s="31" t="s">
        <v>8</v>
      </c>
      <c r="H445" s="31" t="b">
        <v>1</v>
      </c>
      <c r="I445" s="31" t="str">
        <f>_xlfn.IFNA(VLOOKUP($A445,Items!$A:$A,1,FALSE),FALSE)</f>
        <v>0x0000001F8F324BF2</v>
      </c>
    </row>
    <row r="446" spans="1:9" x14ac:dyDescent="0.2">
      <c r="A446" s="31" t="s">
        <v>12348</v>
      </c>
      <c r="B446" s="31" t="s">
        <v>12349</v>
      </c>
      <c r="C446" s="31" t="s">
        <v>9519</v>
      </c>
      <c r="D446" s="31" t="s">
        <v>15657</v>
      </c>
      <c r="F446" s="31" t="s">
        <v>8</v>
      </c>
      <c r="H446" s="31" t="b">
        <v>1</v>
      </c>
      <c r="I446" s="31" t="str">
        <f>_xlfn.IFNA(VLOOKUP($A446,Items!$A:$A,1,FALSE),FALSE)</f>
        <v>0x0000001B12D14CFA</v>
      </c>
    </row>
    <row r="447" spans="1:9" x14ac:dyDescent="0.2">
      <c r="A447" s="30" t="s">
        <v>12350</v>
      </c>
      <c r="B447" s="30" t="s">
        <v>12351</v>
      </c>
      <c r="C447" s="30" t="s">
        <v>9524</v>
      </c>
      <c r="D447" s="30" t="s">
        <v>15675</v>
      </c>
      <c r="F447" s="31" t="s">
        <v>8</v>
      </c>
      <c r="G447" s="31" t="s">
        <v>15540</v>
      </c>
      <c r="H447" s="31" t="b">
        <v>1</v>
      </c>
      <c r="I447" s="31" t="str">
        <f>_xlfn.IFNA(VLOOKUP($A447,Items!$A:$A,1,FALSE),FALSE)</f>
        <v>0x0000001A5D5C611B</v>
      </c>
    </row>
    <row r="448" spans="1:9" x14ac:dyDescent="0.2">
      <c r="A448" s="31" t="s">
        <v>12352</v>
      </c>
      <c r="B448" s="31" t="s">
        <v>12353</v>
      </c>
      <c r="C448" s="31" t="s">
        <v>15836</v>
      </c>
      <c r="D448" s="31" t="s">
        <v>15837</v>
      </c>
      <c r="F448" s="31" t="s">
        <v>8</v>
      </c>
      <c r="H448" s="31" t="b">
        <v>1</v>
      </c>
      <c r="I448" s="31" t="str">
        <f>_xlfn.IFNA(VLOOKUP($A448,Items!$A:$A,1,FALSE),FALSE)</f>
        <v>0x0000001CEA0F9B8A</v>
      </c>
    </row>
    <row r="449" spans="1:9" x14ac:dyDescent="0.2">
      <c r="A449" s="31" t="s">
        <v>12354</v>
      </c>
      <c r="B449" s="31" t="s">
        <v>12355</v>
      </c>
      <c r="C449" s="31" t="s">
        <v>9529</v>
      </c>
      <c r="D449" s="31" t="s">
        <v>10187</v>
      </c>
      <c r="F449" s="31" t="s">
        <v>8</v>
      </c>
      <c r="H449" s="31" t="b">
        <v>1</v>
      </c>
      <c r="I449" s="31" t="str">
        <f>_xlfn.IFNA(VLOOKUP($A449,Items!$A:$A,1,FALSE),FALSE)</f>
        <v>0x0000001FD0DD8F5A</v>
      </c>
    </row>
    <row r="450" spans="1:9" x14ac:dyDescent="0.2">
      <c r="A450" s="31" t="s">
        <v>12356</v>
      </c>
      <c r="B450" s="31" t="s">
        <v>12357</v>
      </c>
      <c r="C450" s="31" t="s">
        <v>9532</v>
      </c>
      <c r="D450" s="31" t="s">
        <v>18001</v>
      </c>
      <c r="F450" s="31" t="s">
        <v>8</v>
      </c>
      <c r="G450" s="31" t="s">
        <v>15539</v>
      </c>
      <c r="H450" s="31" t="b">
        <v>1</v>
      </c>
      <c r="I450" s="31" t="str">
        <f>_xlfn.IFNA(VLOOKUP($A450,Items!$A:$A,1,FALSE),FALSE)</f>
        <v>0x0000001D13DE56C1</v>
      </c>
    </row>
    <row r="451" spans="1:9" x14ac:dyDescent="0.2">
      <c r="A451" s="31" t="s">
        <v>12358</v>
      </c>
      <c r="B451" s="31" t="s">
        <v>12359</v>
      </c>
      <c r="C451" s="31" t="s">
        <v>18177</v>
      </c>
      <c r="D451" s="31" t="s">
        <v>15912</v>
      </c>
      <c r="F451" s="31" t="s">
        <v>8</v>
      </c>
      <c r="H451" s="31" t="b">
        <v>1</v>
      </c>
      <c r="I451" s="31" t="str">
        <f>_xlfn.IFNA(VLOOKUP($A451,Items!$A:$A,1,FALSE),FALSE)</f>
        <v>0x0000002269BF7352</v>
      </c>
    </row>
    <row r="452" spans="1:9" x14ac:dyDescent="0.2">
      <c r="A452" s="31" t="s">
        <v>12360</v>
      </c>
      <c r="B452" s="31" t="s">
        <v>12361</v>
      </c>
      <c r="C452" s="31" t="s">
        <v>9535</v>
      </c>
      <c r="D452" s="31" t="s">
        <v>15964</v>
      </c>
      <c r="F452" s="31" t="s">
        <v>8</v>
      </c>
      <c r="H452" s="31" t="b">
        <v>1</v>
      </c>
      <c r="I452" s="31" t="str">
        <f>_xlfn.IFNA(VLOOKUP($A452,Items!$A:$A,1,FALSE),FALSE)</f>
        <v>0x0000001D21876279</v>
      </c>
    </row>
    <row r="453" spans="1:9" x14ac:dyDescent="0.2">
      <c r="A453" s="30" t="s">
        <v>12362</v>
      </c>
      <c r="B453" s="30" t="s">
        <v>12363</v>
      </c>
      <c r="C453" s="30" t="s">
        <v>9536</v>
      </c>
      <c r="D453" s="30" t="s">
        <v>16466</v>
      </c>
      <c r="F453" s="31" t="s">
        <v>8</v>
      </c>
      <c r="H453" s="31" t="b">
        <v>1</v>
      </c>
      <c r="I453" s="31" t="str">
        <f>_xlfn.IFNA(VLOOKUP($A453,Items!$A:$A,1,FALSE),FALSE)</f>
        <v>0x0000001D18B16901</v>
      </c>
    </row>
    <row r="454" spans="1:9" x14ac:dyDescent="0.2">
      <c r="A454" s="30" t="s">
        <v>12364</v>
      </c>
      <c r="B454" s="30" t="s">
        <v>12365</v>
      </c>
      <c r="C454" s="30" t="s">
        <v>9537</v>
      </c>
      <c r="D454" s="30" t="s">
        <v>15911</v>
      </c>
      <c r="F454" s="31" t="s">
        <v>8</v>
      </c>
      <c r="H454" s="31" t="b">
        <v>1</v>
      </c>
      <c r="I454" s="31" t="str">
        <f>_xlfn.IFNA(VLOOKUP($A454,Items!$A:$A,1,FALSE),FALSE)</f>
        <v>0x0000001F414AD2A4</v>
      </c>
    </row>
    <row r="455" spans="1:9" x14ac:dyDescent="0.2">
      <c r="A455" s="30" t="s">
        <v>12366</v>
      </c>
      <c r="B455" s="30" t="s">
        <v>12367</v>
      </c>
      <c r="C455" s="30" t="s">
        <v>9540</v>
      </c>
      <c r="D455" s="30" t="s">
        <v>15694</v>
      </c>
      <c r="F455" s="31" t="s">
        <v>8</v>
      </c>
      <c r="H455" s="31" t="b">
        <v>1</v>
      </c>
      <c r="I455" s="31" t="str">
        <f>_xlfn.IFNA(VLOOKUP($A455,Items!$A:$A,1,FALSE),FALSE)</f>
        <v>0x0000001D5D2D29B7</v>
      </c>
    </row>
    <row r="456" spans="1:9" x14ac:dyDescent="0.2">
      <c r="A456" s="30" t="s">
        <v>12368</v>
      </c>
      <c r="B456" s="30" t="s">
        <v>12369</v>
      </c>
      <c r="C456" s="30" t="s">
        <v>9541</v>
      </c>
      <c r="D456" s="30" t="s">
        <v>16136</v>
      </c>
      <c r="F456" s="31" t="s">
        <v>8</v>
      </c>
      <c r="H456" s="31" t="b">
        <v>1</v>
      </c>
      <c r="I456" s="31" t="str">
        <f>_xlfn.IFNA(VLOOKUP($A456,Items!$A:$A,1,FALSE),FALSE)</f>
        <v>0x0000001EB4CD1EE6</v>
      </c>
    </row>
    <row r="457" spans="1:9" x14ac:dyDescent="0.2">
      <c r="A457" s="30" t="s">
        <v>12370</v>
      </c>
      <c r="B457" s="30" t="s">
        <v>12371</v>
      </c>
      <c r="C457" s="30" t="s">
        <v>9544</v>
      </c>
      <c r="D457" s="30" t="s">
        <v>15902</v>
      </c>
      <c r="F457" s="31" t="s">
        <v>8</v>
      </c>
      <c r="H457" s="31" t="b">
        <v>1</v>
      </c>
      <c r="I457" s="31" t="str">
        <f>_xlfn.IFNA(VLOOKUP($A457,Items!$A:$A,1,FALSE),FALSE)</f>
        <v>0x00000021C2BAA29A</v>
      </c>
    </row>
    <row r="458" spans="1:9" x14ac:dyDescent="0.2">
      <c r="A458" s="31" t="s">
        <v>12372</v>
      </c>
      <c r="B458" s="31" t="s">
        <v>12373</v>
      </c>
      <c r="C458" s="31" t="s">
        <v>9548</v>
      </c>
      <c r="D458" s="31" t="s">
        <v>15794</v>
      </c>
      <c r="F458" s="31" t="s">
        <v>8</v>
      </c>
      <c r="H458" s="31" t="b">
        <v>1</v>
      </c>
      <c r="I458" s="31" t="str">
        <f>_xlfn.IFNA(VLOOKUP($A458,Items!$A:$A,1,FALSE),FALSE)</f>
        <v>0x0000001C4940813B</v>
      </c>
    </row>
    <row r="459" spans="1:9" x14ac:dyDescent="0.2">
      <c r="A459" s="31" t="s">
        <v>12374</v>
      </c>
      <c r="B459" s="31" t="s">
        <v>12375</v>
      </c>
      <c r="C459" s="31" t="s">
        <v>9549</v>
      </c>
      <c r="D459" s="31" t="s">
        <v>15973</v>
      </c>
      <c r="F459" s="31" t="s">
        <v>8</v>
      </c>
      <c r="H459" s="31" t="b">
        <v>1</v>
      </c>
      <c r="I459" s="31" t="str">
        <f>_xlfn.IFNA(VLOOKUP($A459,Items!$A:$A,1,FALSE),FALSE)</f>
        <v>0x00000020871926EB</v>
      </c>
    </row>
    <row r="460" spans="1:9" x14ac:dyDescent="0.2">
      <c r="A460" s="31" t="s">
        <v>12376</v>
      </c>
      <c r="B460" s="31" t="s">
        <v>12377</v>
      </c>
      <c r="C460" s="31" t="s">
        <v>9551</v>
      </c>
      <c r="D460" s="31" t="s">
        <v>15889</v>
      </c>
      <c r="F460" s="31" t="s">
        <v>8</v>
      </c>
      <c r="H460" s="31" t="b">
        <v>1</v>
      </c>
      <c r="I460" s="31" t="str">
        <f>_xlfn.IFNA(VLOOKUP($A460,Items!$A:$A,1,FALSE),FALSE)</f>
        <v>0x0000001CBD7AB5C6</v>
      </c>
    </row>
    <row r="461" spans="1:9" x14ac:dyDescent="0.2">
      <c r="A461" s="31" t="s">
        <v>12378</v>
      </c>
      <c r="B461" s="31" t="s">
        <v>12379</v>
      </c>
      <c r="C461" s="31" t="s">
        <v>9552</v>
      </c>
      <c r="D461" s="31" t="s">
        <v>15784</v>
      </c>
      <c r="F461" s="31" t="s">
        <v>8</v>
      </c>
      <c r="H461" s="31" t="b">
        <v>1</v>
      </c>
      <c r="I461" s="31" t="str">
        <f>_xlfn.IFNA(VLOOKUP($A461,Items!$A:$A,1,FALSE),FALSE)</f>
        <v>0x0000001E4EB84607</v>
      </c>
    </row>
    <row r="462" spans="1:9" x14ac:dyDescent="0.2">
      <c r="A462" s="30" t="s">
        <v>12380</v>
      </c>
      <c r="B462" s="30" t="s">
        <v>12381</v>
      </c>
      <c r="C462" s="30" t="s">
        <v>9722</v>
      </c>
      <c r="D462" s="30" t="s">
        <v>16231</v>
      </c>
      <c r="F462" s="31" t="s">
        <v>8</v>
      </c>
      <c r="H462" s="31" t="b">
        <v>1</v>
      </c>
      <c r="I462" s="31" t="str">
        <f>_xlfn.IFNA(VLOOKUP($A462,Items!$A:$A,1,FALSE),FALSE)</f>
        <v>0x0000002032C11879</v>
      </c>
    </row>
    <row r="463" spans="1:9" x14ac:dyDescent="0.2">
      <c r="A463" s="31" t="s">
        <v>12382</v>
      </c>
      <c r="B463" s="31" t="s">
        <v>12383</v>
      </c>
      <c r="C463" s="31" t="s">
        <v>9554</v>
      </c>
      <c r="D463" s="31" t="s">
        <v>15668</v>
      </c>
      <c r="F463" s="31" t="s">
        <v>8</v>
      </c>
      <c r="H463" s="31" t="b">
        <v>1</v>
      </c>
      <c r="I463" s="31" t="str">
        <f>_xlfn.IFNA(VLOOKUP($A463,Items!$A:$A,1,FALSE),FALSE)</f>
        <v>0x0000001F53762ECC</v>
      </c>
    </row>
    <row r="464" spans="1:9" x14ac:dyDescent="0.2">
      <c r="A464" s="30" t="s">
        <v>12384</v>
      </c>
      <c r="B464" s="30" t="s">
        <v>12385</v>
      </c>
      <c r="C464" s="30" t="s">
        <v>9555</v>
      </c>
      <c r="D464" s="30" t="s">
        <v>18018</v>
      </c>
      <c r="F464" s="31" t="s">
        <v>8</v>
      </c>
      <c r="H464" s="31" t="b">
        <v>1</v>
      </c>
      <c r="I464" s="31" t="str">
        <f>_xlfn.IFNA(VLOOKUP($A464,Items!$A:$A,1,FALSE),FALSE)</f>
        <v>0x0000001C29E22FF4</v>
      </c>
    </row>
    <row r="465" spans="1:9" x14ac:dyDescent="0.2">
      <c r="A465" s="30" t="s">
        <v>12386</v>
      </c>
      <c r="B465" s="30" t="s">
        <v>12387</v>
      </c>
      <c r="C465" s="30" t="s">
        <v>9556</v>
      </c>
      <c r="D465" s="30" t="s">
        <v>16284</v>
      </c>
      <c r="F465" s="31" t="s">
        <v>8</v>
      </c>
      <c r="H465" s="31" t="b">
        <v>1</v>
      </c>
      <c r="I465" s="31" t="str">
        <f>_xlfn.IFNA(VLOOKUP($A465,Items!$A:$A,1,FALSE),FALSE)</f>
        <v>0x0000001F5CA7B684</v>
      </c>
    </row>
    <row r="466" spans="1:9" x14ac:dyDescent="0.2">
      <c r="A466" s="31" t="s">
        <v>12388</v>
      </c>
      <c r="B466" s="31" t="s">
        <v>12389</v>
      </c>
      <c r="C466" s="31" t="s">
        <v>9558</v>
      </c>
      <c r="D466" s="31" t="s">
        <v>15855</v>
      </c>
      <c r="F466" s="31" t="s">
        <v>8</v>
      </c>
      <c r="H466" s="31" t="b">
        <v>1</v>
      </c>
      <c r="I466" s="31" t="str">
        <f>_xlfn.IFNA(VLOOKUP($A466,Items!$A:$A,1,FALSE),FALSE)</f>
        <v>0x0000001B0470E473</v>
      </c>
    </row>
    <row r="467" spans="1:9" x14ac:dyDescent="0.2">
      <c r="A467" s="30" t="s">
        <v>12390</v>
      </c>
      <c r="B467" s="30" t="s">
        <v>12391</v>
      </c>
      <c r="C467" s="30" t="s">
        <v>15830</v>
      </c>
      <c r="D467" s="30" t="s">
        <v>15407</v>
      </c>
      <c r="F467" s="31" t="s">
        <v>8</v>
      </c>
      <c r="G467" s="31" t="s">
        <v>15539</v>
      </c>
      <c r="H467" s="31" t="b">
        <v>1</v>
      </c>
      <c r="I467" s="31" t="str">
        <f>_xlfn.IFNA(VLOOKUP($A467,Items!$A:$A,1,FALSE),FALSE)</f>
        <v>0x0000001D79721D8A</v>
      </c>
    </row>
    <row r="468" spans="1:9" x14ac:dyDescent="0.2">
      <c r="A468" s="31" t="s">
        <v>12392</v>
      </c>
      <c r="B468" s="31" t="s">
        <v>12393</v>
      </c>
      <c r="C468" s="31" t="s">
        <v>15816</v>
      </c>
      <c r="D468" s="31" t="s">
        <v>15817</v>
      </c>
      <c r="F468" s="31" t="s">
        <v>8</v>
      </c>
      <c r="G468" s="31" t="s">
        <v>15539</v>
      </c>
      <c r="H468" s="31" t="b">
        <v>1</v>
      </c>
      <c r="I468" s="31" t="str">
        <f>_xlfn.IFNA(VLOOKUP($A468,Items!$A:$A,1,FALSE),FALSE)</f>
        <v>0x0000001934A91292</v>
      </c>
    </row>
    <row r="469" spans="1:9" x14ac:dyDescent="0.2">
      <c r="A469" s="30" t="s">
        <v>12394</v>
      </c>
      <c r="B469" s="30" t="s">
        <v>12395</v>
      </c>
      <c r="C469" s="30" t="s">
        <v>9452</v>
      </c>
      <c r="D469" s="30" t="s">
        <v>15877</v>
      </c>
      <c r="F469" s="31" t="s">
        <v>8</v>
      </c>
      <c r="G469" s="31" t="s">
        <v>15539</v>
      </c>
      <c r="H469" s="31" t="b">
        <v>1</v>
      </c>
      <c r="I469" s="31" t="str">
        <f>_xlfn.IFNA(VLOOKUP($A469,Items!$A:$A,1,FALSE),FALSE)</f>
        <v>0x0000001BCE8BDC16</v>
      </c>
    </row>
    <row r="470" spans="1:9" x14ac:dyDescent="0.2">
      <c r="A470" s="30" t="s">
        <v>12396</v>
      </c>
      <c r="B470" s="30" t="s">
        <v>12397</v>
      </c>
      <c r="C470" s="30" t="s">
        <v>9459</v>
      </c>
      <c r="D470" s="30" t="s">
        <v>17000</v>
      </c>
      <c r="F470" s="31" t="s">
        <v>8</v>
      </c>
      <c r="G470" s="31" t="s">
        <v>15539</v>
      </c>
      <c r="H470" s="31" t="b">
        <v>1</v>
      </c>
      <c r="I470" s="31" t="str">
        <f>_xlfn.IFNA(VLOOKUP($A470,Items!$A:$A,1,FALSE),FALSE)</f>
        <v>0x00000020A92247F9</v>
      </c>
    </row>
    <row r="471" spans="1:9" x14ac:dyDescent="0.2">
      <c r="A471" s="31" t="s">
        <v>12398</v>
      </c>
      <c r="B471" s="31" t="s">
        <v>12399</v>
      </c>
      <c r="C471" s="31" t="s">
        <v>9460</v>
      </c>
      <c r="D471" s="31" t="s">
        <v>15919</v>
      </c>
      <c r="F471" s="31" t="s">
        <v>8</v>
      </c>
      <c r="G471" s="31" t="s">
        <v>15539</v>
      </c>
      <c r="H471" s="31" t="b">
        <v>1</v>
      </c>
      <c r="I471" s="31" t="str">
        <f>_xlfn.IFNA(VLOOKUP($A471,Items!$A:$A,1,FALSE),FALSE)</f>
        <v>0x0000001F9157336A</v>
      </c>
    </row>
    <row r="472" spans="1:9" x14ac:dyDescent="0.2">
      <c r="A472" s="30" t="s">
        <v>12400</v>
      </c>
      <c r="B472" s="30" t="s">
        <v>12401</v>
      </c>
      <c r="C472" s="30" t="s">
        <v>9461</v>
      </c>
      <c r="D472" s="30" t="s">
        <v>16115</v>
      </c>
      <c r="F472" s="31" t="s">
        <v>8</v>
      </c>
      <c r="G472" s="31" t="s">
        <v>15539</v>
      </c>
      <c r="H472" s="31" t="b">
        <v>1</v>
      </c>
      <c r="I472" s="31" t="str">
        <f>_xlfn.IFNA(VLOOKUP($A472,Items!$A:$A,1,FALSE),FALSE)</f>
        <v>0x00000020BD81AEE2</v>
      </c>
    </row>
    <row r="473" spans="1:9" x14ac:dyDescent="0.2">
      <c r="A473" s="31" t="s">
        <v>12402</v>
      </c>
      <c r="B473" s="31" t="s">
        <v>12403</v>
      </c>
      <c r="C473" s="31" t="s">
        <v>9465</v>
      </c>
      <c r="D473" s="31" t="s">
        <v>15998</v>
      </c>
      <c r="F473" s="31" t="s">
        <v>8</v>
      </c>
      <c r="G473" s="31" t="s">
        <v>15539</v>
      </c>
      <c r="H473" s="31" t="b">
        <v>1</v>
      </c>
      <c r="I473" s="31" t="str">
        <f>_xlfn.IFNA(VLOOKUP($A473,Items!$A:$A,1,FALSE),FALSE)</f>
        <v>0x0000001ABE23F448</v>
      </c>
    </row>
    <row r="474" spans="1:9" x14ac:dyDescent="0.2">
      <c r="A474" s="31" t="s">
        <v>12404</v>
      </c>
      <c r="B474" s="31" t="s">
        <v>12405</v>
      </c>
      <c r="C474" s="31" t="s">
        <v>9467</v>
      </c>
      <c r="D474" s="31" t="s">
        <v>15735</v>
      </c>
      <c r="F474" s="31" t="s">
        <v>8</v>
      </c>
      <c r="G474" s="31" t="s">
        <v>15539</v>
      </c>
      <c r="H474" s="31" t="b">
        <v>1</v>
      </c>
      <c r="I474" s="31" t="str">
        <f>_xlfn.IFNA(VLOOKUP($A474,Items!$A:$A,1,FALSE),FALSE)</f>
        <v>0x000000231CFC8EC3</v>
      </c>
    </row>
    <row r="475" spans="1:9" x14ac:dyDescent="0.2">
      <c r="A475" s="30" t="s">
        <v>12406</v>
      </c>
      <c r="B475" s="30" t="s">
        <v>12407</v>
      </c>
      <c r="C475" s="30" t="s">
        <v>9470</v>
      </c>
      <c r="D475" s="30" t="s">
        <v>15695</v>
      </c>
      <c r="F475" s="31" t="s">
        <v>8</v>
      </c>
      <c r="G475" s="31" t="s">
        <v>15539</v>
      </c>
      <c r="H475" s="31" t="b">
        <v>1</v>
      </c>
      <c r="I475" s="31" t="str">
        <f>_xlfn.IFNA(VLOOKUP($A475,Items!$A:$A,1,FALSE),FALSE)</f>
        <v>0x0000001C2733137C</v>
      </c>
    </row>
    <row r="476" spans="1:9" x14ac:dyDescent="0.2">
      <c r="A476" s="30" t="s">
        <v>12408</v>
      </c>
      <c r="B476" s="30" t="s">
        <v>12409</v>
      </c>
      <c r="C476" s="30" t="s">
        <v>9472</v>
      </c>
      <c r="D476" s="30" t="s">
        <v>16714</v>
      </c>
      <c r="F476" s="31" t="s">
        <v>8</v>
      </c>
      <c r="G476" s="31" t="s">
        <v>15539</v>
      </c>
      <c r="H476" s="31" t="b">
        <v>1</v>
      </c>
      <c r="I476" s="31" t="str">
        <f>_xlfn.IFNA(VLOOKUP($A476,Items!$A:$A,1,FALSE),FALSE)</f>
        <v>0x000000191EF78BB0</v>
      </c>
    </row>
    <row r="477" spans="1:9" x14ac:dyDescent="0.2">
      <c r="A477" s="31" t="s">
        <v>12410</v>
      </c>
      <c r="B477" s="31" t="s">
        <v>12411</v>
      </c>
      <c r="C477" s="31" t="s">
        <v>9473</v>
      </c>
      <c r="D477" s="31" t="s">
        <v>15916</v>
      </c>
      <c r="F477" s="31" t="s">
        <v>8</v>
      </c>
      <c r="G477" s="31" t="s">
        <v>15539</v>
      </c>
      <c r="H477" s="31" t="b">
        <v>1</v>
      </c>
      <c r="I477" s="31" t="str">
        <f>_xlfn.IFNA(VLOOKUP($A477,Items!$A:$A,1,FALSE),FALSE)</f>
        <v>0x000000205CE4A2A6</v>
      </c>
    </row>
    <row r="478" spans="1:9" x14ac:dyDescent="0.2">
      <c r="A478" s="30" t="s">
        <v>12412</v>
      </c>
      <c r="B478" s="30" t="s">
        <v>12413</v>
      </c>
      <c r="C478" s="30" t="s">
        <v>9453</v>
      </c>
      <c r="D478" s="30" t="s">
        <v>18028</v>
      </c>
      <c r="F478" s="31" t="s">
        <v>8</v>
      </c>
      <c r="G478" s="31" t="s">
        <v>15539</v>
      </c>
      <c r="H478" s="31" t="b">
        <v>1</v>
      </c>
      <c r="I478" s="31" t="str">
        <f>_xlfn.IFNA(VLOOKUP($A478,Items!$A:$A,1,FALSE),FALSE)</f>
        <v>0x0000001F784D27AC</v>
      </c>
    </row>
    <row r="479" spans="1:9" x14ac:dyDescent="0.2">
      <c r="A479" s="31" t="s">
        <v>12414</v>
      </c>
      <c r="B479" s="31" t="s">
        <v>12415</v>
      </c>
      <c r="C479" s="31" t="s">
        <v>9475</v>
      </c>
      <c r="D479" s="31" t="s">
        <v>16246</v>
      </c>
      <c r="F479" s="31" t="s">
        <v>8</v>
      </c>
      <c r="G479" s="31" t="s">
        <v>15539</v>
      </c>
      <c r="H479" s="31" t="b">
        <v>1</v>
      </c>
      <c r="I479" s="31" t="str">
        <f>_xlfn.IFNA(VLOOKUP($A479,Items!$A:$A,1,FALSE),FALSE)</f>
        <v>0x0000001CC0DFB477</v>
      </c>
    </row>
    <row r="480" spans="1:9" x14ac:dyDescent="0.2">
      <c r="A480" s="30" t="s">
        <v>12416</v>
      </c>
      <c r="B480" s="30" t="s">
        <v>12417</v>
      </c>
      <c r="C480" s="30" t="s">
        <v>9476</v>
      </c>
      <c r="D480" s="30" t="s">
        <v>15677</v>
      </c>
      <c r="F480" s="31" t="s">
        <v>8</v>
      </c>
      <c r="G480" s="31" t="s">
        <v>15539</v>
      </c>
      <c r="H480" s="31" t="b">
        <v>1</v>
      </c>
      <c r="I480" s="31" t="str">
        <f>_xlfn.IFNA(VLOOKUP($A480,Items!$A:$A,1,FALSE),FALSE)</f>
        <v>0x0000001C0C16ECD1</v>
      </c>
    </row>
    <row r="481" spans="1:9" x14ac:dyDescent="0.2">
      <c r="A481" s="31" t="s">
        <v>12418</v>
      </c>
      <c r="B481" s="31" t="s">
        <v>12419</v>
      </c>
      <c r="C481" s="31" t="s">
        <v>16038</v>
      </c>
      <c r="D481" s="31" t="s">
        <v>16039</v>
      </c>
      <c r="F481" s="31" t="s">
        <v>8</v>
      </c>
      <c r="G481" s="31" t="s">
        <v>15539</v>
      </c>
      <c r="H481" s="31" t="b">
        <v>1</v>
      </c>
      <c r="I481" s="31" t="str">
        <f>_xlfn.IFNA(VLOOKUP($A481,Items!$A:$A,1,FALSE),FALSE)</f>
        <v>0x0000001D7EA50300</v>
      </c>
    </row>
    <row r="482" spans="1:9" x14ac:dyDescent="0.2">
      <c r="A482" s="30" t="s">
        <v>12420</v>
      </c>
      <c r="B482" s="30" t="s">
        <v>12421</v>
      </c>
      <c r="C482" s="30" t="s">
        <v>9480</v>
      </c>
      <c r="D482" s="30" t="s">
        <v>17979</v>
      </c>
      <c r="F482" s="31" t="s">
        <v>8</v>
      </c>
      <c r="G482" s="31" t="s">
        <v>15539</v>
      </c>
      <c r="H482" s="31" t="b">
        <v>1</v>
      </c>
      <c r="I482" s="31" t="str">
        <f>_xlfn.IFNA(VLOOKUP($A482,Items!$A:$A,1,FALSE),FALSE)</f>
        <v>0x00000019F5E5E9A8</v>
      </c>
    </row>
    <row r="483" spans="1:9" x14ac:dyDescent="0.2">
      <c r="A483" s="31" t="s">
        <v>12422</v>
      </c>
      <c r="B483" s="31" t="s">
        <v>12423</v>
      </c>
      <c r="C483" s="31" t="s">
        <v>9484</v>
      </c>
      <c r="D483" s="31" t="s">
        <v>16144</v>
      </c>
      <c r="F483" s="31" t="s">
        <v>8</v>
      </c>
      <c r="G483" s="31" t="s">
        <v>15539</v>
      </c>
      <c r="H483" s="31" t="b">
        <v>1</v>
      </c>
      <c r="I483" s="31" t="str">
        <f>_xlfn.IFNA(VLOOKUP($A483,Items!$A:$A,1,FALSE),FALSE)</f>
        <v>0x0000001917F6E3C9</v>
      </c>
    </row>
    <row r="484" spans="1:9" x14ac:dyDescent="0.2">
      <c r="A484" s="31" t="s">
        <v>12424</v>
      </c>
      <c r="B484" s="31" t="s">
        <v>12425</v>
      </c>
      <c r="C484" s="31" t="s">
        <v>9487</v>
      </c>
      <c r="D484" s="31" t="s">
        <v>15676</v>
      </c>
      <c r="F484" s="31" t="s">
        <v>8</v>
      </c>
      <c r="G484" s="31" t="s">
        <v>15539</v>
      </c>
      <c r="H484" s="31" t="b">
        <v>1</v>
      </c>
      <c r="I484" s="31" t="str">
        <f>_xlfn.IFNA(VLOOKUP($A484,Items!$A:$A,1,FALSE),FALSE)</f>
        <v>0x0000001B57728E8E</v>
      </c>
    </row>
    <row r="485" spans="1:9" x14ac:dyDescent="0.2">
      <c r="A485" s="30" t="s">
        <v>12426</v>
      </c>
      <c r="B485" s="30" t="s">
        <v>12427</v>
      </c>
      <c r="C485" s="30" t="s">
        <v>16980</v>
      </c>
      <c r="D485" s="30" t="s">
        <v>16981</v>
      </c>
      <c r="F485" s="31" t="s">
        <v>8</v>
      </c>
      <c r="G485" s="31" t="s">
        <v>15539</v>
      </c>
      <c r="H485" s="31" t="b">
        <v>1</v>
      </c>
      <c r="I485" s="31" t="str">
        <f>_xlfn.IFNA(VLOOKUP($A485,Items!$A:$A,1,FALSE),FALSE)</f>
        <v>0x0000001928007FA3</v>
      </c>
    </row>
    <row r="486" spans="1:9" x14ac:dyDescent="0.2">
      <c r="A486" s="31" t="s">
        <v>12428</v>
      </c>
      <c r="B486" s="31" t="s">
        <v>12429</v>
      </c>
      <c r="C486" s="31" t="s">
        <v>9493</v>
      </c>
      <c r="D486" s="31" t="s">
        <v>15659</v>
      </c>
      <c r="F486" s="31" t="s">
        <v>8</v>
      </c>
      <c r="G486" s="31" t="s">
        <v>15539</v>
      </c>
      <c r="H486" s="31" t="b">
        <v>1</v>
      </c>
      <c r="I486" s="31" t="str">
        <f>_xlfn.IFNA(VLOOKUP($A486,Items!$A:$A,1,FALSE),FALSE)</f>
        <v>0x0000001E4FEED00A</v>
      </c>
    </row>
    <row r="487" spans="1:9" x14ac:dyDescent="0.2">
      <c r="A487" s="30" t="s">
        <v>12430</v>
      </c>
      <c r="B487" s="30" t="s">
        <v>12431</v>
      </c>
      <c r="C487" s="30" t="s">
        <v>9494</v>
      </c>
      <c r="D487" s="30" t="s">
        <v>15733</v>
      </c>
      <c r="F487" s="31" t="s">
        <v>8</v>
      </c>
      <c r="G487" s="31" t="s">
        <v>15539</v>
      </c>
      <c r="H487" s="31" t="b">
        <v>1</v>
      </c>
      <c r="I487" s="31" t="str">
        <f>_xlfn.IFNA(VLOOKUP($A487,Items!$A:$A,1,FALSE),FALSE)</f>
        <v>0x0000001BE60E50B4</v>
      </c>
    </row>
    <row r="488" spans="1:9" x14ac:dyDescent="0.2">
      <c r="A488" s="30" t="s">
        <v>12432</v>
      </c>
      <c r="B488" s="30" t="s">
        <v>12433</v>
      </c>
      <c r="C488" s="30" t="s">
        <v>9495</v>
      </c>
      <c r="D488" s="30" t="s">
        <v>16083</v>
      </c>
      <c r="F488" s="31" t="s">
        <v>8</v>
      </c>
      <c r="G488" s="31" t="s">
        <v>15539</v>
      </c>
      <c r="H488" s="31" t="b">
        <v>1</v>
      </c>
      <c r="I488" s="31" t="str">
        <f>_xlfn.IFNA(VLOOKUP($A488,Items!$A:$A,1,FALSE),FALSE)</f>
        <v>0x0000001B92A78544</v>
      </c>
    </row>
    <row r="489" spans="1:9" x14ac:dyDescent="0.2">
      <c r="A489" s="30" t="s">
        <v>12434</v>
      </c>
      <c r="B489" s="30" t="s">
        <v>12435</v>
      </c>
      <c r="C489" s="30" t="s">
        <v>9495</v>
      </c>
      <c r="D489" s="30" t="s">
        <v>16145</v>
      </c>
      <c r="F489" s="31" t="s">
        <v>8</v>
      </c>
      <c r="G489" s="31" t="s">
        <v>15539</v>
      </c>
      <c r="H489" s="31" t="b">
        <v>1</v>
      </c>
      <c r="I489" s="31" t="str">
        <f>_xlfn.IFNA(VLOOKUP($A489,Items!$A:$A,1,FALSE),FALSE)</f>
        <v>0x00000024DFDF5933</v>
      </c>
    </row>
    <row r="490" spans="1:9" x14ac:dyDescent="0.2">
      <c r="A490" s="30" t="s">
        <v>12436</v>
      </c>
      <c r="B490" s="30" t="s">
        <v>12437</v>
      </c>
      <c r="C490" s="30" t="s">
        <v>9503</v>
      </c>
      <c r="D490" s="30" t="s">
        <v>15963</v>
      </c>
      <c r="F490" s="31" t="s">
        <v>8</v>
      </c>
      <c r="G490" s="31" t="s">
        <v>15539</v>
      </c>
      <c r="H490" s="31" t="b">
        <v>1</v>
      </c>
      <c r="I490" s="31" t="str">
        <f>_xlfn.IFNA(VLOOKUP($A490,Items!$A:$A,1,FALSE),FALSE)</f>
        <v>0x0000001C8EAE2545</v>
      </c>
    </row>
    <row r="491" spans="1:9" x14ac:dyDescent="0.2">
      <c r="A491" s="30" t="s">
        <v>12438</v>
      </c>
      <c r="B491" s="30" t="s">
        <v>12439</v>
      </c>
      <c r="C491" s="30" t="s">
        <v>9506</v>
      </c>
      <c r="D491" s="30" t="s">
        <v>15660</v>
      </c>
      <c r="F491" s="31" t="s">
        <v>8</v>
      </c>
      <c r="G491" s="31" t="s">
        <v>15539</v>
      </c>
      <c r="H491" s="31" t="b">
        <v>1</v>
      </c>
      <c r="I491" s="31" t="str">
        <f>_xlfn.IFNA(VLOOKUP($A491,Items!$A:$A,1,FALSE),FALSE)</f>
        <v>0x0000001AEE6FC0B1</v>
      </c>
    </row>
    <row r="492" spans="1:9" x14ac:dyDescent="0.2">
      <c r="A492" s="31" t="s">
        <v>12440</v>
      </c>
      <c r="B492" s="31" t="s">
        <v>12441</v>
      </c>
      <c r="C492" s="31" t="s">
        <v>9508</v>
      </c>
      <c r="D492" s="31" t="s">
        <v>16003</v>
      </c>
      <c r="F492" s="31" t="s">
        <v>8</v>
      </c>
      <c r="G492" s="31" t="s">
        <v>15539</v>
      </c>
      <c r="H492" s="31" t="b">
        <v>1</v>
      </c>
      <c r="I492" s="31" t="str">
        <f>_xlfn.IFNA(VLOOKUP($A492,Items!$A:$A,1,FALSE),FALSE)</f>
        <v>0x0000001A4DEB5F3F</v>
      </c>
    </row>
    <row r="493" spans="1:9" x14ac:dyDescent="0.2">
      <c r="A493" s="31" t="s">
        <v>12442</v>
      </c>
      <c r="B493" s="31" t="s">
        <v>12443</v>
      </c>
      <c r="C493" s="31" t="s">
        <v>9454</v>
      </c>
      <c r="D493" s="31" t="s">
        <v>16474</v>
      </c>
      <c r="F493" s="31" t="s">
        <v>8</v>
      </c>
      <c r="G493" s="31" t="s">
        <v>15539</v>
      </c>
      <c r="H493" s="31" t="b">
        <v>1</v>
      </c>
      <c r="I493" s="31" t="str">
        <f>_xlfn.IFNA(VLOOKUP($A493,Items!$A:$A,1,FALSE),FALSE)</f>
        <v>0x0000001E73B08994</v>
      </c>
    </row>
    <row r="494" spans="1:9" x14ac:dyDescent="0.2">
      <c r="A494" s="31" t="s">
        <v>12444</v>
      </c>
      <c r="B494" s="31" t="s">
        <v>12445</v>
      </c>
      <c r="C494" s="31" t="s">
        <v>9510</v>
      </c>
      <c r="D494" s="31" t="s">
        <v>15780</v>
      </c>
      <c r="F494" s="31" t="s">
        <v>8</v>
      </c>
      <c r="G494" s="31" t="s">
        <v>15539</v>
      </c>
      <c r="H494" s="31" t="b">
        <v>1</v>
      </c>
      <c r="I494" s="31" t="str">
        <f>_xlfn.IFNA(VLOOKUP($A494,Items!$A:$A,1,FALSE),FALSE)</f>
        <v>0x0000001CE147F18F</v>
      </c>
    </row>
    <row r="495" spans="1:9" x14ac:dyDescent="0.2">
      <c r="A495" s="30" t="s">
        <v>12446</v>
      </c>
      <c r="B495" s="30" t="s">
        <v>12447</v>
      </c>
      <c r="C495" s="30" t="s">
        <v>9517</v>
      </c>
      <c r="D495" s="30" t="s">
        <v>15716</v>
      </c>
      <c r="F495" s="31" t="s">
        <v>8</v>
      </c>
      <c r="G495" s="31" t="s">
        <v>15539</v>
      </c>
      <c r="H495" s="31" t="b">
        <v>1</v>
      </c>
      <c r="I495" s="31" t="str">
        <f>_xlfn.IFNA(VLOOKUP($A495,Items!$A:$A,1,FALSE),FALSE)</f>
        <v>0x0000001C69016081</v>
      </c>
    </row>
    <row r="496" spans="1:9" x14ac:dyDescent="0.2">
      <c r="A496" s="31" t="s">
        <v>12448</v>
      </c>
      <c r="B496" s="31" t="s">
        <v>12449</v>
      </c>
      <c r="C496" s="31" t="s">
        <v>9455</v>
      </c>
      <c r="D496" s="31" t="s">
        <v>18019</v>
      </c>
      <c r="F496" s="31" t="s">
        <v>8</v>
      </c>
      <c r="G496" s="31" t="s">
        <v>15539</v>
      </c>
      <c r="H496" s="31" t="b">
        <v>1</v>
      </c>
      <c r="I496" s="31" t="str">
        <f>_xlfn.IFNA(VLOOKUP($A496,Items!$A:$A,1,FALSE),FALSE)</f>
        <v>0x0000001D5C483375</v>
      </c>
    </row>
    <row r="497" spans="1:9" x14ac:dyDescent="0.2">
      <c r="A497" s="30" t="s">
        <v>12450</v>
      </c>
      <c r="B497" s="30" t="s">
        <v>12451</v>
      </c>
      <c r="C497" s="30" t="s">
        <v>9521</v>
      </c>
      <c r="D497" s="30" t="s">
        <v>16233</v>
      </c>
      <c r="F497" s="31" t="s">
        <v>8</v>
      </c>
      <c r="G497" s="31" t="s">
        <v>15539</v>
      </c>
      <c r="H497" s="31" t="b">
        <v>1</v>
      </c>
      <c r="I497" s="31" t="str">
        <f>_xlfn.IFNA(VLOOKUP($A497,Items!$A:$A,1,FALSE),FALSE)</f>
        <v>0x0000001DDA521B7C</v>
      </c>
    </row>
    <row r="498" spans="1:9" x14ac:dyDescent="0.2">
      <c r="A498" s="31" t="s">
        <v>12452</v>
      </c>
      <c r="B498" s="31" t="s">
        <v>12453</v>
      </c>
      <c r="C498" s="31" t="s">
        <v>9519</v>
      </c>
      <c r="D498" s="31" t="s">
        <v>15657</v>
      </c>
      <c r="F498" s="31" t="s">
        <v>8</v>
      </c>
      <c r="G498" s="31" t="s">
        <v>15539</v>
      </c>
      <c r="H498" s="31" t="b">
        <v>1</v>
      </c>
      <c r="I498" s="31" t="str">
        <f>_xlfn.IFNA(VLOOKUP($A498,Items!$A:$A,1,FALSE),FALSE)</f>
        <v>0x000000190BE9EC79</v>
      </c>
    </row>
    <row r="499" spans="1:9" x14ac:dyDescent="0.2">
      <c r="A499" s="31" t="s">
        <v>12454</v>
      </c>
      <c r="B499" s="31" t="s">
        <v>12455</v>
      </c>
      <c r="C499" s="31" t="s">
        <v>9524</v>
      </c>
      <c r="D499" s="31" t="s">
        <v>15675</v>
      </c>
      <c r="F499" s="31" t="s">
        <v>8</v>
      </c>
      <c r="G499" s="31" t="s">
        <v>15539</v>
      </c>
      <c r="H499" s="31" t="b">
        <v>1</v>
      </c>
      <c r="I499" s="31" t="str">
        <f>_xlfn.IFNA(VLOOKUP($A499,Items!$A:$A,1,FALSE),FALSE)</f>
        <v>0x0000001809CA938D</v>
      </c>
    </row>
    <row r="500" spans="1:9" x14ac:dyDescent="0.2">
      <c r="A500" s="30" t="s">
        <v>12456</v>
      </c>
      <c r="B500" s="30" t="s">
        <v>12457</v>
      </c>
      <c r="C500" s="30" t="s">
        <v>15836</v>
      </c>
      <c r="D500" s="30" t="s">
        <v>15837</v>
      </c>
      <c r="F500" s="31" t="s">
        <v>8</v>
      </c>
      <c r="G500" s="31" t="s">
        <v>15539</v>
      </c>
      <c r="H500" s="31" t="b">
        <v>1</v>
      </c>
      <c r="I500" s="31" t="str">
        <f>_xlfn.IFNA(VLOOKUP($A500,Items!$A:$A,1,FALSE),FALSE)</f>
        <v>0x0000001A9EA771B0</v>
      </c>
    </row>
    <row r="501" spans="1:9" x14ac:dyDescent="0.2">
      <c r="A501" s="31" t="s">
        <v>12458</v>
      </c>
      <c r="B501" s="31" t="s">
        <v>12459</v>
      </c>
      <c r="C501" s="31" t="s">
        <v>9529</v>
      </c>
      <c r="D501" s="31" t="s">
        <v>10187</v>
      </c>
      <c r="F501" s="31" t="s">
        <v>8</v>
      </c>
      <c r="G501" s="31" t="s">
        <v>15539</v>
      </c>
      <c r="H501" s="31" t="b">
        <v>1</v>
      </c>
      <c r="I501" s="31" t="str">
        <f>_xlfn.IFNA(VLOOKUP($A501,Items!$A:$A,1,FALSE),FALSE)</f>
        <v>0x0000001D85BDDFD4</v>
      </c>
    </row>
    <row r="502" spans="1:9" x14ac:dyDescent="0.2">
      <c r="A502" s="31" t="s">
        <v>12460</v>
      </c>
      <c r="B502" s="31" t="s">
        <v>12461</v>
      </c>
      <c r="C502" s="31" t="s">
        <v>9532</v>
      </c>
      <c r="D502" s="31" t="s">
        <v>18001</v>
      </c>
      <c r="F502" s="31" t="s">
        <v>8</v>
      </c>
      <c r="G502" s="31" t="s">
        <v>15539</v>
      </c>
      <c r="H502" s="31" t="b">
        <v>1</v>
      </c>
      <c r="I502" s="31" t="str">
        <f>_xlfn.IFNA(VLOOKUP($A502,Items!$A:$A,1,FALSE),FALSE)</f>
        <v>0x0000001BD5A62799</v>
      </c>
    </row>
    <row r="503" spans="1:9" x14ac:dyDescent="0.2">
      <c r="A503" s="30" t="s">
        <v>12462</v>
      </c>
      <c r="B503" s="30" t="s">
        <v>12463</v>
      </c>
      <c r="C503" s="30" t="s">
        <v>18177</v>
      </c>
      <c r="D503" s="30" t="s">
        <v>15912</v>
      </c>
      <c r="F503" s="31" t="s">
        <v>8</v>
      </c>
      <c r="G503" s="31" t="s">
        <v>15539</v>
      </c>
      <c r="H503" s="31" t="b">
        <v>1</v>
      </c>
      <c r="I503" s="31" t="str">
        <f>_xlfn.IFNA(VLOOKUP($A503,Items!$A:$A,1,FALSE),FALSE)</f>
        <v>0x00000020751D7981</v>
      </c>
    </row>
    <row r="504" spans="1:9" x14ac:dyDescent="0.2">
      <c r="A504" s="31" t="s">
        <v>12464</v>
      </c>
      <c r="B504" s="31" t="s">
        <v>12465</v>
      </c>
      <c r="C504" s="31" t="s">
        <v>9535</v>
      </c>
      <c r="D504" s="31" t="s">
        <v>15964</v>
      </c>
      <c r="F504" s="31" t="s">
        <v>8</v>
      </c>
      <c r="G504" s="31" t="s">
        <v>15539</v>
      </c>
      <c r="H504" s="31" t="b">
        <v>1</v>
      </c>
      <c r="I504" s="31" t="str">
        <f>_xlfn.IFNA(VLOOKUP($A504,Items!$A:$A,1,FALSE),FALSE)</f>
        <v>0x0000001BE7FF1321</v>
      </c>
    </row>
    <row r="505" spans="1:9" x14ac:dyDescent="0.2">
      <c r="A505" s="31" t="s">
        <v>12466</v>
      </c>
      <c r="B505" s="31" t="s">
        <v>12467</v>
      </c>
      <c r="C505" s="31" t="s">
        <v>9536</v>
      </c>
      <c r="D505" s="31" t="s">
        <v>16466</v>
      </c>
      <c r="F505" s="31" t="s">
        <v>8</v>
      </c>
      <c r="G505" s="31" t="s">
        <v>15539</v>
      </c>
      <c r="H505" s="31" t="b">
        <v>1</v>
      </c>
      <c r="I505" s="31" t="str">
        <f>_xlfn.IFNA(VLOOKUP($A505,Items!$A:$A,1,FALSE),FALSE)</f>
        <v>0x0000001BDEC91859</v>
      </c>
    </row>
    <row r="506" spans="1:9" x14ac:dyDescent="0.2">
      <c r="A506" s="31" t="s">
        <v>12468</v>
      </c>
      <c r="B506" s="31" t="s">
        <v>12469</v>
      </c>
      <c r="C506" s="31" t="s">
        <v>9537</v>
      </c>
      <c r="D506" s="31" t="s">
        <v>15911</v>
      </c>
      <c r="F506" s="31" t="s">
        <v>8</v>
      </c>
      <c r="G506" s="31" t="s">
        <v>15539</v>
      </c>
      <c r="H506" s="31" t="b">
        <v>1</v>
      </c>
      <c r="I506" s="31" t="str">
        <f>_xlfn.IFNA(VLOOKUP($A506,Items!$A:$A,1,FALSE),FALSE)</f>
        <v>0x0000001D142A822A</v>
      </c>
    </row>
    <row r="507" spans="1:9" x14ac:dyDescent="0.2">
      <c r="A507" s="30" t="s">
        <v>12470</v>
      </c>
      <c r="B507" s="30" t="s">
        <v>12471</v>
      </c>
      <c r="C507" s="30" t="s">
        <v>9540</v>
      </c>
      <c r="D507" s="30" t="s">
        <v>15694</v>
      </c>
      <c r="F507" s="31" t="s">
        <v>8</v>
      </c>
      <c r="G507" s="31" t="s">
        <v>15539</v>
      </c>
      <c r="H507" s="31" t="b">
        <v>1</v>
      </c>
      <c r="I507" s="31" t="str">
        <f>_xlfn.IFNA(VLOOKUP($A507,Items!$A:$A,1,FALSE),FALSE)</f>
        <v>0x0000001B9B5558EF</v>
      </c>
    </row>
    <row r="508" spans="1:9" x14ac:dyDescent="0.2">
      <c r="A508" s="31" t="s">
        <v>12472</v>
      </c>
      <c r="B508" s="31" t="s">
        <v>12473</v>
      </c>
      <c r="C508" s="31" t="s">
        <v>9541</v>
      </c>
      <c r="D508" s="31" t="s">
        <v>16136</v>
      </c>
      <c r="F508" s="31" t="s">
        <v>8</v>
      </c>
      <c r="G508" s="31" t="s">
        <v>15539</v>
      </c>
      <c r="H508" s="31" t="b">
        <v>1</v>
      </c>
      <c r="I508" s="31" t="str">
        <f>_xlfn.IFNA(VLOOKUP($A508,Items!$A:$A,1,FALSE),FALSE)</f>
        <v>0x0000001CD1BBBF51</v>
      </c>
    </row>
    <row r="509" spans="1:9" x14ac:dyDescent="0.2">
      <c r="A509" s="31" t="s">
        <v>12474</v>
      </c>
      <c r="B509" s="31" t="s">
        <v>12475</v>
      </c>
      <c r="C509" s="31" t="s">
        <v>9544</v>
      </c>
      <c r="D509" s="31" t="s">
        <v>15902</v>
      </c>
      <c r="F509" s="31" t="s">
        <v>8</v>
      </c>
      <c r="G509" s="31" t="s">
        <v>15539</v>
      </c>
      <c r="H509" s="31" t="b">
        <v>1</v>
      </c>
      <c r="I509" s="31" t="str">
        <f>_xlfn.IFNA(VLOOKUP($A509,Items!$A:$A,1,FALSE),FALSE)</f>
        <v>0x0000001F0CD113CB</v>
      </c>
    </row>
    <row r="510" spans="1:9" x14ac:dyDescent="0.2">
      <c r="A510" s="31" t="s">
        <v>12476</v>
      </c>
      <c r="B510" s="31" t="s">
        <v>12477</v>
      </c>
      <c r="C510" s="31" t="s">
        <v>9551</v>
      </c>
      <c r="D510" s="31" t="s">
        <v>15889</v>
      </c>
      <c r="F510" s="31" t="s">
        <v>8</v>
      </c>
      <c r="G510" s="31" t="s">
        <v>15539</v>
      </c>
      <c r="H510" s="31" t="b">
        <v>1</v>
      </c>
      <c r="I510" s="31" t="str">
        <f>_xlfn.IFNA(VLOOKUP($A510,Items!$A:$A,1,FALSE),FALSE)</f>
        <v>0x0000001AC9D25FFC</v>
      </c>
    </row>
    <row r="511" spans="1:9" x14ac:dyDescent="0.2">
      <c r="A511" s="30" t="s">
        <v>12478</v>
      </c>
      <c r="B511" s="30" t="s">
        <v>12479</v>
      </c>
      <c r="C511" s="30" t="s">
        <v>9552</v>
      </c>
      <c r="D511" s="30" t="s">
        <v>15784</v>
      </c>
      <c r="F511" s="31" t="s">
        <v>8</v>
      </c>
      <c r="G511" s="31" t="s">
        <v>15539</v>
      </c>
      <c r="H511" s="31" t="b">
        <v>1</v>
      </c>
      <c r="I511" s="31" t="str">
        <f>_xlfn.IFNA(VLOOKUP($A511,Items!$A:$A,1,FALSE),FALSE)</f>
        <v>0x0000001C2BCEE7B0</v>
      </c>
    </row>
    <row r="512" spans="1:9" x14ac:dyDescent="0.2">
      <c r="A512" s="30" t="s">
        <v>12480</v>
      </c>
      <c r="B512" s="30" t="s">
        <v>12481</v>
      </c>
      <c r="C512" s="30" t="s">
        <v>9722</v>
      </c>
      <c r="D512" s="30" t="s">
        <v>16231</v>
      </c>
      <c r="F512" s="31" t="s">
        <v>8</v>
      </c>
      <c r="G512" s="31" t="s">
        <v>15539</v>
      </c>
      <c r="H512" s="31" t="b">
        <v>1</v>
      </c>
      <c r="I512" s="31" t="str">
        <f>_xlfn.IFNA(VLOOKUP($A512,Items!$A:$A,1,FALSE),FALSE)</f>
        <v>0x0000001E3894D60E</v>
      </c>
    </row>
    <row r="513" spans="1:9" x14ac:dyDescent="0.2">
      <c r="A513" s="30" t="s">
        <v>12482</v>
      </c>
      <c r="B513" s="30" t="s">
        <v>12483</v>
      </c>
      <c r="C513" s="30" t="s">
        <v>9554</v>
      </c>
      <c r="D513" s="30" t="s">
        <v>15668</v>
      </c>
      <c r="F513" s="31" t="s">
        <v>8</v>
      </c>
      <c r="G513" s="31" t="s">
        <v>15539</v>
      </c>
      <c r="H513" s="31" t="b">
        <v>1</v>
      </c>
      <c r="I513" s="31" t="str">
        <f>_xlfn.IFNA(VLOOKUP($A513,Items!$A:$A,1,FALSE),FALSE)</f>
        <v>0x0000001D06167E42</v>
      </c>
    </row>
    <row r="514" spans="1:9" x14ac:dyDescent="0.2">
      <c r="A514" s="30" t="s">
        <v>12484</v>
      </c>
      <c r="B514" s="30" t="s">
        <v>12485</v>
      </c>
      <c r="C514" s="30" t="s">
        <v>9555</v>
      </c>
      <c r="D514" s="30" t="s">
        <v>18018</v>
      </c>
      <c r="F514" s="31" t="s">
        <v>8</v>
      </c>
      <c r="G514" s="31" t="s">
        <v>15539</v>
      </c>
      <c r="H514" s="31" t="b">
        <v>1</v>
      </c>
      <c r="I514" s="31" t="str">
        <f>_xlfn.IFNA(VLOOKUP($A514,Items!$A:$A,1,FALSE),FALSE)</f>
        <v>0x0000001A5D4AC5CE</v>
      </c>
    </row>
    <row r="515" spans="1:9" x14ac:dyDescent="0.2">
      <c r="A515" s="30" t="s">
        <v>12486</v>
      </c>
      <c r="B515" s="30" t="s">
        <v>12487</v>
      </c>
      <c r="C515" s="30" t="s">
        <v>9558</v>
      </c>
      <c r="D515" s="30" t="s">
        <v>15855</v>
      </c>
      <c r="F515" s="31" t="s">
        <v>8</v>
      </c>
      <c r="G515" s="31" t="s">
        <v>15539</v>
      </c>
      <c r="H515" s="31" t="b">
        <v>1</v>
      </c>
      <c r="I515" s="31" t="str">
        <f>_xlfn.IFNA(VLOOKUP($A515,Items!$A:$A,1,FALSE),FALSE)</f>
        <v>0x000000191D4844F0</v>
      </c>
    </row>
    <row r="516" spans="1:9" x14ac:dyDescent="0.2">
      <c r="A516" s="31" t="s">
        <v>12488</v>
      </c>
      <c r="B516" s="31" t="s">
        <v>12489</v>
      </c>
      <c r="C516" s="31" t="s">
        <v>15830</v>
      </c>
      <c r="D516" s="31" t="s">
        <v>15407</v>
      </c>
      <c r="F516" s="31" t="s">
        <v>8</v>
      </c>
      <c r="G516" s="31" t="s">
        <v>15538</v>
      </c>
      <c r="H516" s="31" t="b">
        <v>1</v>
      </c>
      <c r="I516" s="31" t="str">
        <f>_xlfn.IFNA(VLOOKUP($A516,Items!$A:$A,1,FALSE),FALSE)</f>
        <v>0x000000223AD8A3E1</v>
      </c>
    </row>
    <row r="517" spans="1:9" x14ac:dyDescent="0.2">
      <c r="A517" s="31" t="s">
        <v>12490</v>
      </c>
      <c r="B517" s="31" t="s">
        <v>12491</v>
      </c>
      <c r="C517" s="31" t="s">
        <v>15816</v>
      </c>
      <c r="D517" s="31" t="s">
        <v>15817</v>
      </c>
      <c r="F517" s="31" t="s">
        <v>8</v>
      </c>
      <c r="G517" s="31" t="s">
        <v>15538</v>
      </c>
      <c r="H517" s="31" t="b">
        <v>1</v>
      </c>
      <c r="I517" s="31" t="str">
        <f>_xlfn.IFNA(VLOOKUP($A517,Items!$A:$A,1,FALSE),FALSE)</f>
        <v>0x0000001E8D4997A3</v>
      </c>
    </row>
    <row r="518" spans="1:9" x14ac:dyDescent="0.2">
      <c r="A518" s="31" t="s">
        <v>12492</v>
      </c>
      <c r="B518" s="31" t="s">
        <v>12493</v>
      </c>
      <c r="C518" s="31" t="s">
        <v>9452</v>
      </c>
      <c r="D518" s="31" t="s">
        <v>15877</v>
      </c>
      <c r="F518" s="31" t="s">
        <v>8</v>
      </c>
      <c r="G518" s="31" t="s">
        <v>15538</v>
      </c>
      <c r="H518" s="31" t="b">
        <v>1</v>
      </c>
      <c r="I518" s="31" t="str">
        <f>_xlfn.IFNA(VLOOKUP($A518,Items!$A:$A,1,FALSE),FALSE)</f>
        <v>0x00000020950415EB</v>
      </c>
    </row>
    <row r="519" spans="1:9" x14ac:dyDescent="0.2">
      <c r="A519" s="30" t="s">
        <v>12494</v>
      </c>
      <c r="B519" s="30" t="s">
        <v>12495</v>
      </c>
      <c r="C519" s="30" t="s">
        <v>9457</v>
      </c>
      <c r="D519" s="31" t="s">
        <v>16328</v>
      </c>
      <c r="F519" s="31" t="s">
        <v>8</v>
      </c>
      <c r="G519" s="31" t="s">
        <v>15538</v>
      </c>
      <c r="H519" s="31" t="b">
        <v>1</v>
      </c>
      <c r="I519" s="31" t="str">
        <f>_xlfn.IFNA(VLOOKUP($A519,Items!$A:$A,1,FALSE),FALSE)</f>
        <v>0x0000001DC29FA538</v>
      </c>
    </row>
    <row r="520" spans="1:9" x14ac:dyDescent="0.2">
      <c r="A520" s="30" t="s">
        <v>12496</v>
      </c>
      <c r="B520" s="30" t="s">
        <v>12497</v>
      </c>
      <c r="C520" s="30" t="s">
        <v>9459</v>
      </c>
      <c r="D520" s="30" t="s">
        <v>17000</v>
      </c>
      <c r="F520" s="31" t="s">
        <v>8</v>
      </c>
      <c r="G520" s="31" t="s">
        <v>15538</v>
      </c>
      <c r="H520" s="31" t="b">
        <v>1</v>
      </c>
      <c r="I520" s="31" t="str">
        <f>_xlfn.IFNA(VLOOKUP($A520,Items!$A:$A,1,FALSE),FALSE)</f>
        <v>0x00000025A1E5AABB</v>
      </c>
    </row>
    <row r="521" spans="1:9" x14ac:dyDescent="0.2">
      <c r="A521" s="30" t="s">
        <v>12498</v>
      </c>
      <c r="B521" s="30" t="s">
        <v>12499</v>
      </c>
      <c r="C521" s="30" t="s">
        <v>9460</v>
      </c>
      <c r="D521" s="30" t="s">
        <v>15919</v>
      </c>
      <c r="F521" s="31" t="s">
        <v>8</v>
      </c>
      <c r="G521" s="31" t="s">
        <v>15538</v>
      </c>
      <c r="H521" s="31" t="b">
        <v>1</v>
      </c>
      <c r="I521" s="31" t="str">
        <f>_xlfn.IFNA(VLOOKUP($A521,Items!$A:$A,1,FALSE),FALSE)</f>
        <v>0x000000243B875C27</v>
      </c>
    </row>
    <row r="522" spans="1:9" x14ac:dyDescent="0.2">
      <c r="A522" s="30" t="s">
        <v>12500</v>
      </c>
      <c r="B522" s="30" t="s">
        <v>12501</v>
      </c>
      <c r="C522" s="30" t="s">
        <v>9461</v>
      </c>
      <c r="D522" s="30" t="s">
        <v>16115</v>
      </c>
      <c r="F522" s="31" t="s">
        <v>8</v>
      </c>
      <c r="G522" s="31" t="s">
        <v>15538</v>
      </c>
      <c r="H522" s="31" t="b">
        <v>1</v>
      </c>
      <c r="I522" s="31" t="str">
        <f>_xlfn.IFNA(VLOOKUP($A522,Items!$A:$A,1,FALSE),FALSE)</f>
        <v>0x00000025B54643A0</v>
      </c>
    </row>
    <row r="523" spans="1:9" x14ac:dyDescent="0.2">
      <c r="A523" s="30" t="s">
        <v>12502</v>
      </c>
      <c r="B523" s="30" t="s">
        <v>12503</v>
      </c>
      <c r="C523" s="30" t="s">
        <v>9465</v>
      </c>
      <c r="D523" s="30" t="s">
        <v>15998</v>
      </c>
      <c r="F523" s="31" t="s">
        <v>8</v>
      </c>
      <c r="G523" s="31" t="s">
        <v>15538</v>
      </c>
      <c r="H523" s="31" t="b">
        <v>1</v>
      </c>
      <c r="I523" s="31" t="str">
        <f>_xlfn.IFNA(VLOOKUP($A523,Items!$A:$A,1,FALSE),FALSE)</f>
        <v>0x0000001FEF4414F7</v>
      </c>
    </row>
    <row r="524" spans="1:9" x14ac:dyDescent="0.2">
      <c r="A524" s="31" t="s">
        <v>12504</v>
      </c>
      <c r="B524" s="31" t="s">
        <v>12505</v>
      </c>
      <c r="C524" s="31" t="s">
        <v>9467</v>
      </c>
      <c r="D524" s="31" t="s">
        <v>15735</v>
      </c>
      <c r="F524" s="31" t="s">
        <v>8</v>
      </c>
      <c r="G524" s="31" t="s">
        <v>15538</v>
      </c>
      <c r="H524" s="31" t="b">
        <v>1</v>
      </c>
      <c r="I524" s="31" t="str">
        <f>_xlfn.IFNA(VLOOKUP($A524,Items!$A:$A,1,FALSE),FALSE)</f>
        <v>0x0000002881320DD7</v>
      </c>
    </row>
    <row r="525" spans="1:9" x14ac:dyDescent="0.2">
      <c r="A525" s="30" t="s">
        <v>12506</v>
      </c>
      <c r="B525" s="30" t="s">
        <v>12507</v>
      </c>
      <c r="C525" s="30" t="s">
        <v>9472</v>
      </c>
      <c r="D525" s="30" t="s">
        <v>16714</v>
      </c>
      <c r="F525" s="31" t="s">
        <v>8</v>
      </c>
      <c r="G525" s="31" t="s">
        <v>15538</v>
      </c>
      <c r="H525" s="31" t="b">
        <v>1</v>
      </c>
      <c r="I525" s="31" t="str">
        <f>_xlfn.IFNA(VLOOKUP($A525,Items!$A:$A,1,FALSE),FALSE)</f>
        <v>0x0000001EA7170E81</v>
      </c>
    </row>
    <row r="526" spans="1:9" x14ac:dyDescent="0.2">
      <c r="A526" s="30" t="s">
        <v>12508</v>
      </c>
      <c r="B526" s="30" t="s">
        <v>12509</v>
      </c>
      <c r="C526" s="30" t="s">
        <v>9473</v>
      </c>
      <c r="D526" s="30" t="s">
        <v>15916</v>
      </c>
      <c r="F526" s="31" t="s">
        <v>8</v>
      </c>
      <c r="G526" s="31" t="s">
        <v>15538</v>
      </c>
      <c r="H526" s="31" t="b">
        <v>1</v>
      </c>
      <c r="I526" s="31" t="str">
        <f>_xlfn.IFNA(VLOOKUP($A526,Items!$A:$A,1,FALSE),FALSE)</f>
        <v>0x0000002554234FE4</v>
      </c>
    </row>
    <row r="527" spans="1:9" x14ac:dyDescent="0.2">
      <c r="A527" s="30" t="s">
        <v>12510</v>
      </c>
      <c r="B527" s="30" t="s">
        <v>12511</v>
      </c>
      <c r="C527" s="30" t="s">
        <v>9453</v>
      </c>
      <c r="D527" s="30" t="s">
        <v>18028</v>
      </c>
      <c r="F527" s="31" t="s">
        <v>8</v>
      </c>
      <c r="G527" s="31" t="s">
        <v>15538</v>
      </c>
      <c r="H527" s="31" t="b">
        <v>1</v>
      </c>
      <c r="I527" s="31" t="str">
        <f>_xlfn.IFNA(VLOOKUP($A527,Items!$A:$A,1,FALSE),FALSE)</f>
        <v>0x00000024D29D48E1</v>
      </c>
    </row>
    <row r="528" spans="1:9" x14ac:dyDescent="0.2">
      <c r="A528" s="31" t="s">
        <v>12512</v>
      </c>
      <c r="B528" s="31" t="s">
        <v>12513</v>
      </c>
      <c r="C528" s="31" t="s">
        <v>9475</v>
      </c>
      <c r="D528" s="31" t="s">
        <v>16246</v>
      </c>
      <c r="F528" s="31" t="s">
        <v>8</v>
      </c>
      <c r="G528" s="31" t="s">
        <v>15538</v>
      </c>
      <c r="H528" s="31" t="b">
        <v>1</v>
      </c>
      <c r="I528" s="31" t="str">
        <f>_xlfn.IFNA(VLOOKUP($A528,Items!$A:$A,1,FALSE),FALSE)</f>
        <v>0x000000210388B51F</v>
      </c>
    </row>
    <row r="529" spans="1:9" x14ac:dyDescent="0.2">
      <c r="A529" s="30" t="s">
        <v>12514</v>
      </c>
      <c r="B529" s="30" t="s">
        <v>12515</v>
      </c>
      <c r="C529" s="30" t="s">
        <v>9476</v>
      </c>
      <c r="D529" s="30" t="s">
        <v>15677</v>
      </c>
      <c r="F529" s="31" t="s">
        <v>8</v>
      </c>
      <c r="G529" s="31" t="s">
        <v>15538</v>
      </c>
      <c r="H529" s="31" t="b">
        <v>1</v>
      </c>
      <c r="I529" s="31" t="str">
        <f>_xlfn.IFNA(VLOOKUP($A529,Items!$A:$A,1,FALSE),FALSE)</f>
        <v>0x00000021CF41EDB9</v>
      </c>
    </row>
    <row r="530" spans="1:9" x14ac:dyDescent="0.2">
      <c r="A530" s="30" t="s">
        <v>12516</v>
      </c>
      <c r="B530" s="30" t="s">
        <v>12517</v>
      </c>
      <c r="C530" s="30" t="s">
        <v>16038</v>
      </c>
      <c r="D530" s="30" t="s">
        <v>16039</v>
      </c>
      <c r="F530" s="31" t="s">
        <v>8</v>
      </c>
      <c r="G530" s="31" t="s">
        <v>15538</v>
      </c>
      <c r="H530" s="31" t="b">
        <v>1</v>
      </c>
      <c r="I530" s="31" t="str">
        <f>_xlfn.IFNA(VLOOKUP($A530,Items!$A:$A,1,FALSE),FALSE)</f>
        <v>0x000000223D0FBD6B</v>
      </c>
    </row>
    <row r="531" spans="1:9" x14ac:dyDescent="0.2">
      <c r="A531" s="30" t="s">
        <v>12518</v>
      </c>
      <c r="B531" s="30" t="s">
        <v>12519</v>
      </c>
      <c r="C531" s="30" t="s">
        <v>9480</v>
      </c>
      <c r="D531" s="30" t="s">
        <v>17979</v>
      </c>
      <c r="F531" s="31" t="s">
        <v>8</v>
      </c>
      <c r="G531" s="31" t="s">
        <v>15538</v>
      </c>
      <c r="H531" s="31" t="b">
        <v>1</v>
      </c>
      <c r="I531" s="31" t="str">
        <f>_xlfn.IFNA(VLOOKUP($A531,Items!$A:$A,1,FALSE),FALSE)</f>
        <v>0x0000001E4C056C99</v>
      </c>
    </row>
    <row r="532" spans="1:9" x14ac:dyDescent="0.2">
      <c r="A532" s="31" t="s">
        <v>12520</v>
      </c>
      <c r="B532" s="31" t="s">
        <v>12521</v>
      </c>
      <c r="C532" s="31" t="s">
        <v>9484</v>
      </c>
      <c r="D532" s="31" t="s">
        <v>16144</v>
      </c>
      <c r="F532" s="31" t="s">
        <v>8</v>
      </c>
      <c r="G532" s="31" t="s">
        <v>15538</v>
      </c>
      <c r="H532" s="31" t="b">
        <v>1</v>
      </c>
      <c r="I532" s="31" t="str">
        <f>_xlfn.IFNA(VLOOKUP($A532,Items!$A:$A,1,FALSE),FALSE)</f>
        <v>0x0000001EAE1666F8</v>
      </c>
    </row>
    <row r="533" spans="1:9" x14ac:dyDescent="0.2">
      <c r="A533" s="31" t="s">
        <v>12522</v>
      </c>
      <c r="B533" s="31" t="s">
        <v>12523</v>
      </c>
      <c r="C533" s="31" t="s">
        <v>9487</v>
      </c>
      <c r="D533" s="31" t="s">
        <v>15676</v>
      </c>
      <c r="F533" s="31" t="s">
        <v>8</v>
      </c>
      <c r="G533" s="31" t="s">
        <v>15538</v>
      </c>
      <c r="H533" s="31" t="b">
        <v>1</v>
      </c>
      <c r="I533" s="31" t="str">
        <f>_xlfn.IFNA(VLOOKUP($A533,Items!$A:$A,1,FALSE),FALSE)</f>
        <v>0x000000200CFD4773</v>
      </c>
    </row>
    <row r="534" spans="1:9" x14ac:dyDescent="0.2">
      <c r="A534" s="30" t="s">
        <v>12524</v>
      </c>
      <c r="B534" s="30" t="s">
        <v>12525</v>
      </c>
      <c r="C534" s="30" t="s">
        <v>16980</v>
      </c>
      <c r="D534" s="30" t="s">
        <v>16981</v>
      </c>
      <c r="F534" s="31" t="s">
        <v>8</v>
      </c>
      <c r="G534" s="31" t="s">
        <v>15538</v>
      </c>
      <c r="H534" s="31" t="b">
        <v>1</v>
      </c>
      <c r="I534" s="31" t="str">
        <f>_xlfn.IFNA(VLOOKUP($A534,Items!$A:$A,1,FALSE),FALSE)</f>
        <v>0x0000001E91E0FA92</v>
      </c>
    </row>
    <row r="535" spans="1:9" x14ac:dyDescent="0.2">
      <c r="A535" s="30" t="s">
        <v>12526</v>
      </c>
      <c r="B535" s="30" t="s">
        <v>12527</v>
      </c>
      <c r="C535" s="30" t="s">
        <v>9493</v>
      </c>
      <c r="D535" s="30" t="s">
        <v>15659</v>
      </c>
      <c r="F535" s="31" t="s">
        <v>8</v>
      </c>
      <c r="G535" s="31" t="s">
        <v>15538</v>
      </c>
      <c r="H535" s="31" t="b">
        <v>1</v>
      </c>
      <c r="I535" s="31" t="str">
        <f>_xlfn.IFNA(VLOOKUP($A535,Items!$A:$A,1,FALSE),FALSE)</f>
        <v>0x0000002395CDC264</v>
      </c>
    </row>
    <row r="536" spans="1:9" x14ac:dyDescent="0.2">
      <c r="A536" s="30" t="s">
        <v>12528</v>
      </c>
      <c r="B536" s="30" t="s">
        <v>12529</v>
      </c>
      <c r="C536" s="30" t="s">
        <v>9494</v>
      </c>
      <c r="D536" s="30" t="s">
        <v>15733</v>
      </c>
      <c r="F536" s="31" t="s">
        <v>8</v>
      </c>
      <c r="G536" s="31" t="s">
        <v>15538</v>
      </c>
      <c r="H536" s="31" t="b">
        <v>1</v>
      </c>
      <c r="I536" s="31" t="str">
        <f>_xlfn.IFNA(VLOOKUP($A536,Items!$A:$A,1,FALSE),FALSE)</f>
        <v>0x00000020BD819949</v>
      </c>
    </row>
    <row r="537" spans="1:9" x14ac:dyDescent="0.2">
      <c r="A537" s="30" t="s">
        <v>12530</v>
      </c>
      <c r="B537" s="30" t="s">
        <v>12531</v>
      </c>
      <c r="C537" s="30" t="s">
        <v>9495</v>
      </c>
      <c r="D537" s="31" t="s">
        <v>16145</v>
      </c>
      <c r="F537" s="31" t="s">
        <v>8</v>
      </c>
      <c r="G537" s="31" t="s">
        <v>15538</v>
      </c>
      <c r="H537" s="31" t="b">
        <v>1</v>
      </c>
      <c r="I537" s="31" t="str">
        <f>_xlfn.IFNA(VLOOKUP($A537,Items!$A:$A,1,FALSE),FALSE)</f>
        <v>0x00000029C59843CD</v>
      </c>
    </row>
    <row r="538" spans="1:9" x14ac:dyDescent="0.2">
      <c r="A538" s="31" t="s">
        <v>12532</v>
      </c>
      <c r="B538" s="31" t="s">
        <v>12533</v>
      </c>
      <c r="C538" s="31" t="s">
        <v>9503</v>
      </c>
      <c r="D538" s="31" t="s">
        <v>15963</v>
      </c>
      <c r="F538" s="31" t="s">
        <v>8</v>
      </c>
      <c r="G538" s="31" t="s">
        <v>15538</v>
      </c>
      <c r="H538" s="31" t="b">
        <v>1</v>
      </c>
      <c r="I538" s="31" t="str">
        <f>_xlfn.IFNA(VLOOKUP($A538,Items!$A:$A,1,FALSE),FALSE)</f>
        <v>0x000000214DF9242D</v>
      </c>
    </row>
    <row r="539" spans="1:9" x14ac:dyDescent="0.2">
      <c r="A539" s="30" t="s">
        <v>12534</v>
      </c>
      <c r="B539" s="30" t="s">
        <v>12535</v>
      </c>
      <c r="C539" s="30" t="s">
        <v>9506</v>
      </c>
      <c r="D539" s="30" t="s">
        <v>15660</v>
      </c>
      <c r="F539" s="31" t="s">
        <v>8</v>
      </c>
      <c r="G539" s="31" t="s">
        <v>15538</v>
      </c>
      <c r="H539" s="31" t="b">
        <v>1</v>
      </c>
      <c r="I539" s="31" t="str">
        <f>_xlfn.IFNA(VLOOKUP($A539,Items!$A:$A,1,FALSE),FALSE)</f>
        <v>0x0000001FBF08200E</v>
      </c>
    </row>
    <row r="540" spans="1:9" x14ac:dyDescent="0.2">
      <c r="A540" s="30" t="s">
        <v>12536</v>
      </c>
      <c r="B540" s="30" t="s">
        <v>12537</v>
      </c>
      <c r="C540" s="30" t="s">
        <v>9508</v>
      </c>
      <c r="D540" s="30" t="s">
        <v>16003</v>
      </c>
      <c r="F540" s="31" t="s">
        <v>8</v>
      </c>
      <c r="G540" s="31" t="s">
        <v>15538</v>
      </c>
      <c r="H540" s="31" t="b">
        <v>1</v>
      </c>
      <c r="I540" s="31" t="str">
        <f>_xlfn.IFNA(VLOOKUP($A540,Items!$A:$A,1,FALSE),FALSE)</f>
        <v>0x0000001F1C8CBF80</v>
      </c>
    </row>
    <row r="541" spans="1:9" x14ac:dyDescent="0.2">
      <c r="A541" s="30" t="s">
        <v>12538</v>
      </c>
      <c r="B541" s="30" t="s">
        <v>12539</v>
      </c>
      <c r="C541" s="30" t="s">
        <v>9454</v>
      </c>
      <c r="D541" s="30" t="s">
        <v>16474</v>
      </c>
      <c r="F541" s="31" t="s">
        <v>8</v>
      </c>
      <c r="G541" s="31" t="s">
        <v>15538</v>
      </c>
      <c r="H541" s="31" t="b">
        <v>1</v>
      </c>
      <c r="I541" s="31" t="str">
        <f>_xlfn.IFNA(VLOOKUP($A541,Items!$A:$A,1,FALSE),FALSE)</f>
        <v>0x00000023A9939BFA</v>
      </c>
    </row>
    <row r="542" spans="1:9" x14ac:dyDescent="0.2">
      <c r="A542" s="31" t="s">
        <v>12540</v>
      </c>
      <c r="B542" s="31" t="s">
        <v>12541</v>
      </c>
      <c r="C542" s="31" t="s">
        <v>9510</v>
      </c>
      <c r="D542" s="31" t="s">
        <v>15780</v>
      </c>
      <c r="F542" s="31" t="s">
        <v>8</v>
      </c>
      <c r="G542" s="31" t="s">
        <v>15538</v>
      </c>
      <c r="H542" s="31" t="b">
        <v>1</v>
      </c>
      <c r="I542" s="31" t="str">
        <f>_xlfn.IFNA(VLOOKUP($A542,Items!$A:$A,1,FALSE),FALSE)</f>
        <v>0x000000212210F0E7</v>
      </c>
    </row>
    <row r="543" spans="1:9" x14ac:dyDescent="0.2">
      <c r="A543" s="30" t="s">
        <v>12542</v>
      </c>
      <c r="B543" s="30" t="s">
        <v>12543</v>
      </c>
      <c r="C543" s="30" t="s">
        <v>9517</v>
      </c>
      <c r="D543" s="30" t="s">
        <v>15716</v>
      </c>
      <c r="F543" s="31" t="s">
        <v>8</v>
      </c>
      <c r="G543" s="31" t="s">
        <v>15538</v>
      </c>
      <c r="H543" s="31" t="b">
        <v>1</v>
      </c>
      <c r="I543" s="31" t="str">
        <f>_xlfn.IFNA(VLOOKUP($A543,Items!$A:$A,1,FALSE),FALSE)</f>
        <v>0x00000021AA5661E9</v>
      </c>
    </row>
    <row r="544" spans="1:9" x14ac:dyDescent="0.2">
      <c r="A544" s="31" t="s">
        <v>12544</v>
      </c>
      <c r="B544" s="31" t="s">
        <v>12545</v>
      </c>
      <c r="C544" s="31" t="s">
        <v>9455</v>
      </c>
      <c r="D544" s="31" t="s">
        <v>18019</v>
      </c>
      <c r="F544" s="31" t="s">
        <v>8</v>
      </c>
      <c r="G544" s="31" t="s">
        <v>15538</v>
      </c>
      <c r="H544" s="31" t="b">
        <v>1</v>
      </c>
      <c r="I544" s="31" t="str">
        <f>_xlfn.IFNA(VLOOKUP($A544,Items!$A:$A,1,FALSE),FALSE)</f>
        <v>0x000000221FE28D1E</v>
      </c>
    </row>
    <row r="545" spans="1:9" x14ac:dyDescent="0.2">
      <c r="A545" s="30" t="s">
        <v>12546</v>
      </c>
      <c r="B545" s="30" t="s">
        <v>12547</v>
      </c>
      <c r="C545" s="30" t="s">
        <v>9519</v>
      </c>
      <c r="D545" s="30" t="s">
        <v>15657</v>
      </c>
      <c r="F545" s="31" t="s">
        <v>8</v>
      </c>
      <c r="G545" s="31" t="s">
        <v>15538</v>
      </c>
      <c r="H545" s="31" t="b">
        <v>1</v>
      </c>
      <c r="I545" s="31" t="str">
        <f>_xlfn.IFNA(VLOOKUP($A545,Items!$A:$A,1,FALSE),FALSE)</f>
        <v>0x0000001EB2096948</v>
      </c>
    </row>
    <row r="546" spans="1:9" x14ac:dyDescent="0.2">
      <c r="A546" s="30" t="s">
        <v>12548</v>
      </c>
      <c r="B546" s="30" t="s">
        <v>12549</v>
      </c>
      <c r="C546" s="30" t="s">
        <v>9524</v>
      </c>
      <c r="D546" s="30" t="s">
        <v>15675</v>
      </c>
      <c r="F546" s="31" t="s">
        <v>8</v>
      </c>
      <c r="G546" s="31" t="s">
        <v>15538</v>
      </c>
      <c r="H546" s="31" t="b">
        <v>1</v>
      </c>
      <c r="I546" s="31" t="str">
        <f>_xlfn.IFNA(VLOOKUP($A546,Items!$A:$A,1,FALSE),FALSE)</f>
        <v>0x0000001D8F9BABFB</v>
      </c>
    </row>
    <row r="547" spans="1:9" x14ac:dyDescent="0.2">
      <c r="A547" s="31" t="s">
        <v>12550</v>
      </c>
      <c r="B547" s="31" t="s">
        <v>12551</v>
      </c>
      <c r="C547" s="31" t="s">
        <v>15836</v>
      </c>
      <c r="D547" s="31" t="s">
        <v>15837</v>
      </c>
      <c r="F547" s="31" t="s">
        <v>8</v>
      </c>
      <c r="G547" s="31" t="s">
        <v>15538</v>
      </c>
      <c r="H547" s="31" t="b">
        <v>1</v>
      </c>
      <c r="I547" s="31" t="str">
        <f>_xlfn.IFNA(VLOOKUP($A547,Items!$A:$A,1,FALSE),FALSE)</f>
        <v>0x0000001FCFC0910F</v>
      </c>
    </row>
    <row r="548" spans="1:9" x14ac:dyDescent="0.2">
      <c r="A548" s="30" t="s">
        <v>12552</v>
      </c>
      <c r="B548" s="30" t="s">
        <v>12553</v>
      </c>
      <c r="C548" s="30" t="s">
        <v>9532</v>
      </c>
      <c r="D548" s="30" t="s">
        <v>18001</v>
      </c>
      <c r="F548" s="31" t="s">
        <v>8</v>
      </c>
      <c r="G548" s="31" t="s">
        <v>15538</v>
      </c>
      <c r="H548" s="31" t="b">
        <v>1</v>
      </c>
      <c r="I548" s="31" t="str">
        <f>_xlfn.IFNA(VLOOKUP($A548,Items!$A:$A,1,FALSE),FALSE)</f>
        <v>0x000000208E29EE64</v>
      </c>
    </row>
    <row r="549" spans="1:9" x14ac:dyDescent="0.2">
      <c r="A549" s="31" t="s">
        <v>12554</v>
      </c>
      <c r="B549" s="31" t="s">
        <v>12555</v>
      </c>
      <c r="C549" s="31" t="s">
        <v>18177</v>
      </c>
      <c r="D549" s="31" t="s">
        <v>15912</v>
      </c>
      <c r="F549" s="31" t="s">
        <v>8</v>
      </c>
      <c r="G549" s="31" t="s">
        <v>15538</v>
      </c>
      <c r="H549" s="31" t="b">
        <v>1</v>
      </c>
      <c r="I549" s="31" t="str">
        <f>_xlfn.IFNA(VLOOKUP($A549,Items!$A:$A,1,FALSE),FALSE)</f>
        <v>0x000000257DDA94C3</v>
      </c>
    </row>
    <row r="550" spans="1:9" x14ac:dyDescent="0.2">
      <c r="A550" s="31" t="s">
        <v>12556</v>
      </c>
      <c r="B550" s="31" t="s">
        <v>12557</v>
      </c>
      <c r="C550" s="31" t="s">
        <v>9535</v>
      </c>
      <c r="D550" s="31" t="s">
        <v>15964</v>
      </c>
      <c r="F550" s="31" t="s">
        <v>8</v>
      </c>
      <c r="G550" s="31" t="s">
        <v>15538</v>
      </c>
      <c r="H550" s="31" t="b">
        <v>1</v>
      </c>
      <c r="I550" s="31" t="str">
        <f>_xlfn.IFNA(VLOOKUP($A550,Items!$A:$A,1,FALSE),FALSE)</f>
        <v>0x00000020BC70DADC</v>
      </c>
    </row>
    <row r="551" spans="1:9" x14ac:dyDescent="0.2">
      <c r="A551" s="30" t="s">
        <v>12558</v>
      </c>
      <c r="B551" s="30" t="s">
        <v>12559</v>
      </c>
      <c r="C551" s="30" t="s">
        <v>9537</v>
      </c>
      <c r="D551" s="30" t="s">
        <v>15911</v>
      </c>
      <c r="F551" s="31" t="s">
        <v>8</v>
      </c>
      <c r="G551" s="31" t="s">
        <v>15538</v>
      </c>
      <c r="H551" s="31" t="b">
        <v>1</v>
      </c>
      <c r="I551" s="31" t="str">
        <f>_xlfn.IFNA(VLOOKUP($A551,Items!$A:$A,1,FALSE),FALSE)</f>
        <v>0x0000002257803C41</v>
      </c>
    </row>
    <row r="552" spans="1:9" x14ac:dyDescent="0.2">
      <c r="A552" s="30" t="s">
        <v>12560</v>
      </c>
      <c r="B552" s="30" t="s">
        <v>12561</v>
      </c>
      <c r="C552" s="30" t="s">
        <v>9540</v>
      </c>
      <c r="D552" s="30" t="s">
        <v>15694</v>
      </c>
      <c r="F552" s="31" t="s">
        <v>8</v>
      </c>
      <c r="G552" s="31" t="s">
        <v>15538</v>
      </c>
      <c r="H552" s="31" t="b">
        <v>1</v>
      </c>
      <c r="I552" s="31" t="str">
        <f>_xlfn.IFNA(VLOOKUP($A552,Items!$A:$A,1,FALSE),FALSE)</f>
        <v>0x00000020C0DA9112</v>
      </c>
    </row>
    <row r="553" spans="1:9" x14ac:dyDescent="0.2">
      <c r="A553" s="31" t="s">
        <v>12562</v>
      </c>
      <c r="B553" s="31" t="s">
        <v>12563</v>
      </c>
      <c r="C553" s="31" t="s">
        <v>9541</v>
      </c>
      <c r="D553" s="31" t="s">
        <v>16136</v>
      </c>
      <c r="F553" s="31" t="s">
        <v>8</v>
      </c>
      <c r="G553" s="31" t="s">
        <v>15538</v>
      </c>
      <c r="H553" s="31" t="b">
        <v>1</v>
      </c>
      <c r="I553" s="31" t="str">
        <f>_xlfn.IFNA(VLOOKUP($A553,Items!$A:$A,1,FALSE),FALSE)</f>
        <v>0x0000002112ECBE39</v>
      </c>
    </row>
    <row r="554" spans="1:9" x14ac:dyDescent="0.2">
      <c r="A554" s="31" t="s">
        <v>12564</v>
      </c>
      <c r="B554" s="31" t="s">
        <v>12565</v>
      </c>
      <c r="C554" s="31" t="s">
        <v>9544</v>
      </c>
      <c r="D554" s="31" t="s">
        <v>15902</v>
      </c>
      <c r="F554" s="31" t="s">
        <v>8</v>
      </c>
      <c r="G554" s="31" t="s">
        <v>15538</v>
      </c>
      <c r="H554" s="31" t="b">
        <v>1</v>
      </c>
      <c r="I554" s="31" t="str">
        <f>_xlfn.IFNA(VLOOKUP($A554,Items!$A:$A,1,FALSE),FALSE)</f>
        <v>0x00000024A6017C86</v>
      </c>
    </row>
    <row r="555" spans="1:9" x14ac:dyDescent="0.2">
      <c r="A555" s="30" t="s">
        <v>12566</v>
      </c>
      <c r="B555" s="30" t="s">
        <v>12567</v>
      </c>
      <c r="C555" s="30" t="s">
        <v>9548</v>
      </c>
      <c r="D555" s="30" t="s">
        <v>15794</v>
      </c>
      <c r="F555" s="31" t="s">
        <v>8</v>
      </c>
      <c r="G555" s="31" t="s">
        <v>15538</v>
      </c>
      <c r="H555" s="31" t="b">
        <v>1</v>
      </c>
      <c r="I555" s="31" t="str">
        <f>_xlfn.IFNA(VLOOKUP($A555,Items!$A:$A,1,FALSE),FALSE)</f>
        <v>0x0000001F6C8F8BBE</v>
      </c>
    </row>
    <row r="556" spans="1:9" x14ac:dyDescent="0.2">
      <c r="A556" s="31" t="s">
        <v>12568</v>
      </c>
      <c r="B556" s="31" t="s">
        <v>12569</v>
      </c>
      <c r="C556" s="31" t="s">
        <v>9549</v>
      </c>
      <c r="D556" s="31" t="s">
        <v>15973</v>
      </c>
      <c r="F556" s="31" t="s">
        <v>8</v>
      </c>
      <c r="G556" s="31" t="s">
        <v>15538</v>
      </c>
      <c r="H556" s="31" t="b">
        <v>1</v>
      </c>
      <c r="I556" s="31" t="str">
        <f>_xlfn.IFNA(VLOOKUP($A556,Items!$A:$A,1,FALSE),FALSE)</f>
        <v>0x00000023576FFAF2</v>
      </c>
    </row>
    <row r="557" spans="1:9" x14ac:dyDescent="0.2">
      <c r="A557" s="30" t="s">
        <v>12570</v>
      </c>
      <c r="B557" s="30" t="s">
        <v>12571</v>
      </c>
      <c r="C557" s="30" t="s">
        <v>9551</v>
      </c>
      <c r="D557" s="30" t="s">
        <v>15889</v>
      </c>
      <c r="F557" s="31" t="s">
        <v>8</v>
      </c>
      <c r="G557" s="31" t="s">
        <v>15538</v>
      </c>
      <c r="H557" s="31" t="b">
        <v>1</v>
      </c>
      <c r="I557" s="31" t="str">
        <f>_xlfn.IFNA(VLOOKUP($A557,Items!$A:$A,1,FALSE),FALSE)</f>
        <v>0x0000001F98B5BF43</v>
      </c>
    </row>
    <row r="558" spans="1:9" x14ac:dyDescent="0.2">
      <c r="A558" s="30" t="s">
        <v>12572</v>
      </c>
      <c r="B558" s="30" t="s">
        <v>12573</v>
      </c>
      <c r="C558" s="30" t="s">
        <v>9552</v>
      </c>
      <c r="D558" s="30" t="s">
        <v>15784</v>
      </c>
      <c r="F558" s="31" t="s">
        <v>8</v>
      </c>
      <c r="G558" s="31" t="s">
        <v>15538</v>
      </c>
      <c r="H558" s="31" t="b">
        <v>1</v>
      </c>
      <c r="I558" s="31" t="str">
        <f>_xlfn.IFNA(VLOOKUP($A558,Items!$A:$A,1,FALSE),FALSE)</f>
        <v>0x00000021E899E6D8</v>
      </c>
    </row>
    <row r="559" spans="1:9" x14ac:dyDescent="0.2">
      <c r="A559" s="30" t="s">
        <v>12574</v>
      </c>
      <c r="B559" s="30" t="s">
        <v>12575</v>
      </c>
      <c r="C559" s="30" t="s">
        <v>9722</v>
      </c>
      <c r="D559" s="30" t="s">
        <v>16231</v>
      </c>
      <c r="F559" s="31" t="s">
        <v>8</v>
      </c>
      <c r="G559" s="31" t="s">
        <v>15538</v>
      </c>
      <c r="H559" s="31" t="b">
        <v>1</v>
      </c>
      <c r="I559" s="31" t="str">
        <f>_xlfn.IFNA(VLOOKUP($A559,Items!$A:$A,1,FALSE),FALSE)</f>
        <v>0x00000023E2B7C460</v>
      </c>
    </row>
    <row r="560" spans="1:9" x14ac:dyDescent="0.2">
      <c r="A560" s="31" t="s">
        <v>12576</v>
      </c>
      <c r="B560" s="31" t="s">
        <v>12577</v>
      </c>
      <c r="C560" s="31" t="s">
        <v>9554</v>
      </c>
      <c r="D560" s="31" t="s">
        <v>15668</v>
      </c>
      <c r="F560" s="31" t="s">
        <v>8</v>
      </c>
      <c r="G560" s="31" t="s">
        <v>15538</v>
      </c>
      <c r="H560" s="31" t="b">
        <v>1</v>
      </c>
      <c r="I560" s="31" t="str">
        <f>_xlfn.IFNA(VLOOKUP($A560,Items!$A:$A,1,FALSE),FALSE)</f>
        <v>0x0000002245BCC029</v>
      </c>
    </row>
    <row r="561" spans="1:9" x14ac:dyDescent="0.2">
      <c r="A561" s="30" t="s">
        <v>12578</v>
      </c>
      <c r="B561" s="30" t="s">
        <v>12579</v>
      </c>
      <c r="C561" s="30" t="s">
        <v>9555</v>
      </c>
      <c r="D561" s="30" t="s">
        <v>18018</v>
      </c>
      <c r="F561" s="31" t="s">
        <v>8</v>
      </c>
      <c r="G561" s="31" t="s">
        <v>15538</v>
      </c>
      <c r="H561" s="31" t="b">
        <v>1</v>
      </c>
      <c r="I561" s="31" t="str">
        <f>_xlfn.IFNA(VLOOKUP($A561,Items!$A:$A,1,FALSE),FALSE)</f>
        <v>0x0000001F0C2D2571</v>
      </c>
    </row>
    <row r="562" spans="1:9" x14ac:dyDescent="0.2">
      <c r="A562" s="31" t="s">
        <v>12580</v>
      </c>
      <c r="B562" s="31" t="s">
        <v>12581</v>
      </c>
      <c r="C562" s="31" t="s">
        <v>9556</v>
      </c>
      <c r="D562" s="31" t="s">
        <v>16284</v>
      </c>
      <c r="F562" s="31" t="s">
        <v>8</v>
      </c>
      <c r="G562" s="31" t="s">
        <v>15538</v>
      </c>
      <c r="H562" s="31" t="b">
        <v>1</v>
      </c>
      <c r="I562" s="31" t="str">
        <f>_xlfn.IFNA(VLOOKUP($A562,Items!$A:$A,1,FALSE),FALSE)</f>
        <v>0x000000224A6D5861</v>
      </c>
    </row>
    <row r="563" spans="1:9" x14ac:dyDescent="0.2">
      <c r="A563" s="31" t="s">
        <v>12582</v>
      </c>
      <c r="B563" s="31" t="s">
        <v>12583</v>
      </c>
      <c r="C563" s="31" t="s">
        <v>9558</v>
      </c>
      <c r="D563" s="31" t="s">
        <v>15855</v>
      </c>
      <c r="F563" s="31" t="s">
        <v>8</v>
      </c>
      <c r="G563" s="31" t="s">
        <v>15538</v>
      </c>
      <c r="H563" s="31" t="b">
        <v>1</v>
      </c>
      <c r="I563" s="31" t="str">
        <f>_xlfn.IFNA(VLOOKUP($A563,Items!$A:$A,1,FALSE),FALSE)</f>
        <v>0x0000001EA4A8C1C1</v>
      </c>
    </row>
    <row r="564" spans="1:9" x14ac:dyDescent="0.2">
      <c r="A564" s="30" t="s">
        <v>12584</v>
      </c>
      <c r="B564" s="30" t="s">
        <v>12585</v>
      </c>
      <c r="C564" s="30" t="s">
        <v>15830</v>
      </c>
      <c r="D564" s="30" t="s">
        <v>15407</v>
      </c>
      <c r="F564" s="31" t="s">
        <v>8</v>
      </c>
      <c r="G564" s="31" t="s">
        <v>15540</v>
      </c>
      <c r="H564" s="31" t="b">
        <v>1</v>
      </c>
      <c r="I564" s="31" t="str">
        <f>_xlfn.IFNA(VLOOKUP($A564,Items!$A:$A,1,FALSE),FALSE)</f>
        <v>0x0000001DA7722F53</v>
      </c>
    </row>
    <row r="565" spans="1:9" x14ac:dyDescent="0.2">
      <c r="A565" s="31" t="s">
        <v>12586</v>
      </c>
      <c r="B565" s="31" t="s">
        <v>12587</v>
      </c>
      <c r="C565" s="31" t="s">
        <v>15816</v>
      </c>
      <c r="D565" s="31" t="s">
        <v>15817</v>
      </c>
      <c r="F565" s="31" t="s">
        <v>8</v>
      </c>
      <c r="G565" s="31" t="s">
        <v>15540</v>
      </c>
      <c r="H565" s="31" t="b">
        <v>1</v>
      </c>
      <c r="I565" s="31" t="str">
        <f>_xlfn.IFNA(VLOOKUP($A565,Items!$A:$A,1,FALSE),FALSE)</f>
        <v>0x00000019FF9927B6</v>
      </c>
    </row>
    <row r="566" spans="1:9" x14ac:dyDescent="0.2">
      <c r="A566" s="31" t="s">
        <v>12588</v>
      </c>
      <c r="B566" s="31" t="s">
        <v>12589</v>
      </c>
      <c r="C566" s="31" t="s">
        <v>9452</v>
      </c>
      <c r="D566" s="31" t="s">
        <v>15877</v>
      </c>
      <c r="F566" s="31" t="s">
        <v>8</v>
      </c>
      <c r="G566" s="31" t="s">
        <v>15540</v>
      </c>
      <c r="H566" s="31" t="b">
        <v>1</v>
      </c>
      <c r="I566" s="31" t="str">
        <f>_xlfn.IFNA(VLOOKUP($A566,Items!$A:$A,1,FALSE),FALSE)</f>
        <v>0x0000001B69D032A3</v>
      </c>
    </row>
    <row r="567" spans="1:9" x14ac:dyDescent="0.2">
      <c r="A567" s="31" t="s">
        <v>12590</v>
      </c>
      <c r="B567" s="31" t="s">
        <v>12591</v>
      </c>
      <c r="C567" s="31" t="s">
        <v>9457</v>
      </c>
      <c r="D567" s="31" t="s">
        <v>16328</v>
      </c>
      <c r="F567" s="31" t="s">
        <v>8</v>
      </c>
      <c r="G567" s="31" t="s">
        <v>15540</v>
      </c>
      <c r="H567" s="31" t="b">
        <v>1</v>
      </c>
      <c r="I567" s="31" t="str">
        <f>_xlfn.IFNA(VLOOKUP($A567,Items!$A:$A,1,FALSE),FALSE)</f>
        <v>0x00000018154835FE</v>
      </c>
    </row>
    <row r="568" spans="1:9" x14ac:dyDescent="0.2">
      <c r="A568" s="31" t="s">
        <v>12592</v>
      </c>
      <c r="B568" s="31" t="s">
        <v>12593</v>
      </c>
      <c r="C568" s="31" t="s">
        <v>9459</v>
      </c>
      <c r="D568" s="31" t="s">
        <v>17000</v>
      </c>
      <c r="F568" s="31" t="s">
        <v>8</v>
      </c>
      <c r="G568" s="31" t="s">
        <v>15540</v>
      </c>
      <c r="H568" s="31" t="b">
        <v>1</v>
      </c>
      <c r="I568" s="31" t="str">
        <f>_xlfn.IFNA(VLOOKUP($A568,Items!$A:$A,1,FALSE),FALSE)</f>
        <v>0x00000020C60A1DE9</v>
      </c>
    </row>
    <row r="569" spans="1:9" x14ac:dyDescent="0.2">
      <c r="A569" s="30" t="s">
        <v>12594</v>
      </c>
      <c r="B569" s="30" t="s">
        <v>12595</v>
      </c>
      <c r="C569" s="30" t="s">
        <v>9460</v>
      </c>
      <c r="D569" s="30" t="s">
        <v>15919</v>
      </c>
      <c r="F569" s="31" t="s">
        <v>8</v>
      </c>
      <c r="G569" s="31" t="s">
        <v>15540</v>
      </c>
      <c r="H569" s="31" t="b">
        <v>1</v>
      </c>
      <c r="I569" s="31" t="str">
        <f>_xlfn.IFNA(VLOOKUP($A569,Items!$A:$A,1,FALSE),FALSE)</f>
        <v>0x0000001F097AC2BC</v>
      </c>
    </row>
    <row r="570" spans="1:9" x14ac:dyDescent="0.2">
      <c r="A570" s="31" t="s">
        <v>12596</v>
      </c>
      <c r="B570" s="31" t="s">
        <v>12597</v>
      </c>
      <c r="C570" s="31" t="s">
        <v>9461</v>
      </c>
      <c r="D570" s="31" t="s">
        <v>16115</v>
      </c>
      <c r="F570" s="31" t="s">
        <v>8</v>
      </c>
      <c r="G570" s="31" t="s">
        <v>15540</v>
      </c>
      <c r="H570" s="31" t="b">
        <v>1</v>
      </c>
      <c r="I570" s="31" t="str">
        <f>_xlfn.IFNA(VLOOKUP($A570,Items!$A:$A,1,FALSE),FALSE)</f>
        <v>0x00000020D2A9F4F2</v>
      </c>
    </row>
    <row r="571" spans="1:9" x14ac:dyDescent="0.2">
      <c r="A571" s="30" t="s">
        <v>12598</v>
      </c>
      <c r="B571" s="30" t="s">
        <v>12599</v>
      </c>
      <c r="C571" s="30" t="s">
        <v>9465</v>
      </c>
      <c r="D571" s="30" t="s">
        <v>15998</v>
      </c>
      <c r="F571" s="31" t="s">
        <v>8</v>
      </c>
      <c r="G571" s="31" t="s">
        <v>15540</v>
      </c>
      <c r="H571" s="31" t="b">
        <v>1</v>
      </c>
      <c r="I571" s="31" t="str">
        <f>_xlfn.IFNA(VLOOKUP($A571,Items!$A:$A,1,FALSE),FALSE)</f>
        <v>0x0000001A82EB20AC</v>
      </c>
    </row>
    <row r="572" spans="1:9" x14ac:dyDescent="0.2">
      <c r="A572" s="31" t="s">
        <v>12600</v>
      </c>
      <c r="B572" s="31" t="s">
        <v>12601</v>
      </c>
      <c r="C572" s="31" t="s">
        <v>9467</v>
      </c>
      <c r="D572" s="31" t="s">
        <v>15735</v>
      </c>
      <c r="F572" s="31" t="s">
        <v>8</v>
      </c>
      <c r="G572" s="31" t="s">
        <v>15540</v>
      </c>
      <c r="H572" s="31" t="b">
        <v>1</v>
      </c>
      <c r="I572" s="31" t="str">
        <f>_xlfn.IFNA(VLOOKUP($A572,Items!$A:$A,1,FALSE),FALSE)</f>
        <v>0x00000023753B30F8</v>
      </c>
    </row>
    <row r="573" spans="1:9" x14ac:dyDescent="0.2">
      <c r="A573" s="30" t="s">
        <v>12602</v>
      </c>
      <c r="B573" s="30" t="s">
        <v>12603</v>
      </c>
      <c r="C573" s="30" t="s">
        <v>9470</v>
      </c>
      <c r="D573" s="30" t="s">
        <v>15695</v>
      </c>
      <c r="F573" s="31" t="s">
        <v>8</v>
      </c>
      <c r="G573" s="31" t="s">
        <v>15540</v>
      </c>
      <c r="H573" s="31" t="b">
        <v>1</v>
      </c>
      <c r="I573" s="31" t="str">
        <f>_xlfn.IFNA(VLOOKUP($A573,Items!$A:$A,1,FALSE),FALSE)</f>
        <v>0x0000001C9C9F0F91</v>
      </c>
    </row>
    <row r="574" spans="1:9" x14ac:dyDescent="0.2">
      <c r="A574" s="31" t="s">
        <v>12604</v>
      </c>
      <c r="B574" s="31" t="s">
        <v>12605</v>
      </c>
      <c r="C574" s="31" t="s">
        <v>9472</v>
      </c>
      <c r="D574" s="31" t="s">
        <v>16714</v>
      </c>
      <c r="F574" s="31" t="s">
        <v>8</v>
      </c>
      <c r="G574" s="31" t="s">
        <v>15540</v>
      </c>
      <c r="H574" s="31" t="b">
        <v>1</v>
      </c>
      <c r="I574" s="31" t="str">
        <f>_xlfn.IFNA(VLOOKUP($A574,Items!$A:$A,1,FALSE),FALSE)</f>
        <v>0x00000019D5C7BE94</v>
      </c>
    </row>
    <row r="575" spans="1:9" x14ac:dyDescent="0.2">
      <c r="A575" s="30" t="s">
        <v>12606</v>
      </c>
      <c r="B575" s="30" t="s">
        <v>12607</v>
      </c>
      <c r="C575" s="30" t="s">
        <v>9473</v>
      </c>
      <c r="D575" s="30" t="s">
        <v>15916</v>
      </c>
      <c r="F575" s="31" t="s">
        <v>8</v>
      </c>
      <c r="G575" s="31" t="s">
        <v>15540</v>
      </c>
      <c r="H575" s="31" t="b">
        <v>1</v>
      </c>
      <c r="I575" s="31" t="str">
        <f>_xlfn.IFNA(VLOOKUP($A575,Items!$A:$A,1,FALSE),FALSE)</f>
        <v>0x0000002033CCF8B6</v>
      </c>
    </row>
    <row r="576" spans="1:9" x14ac:dyDescent="0.2">
      <c r="A576" s="30" t="s">
        <v>12608</v>
      </c>
      <c r="B576" s="30" t="s">
        <v>12609</v>
      </c>
      <c r="C576" s="30" t="s">
        <v>9453</v>
      </c>
      <c r="D576" s="30" t="s">
        <v>18028</v>
      </c>
      <c r="F576" s="31" t="s">
        <v>8</v>
      </c>
      <c r="G576" s="31" t="s">
        <v>15540</v>
      </c>
      <c r="H576" s="31" t="b">
        <v>1</v>
      </c>
      <c r="I576" s="31" t="str">
        <f>_xlfn.IFNA(VLOOKUP($A576,Items!$A:$A,1,FALSE),FALSE)</f>
        <v>0x0000001FE060D67A</v>
      </c>
    </row>
    <row r="577" spans="1:9" x14ac:dyDescent="0.2">
      <c r="A577" s="30" t="s">
        <v>12610</v>
      </c>
      <c r="B577" s="30" t="s">
        <v>12611</v>
      </c>
      <c r="C577" s="30" t="s">
        <v>9475</v>
      </c>
      <c r="D577" s="30" t="s">
        <v>16246</v>
      </c>
      <c r="F577" s="31" t="s">
        <v>8</v>
      </c>
      <c r="G577" s="31" t="s">
        <v>15540</v>
      </c>
      <c r="H577" s="31" t="b">
        <v>1</v>
      </c>
      <c r="I577" s="31" t="str">
        <f>_xlfn.IFNA(VLOOKUP($A577,Items!$A:$A,1,FALSE),FALSE)</f>
        <v>0x0000001C7B73A89A</v>
      </c>
    </row>
    <row r="578" spans="1:9" x14ac:dyDescent="0.2">
      <c r="A578" s="31" t="s">
        <v>12612</v>
      </c>
      <c r="B578" s="31" t="s">
        <v>12613</v>
      </c>
      <c r="C578" s="31" t="s">
        <v>9476</v>
      </c>
      <c r="D578" s="31" t="s">
        <v>15677</v>
      </c>
      <c r="F578" s="31" t="s">
        <v>8</v>
      </c>
      <c r="G578" s="31" t="s">
        <v>15540</v>
      </c>
      <c r="H578" s="31" t="b">
        <v>1</v>
      </c>
      <c r="I578" s="31" t="str">
        <f>_xlfn.IFNA(VLOOKUP($A578,Items!$A:$A,1,FALSE),FALSE)</f>
        <v>0x0000001CB7BAF03C</v>
      </c>
    </row>
    <row r="579" spans="1:9" x14ac:dyDescent="0.2">
      <c r="A579" s="31" t="s">
        <v>12614</v>
      </c>
      <c r="B579" s="31" t="s">
        <v>12615</v>
      </c>
      <c r="C579" s="31" t="s">
        <v>16038</v>
      </c>
      <c r="D579" s="31" t="s">
        <v>16039</v>
      </c>
      <c r="F579" s="31" t="s">
        <v>8</v>
      </c>
      <c r="G579" s="31" t="s">
        <v>15540</v>
      </c>
      <c r="H579" s="31" t="b">
        <v>1</v>
      </c>
      <c r="I579" s="31" t="str">
        <f>_xlfn.IFNA(VLOOKUP($A579,Items!$A:$A,1,FALSE),FALSE)</f>
        <v>0x0000001DA0A531D9</v>
      </c>
    </row>
    <row r="580" spans="1:9" x14ac:dyDescent="0.2">
      <c r="A580" s="30" t="s">
        <v>12616</v>
      </c>
      <c r="B580" s="30" t="s">
        <v>12617</v>
      </c>
      <c r="C580" s="30" t="s">
        <v>9480</v>
      </c>
      <c r="D580" s="30" t="s">
        <v>17979</v>
      </c>
      <c r="F580" s="31" t="s">
        <v>8</v>
      </c>
      <c r="G580" s="31" t="s">
        <v>15540</v>
      </c>
      <c r="H580" s="31" t="b">
        <v>1</v>
      </c>
      <c r="I580" s="31" t="str">
        <f>_xlfn.IFNA(VLOOKUP($A580,Items!$A:$A,1,FALSE),FALSE)</f>
        <v>0x000000193ED5DC8C</v>
      </c>
    </row>
    <row r="581" spans="1:9" x14ac:dyDescent="0.2">
      <c r="A581" s="31" t="s">
        <v>12618</v>
      </c>
      <c r="B581" s="31" t="s">
        <v>12619</v>
      </c>
      <c r="C581" s="31" t="s">
        <v>9487</v>
      </c>
      <c r="D581" s="31" t="s">
        <v>15676</v>
      </c>
      <c r="F581" s="31" t="s">
        <v>8</v>
      </c>
      <c r="G581" s="31" t="s">
        <v>15540</v>
      </c>
      <c r="H581" s="31" t="b">
        <v>1</v>
      </c>
      <c r="I581" s="31" t="str">
        <f>_xlfn.IFNA(VLOOKUP($A581,Items!$A:$A,1,FALSE),FALSE)</f>
        <v>0x0000001BF029603B</v>
      </c>
    </row>
    <row r="582" spans="1:9" x14ac:dyDescent="0.2">
      <c r="A582" s="30" t="s">
        <v>12620</v>
      </c>
      <c r="B582" s="30" t="s">
        <v>12621</v>
      </c>
      <c r="C582" s="30" t="s">
        <v>16980</v>
      </c>
      <c r="D582" s="30" t="s">
        <v>16981</v>
      </c>
      <c r="F582" s="31" t="s">
        <v>8</v>
      </c>
      <c r="G582" s="31" t="s">
        <v>15540</v>
      </c>
      <c r="H582" s="31" t="b">
        <v>1</v>
      </c>
      <c r="I582" s="31" t="str">
        <f>_xlfn.IFNA(VLOOKUP($A582,Items!$A:$A,1,FALSE),FALSE)</f>
        <v>0x00000019E3304A87</v>
      </c>
    </row>
    <row r="583" spans="1:9" x14ac:dyDescent="0.2">
      <c r="A583" s="31" t="s">
        <v>12622</v>
      </c>
      <c r="B583" s="31" t="s">
        <v>12623</v>
      </c>
      <c r="C583" s="31" t="s">
        <v>9493</v>
      </c>
      <c r="D583" s="31" t="s">
        <v>15659</v>
      </c>
      <c r="F583" s="31" t="s">
        <v>8</v>
      </c>
      <c r="G583" s="31" t="s">
        <v>15540</v>
      </c>
      <c r="H583" s="31" t="b">
        <v>1</v>
      </c>
      <c r="I583" s="31" t="str">
        <f>_xlfn.IFNA(VLOOKUP($A583,Items!$A:$A,1,FALSE),FALSE)</f>
        <v>0x0000001EB03FBA48</v>
      </c>
    </row>
    <row r="584" spans="1:9" x14ac:dyDescent="0.2">
      <c r="A584" s="31" t="s">
        <v>12624</v>
      </c>
      <c r="B584" s="31" t="s">
        <v>12625</v>
      </c>
      <c r="C584" s="31" t="s">
        <v>9494</v>
      </c>
      <c r="D584" s="31" t="s">
        <v>15733</v>
      </c>
      <c r="F584" s="31" t="s">
        <v>8</v>
      </c>
      <c r="G584" s="31" t="s">
        <v>15540</v>
      </c>
      <c r="H584" s="31" t="b">
        <v>1</v>
      </c>
      <c r="I584" s="31" t="str">
        <f>_xlfn.IFNA(VLOOKUP($A584,Items!$A:$A,1,FALSE),FALSE)</f>
        <v>0x0000001B4155BE01</v>
      </c>
    </row>
    <row r="585" spans="1:9" x14ac:dyDescent="0.2">
      <c r="A585" s="31" t="s">
        <v>12626</v>
      </c>
      <c r="B585" s="31" t="s">
        <v>12627</v>
      </c>
      <c r="C585" s="31" t="s">
        <v>9495</v>
      </c>
      <c r="D585" s="31" t="s">
        <v>16083</v>
      </c>
      <c r="F585" s="31" t="s">
        <v>8</v>
      </c>
      <c r="G585" s="31" t="s">
        <v>15540</v>
      </c>
      <c r="H585" s="31" t="b">
        <v>1</v>
      </c>
      <c r="I585" s="31" t="str">
        <f>_xlfn.IFNA(VLOOKUP($A585,Items!$A:$A,1,FALSE),FALSE)</f>
        <v>0x0000001B35FC6BF1</v>
      </c>
    </row>
    <row r="586" spans="1:9" x14ac:dyDescent="0.2">
      <c r="A586" s="31" t="s">
        <v>12628</v>
      </c>
      <c r="B586" s="31" t="s">
        <v>12629</v>
      </c>
      <c r="C586" s="31" t="s">
        <v>9495</v>
      </c>
      <c r="D586" s="31" t="s">
        <v>16145</v>
      </c>
      <c r="F586" s="31" t="s">
        <v>8</v>
      </c>
      <c r="G586" s="31" t="s">
        <v>15540</v>
      </c>
      <c r="H586" s="31" t="b">
        <v>1</v>
      </c>
      <c r="I586" s="31" t="str">
        <f>_xlfn.IFNA(VLOOKUP($A586,Items!$A:$A,1,FALSE),FALSE)</f>
        <v>0x000000269C80DEDC</v>
      </c>
    </row>
    <row r="587" spans="1:9" x14ac:dyDescent="0.2">
      <c r="A587" s="31" t="s">
        <v>12630</v>
      </c>
      <c r="B587" s="31" t="s">
        <v>12631</v>
      </c>
      <c r="C587" s="31" t="s">
        <v>9503</v>
      </c>
      <c r="D587" s="31" t="s">
        <v>15963</v>
      </c>
      <c r="F587" s="31" t="s">
        <v>8</v>
      </c>
      <c r="G587" s="31" t="s">
        <v>15540</v>
      </c>
      <c r="H587" s="31" t="b">
        <v>1</v>
      </c>
      <c r="I587" s="31" t="str">
        <f>_xlfn.IFNA(VLOOKUP($A587,Items!$A:$A,1,FALSE),FALSE)</f>
        <v>0x0000001C350239A8</v>
      </c>
    </row>
    <row r="588" spans="1:9" x14ac:dyDescent="0.2">
      <c r="A588" s="30" t="s">
        <v>12632</v>
      </c>
      <c r="B588" s="30" t="s">
        <v>12633</v>
      </c>
      <c r="C588" s="30" t="s">
        <v>9508</v>
      </c>
      <c r="D588" s="30" t="s">
        <v>16003</v>
      </c>
      <c r="F588" s="31" t="s">
        <v>8</v>
      </c>
      <c r="G588" s="31" t="s">
        <v>15540</v>
      </c>
      <c r="H588" s="31" t="b">
        <v>1</v>
      </c>
      <c r="I588" s="31" t="str">
        <f>_xlfn.IFNA(VLOOKUP($A588,Items!$A:$A,1,FALSE),FALSE)</f>
        <v>0x0000001A71238BDB</v>
      </c>
    </row>
    <row r="589" spans="1:9" x14ac:dyDescent="0.2">
      <c r="A589" s="30" t="s">
        <v>12634</v>
      </c>
      <c r="B589" s="30" t="s">
        <v>12635</v>
      </c>
      <c r="C589" s="30" t="s">
        <v>9454</v>
      </c>
      <c r="D589" s="30" t="s">
        <v>16474</v>
      </c>
      <c r="F589" s="31" t="s">
        <v>8</v>
      </c>
      <c r="G589" s="31" t="s">
        <v>15540</v>
      </c>
      <c r="H589" s="31" t="b">
        <v>1</v>
      </c>
      <c r="I589" s="31" t="str">
        <f>_xlfn.IFNA(VLOOKUP($A589,Items!$A:$A,1,FALSE),FALSE)</f>
        <v>0x0000001E8C61E3D6</v>
      </c>
    </row>
    <row r="590" spans="1:9" x14ac:dyDescent="0.2">
      <c r="A590" s="30" t="s">
        <v>12636</v>
      </c>
      <c r="B590" s="30" t="s">
        <v>12637</v>
      </c>
      <c r="C590" s="30" t="s">
        <v>9510</v>
      </c>
      <c r="D590" s="30" t="s">
        <v>15780</v>
      </c>
      <c r="F590" s="31" t="s">
        <v>8</v>
      </c>
      <c r="G590" s="31" t="s">
        <v>15540</v>
      </c>
      <c r="H590" s="31" t="b">
        <v>1</v>
      </c>
      <c r="I590" s="31" t="str">
        <f>_xlfn.IFNA(VLOOKUP($A590,Items!$A:$A,1,FALSE),FALSE)</f>
        <v>0x0000001C5AEBED62</v>
      </c>
    </row>
    <row r="591" spans="1:9" x14ac:dyDescent="0.2">
      <c r="A591" s="30" t="s">
        <v>12638</v>
      </c>
      <c r="B591" s="30" t="s">
        <v>12639</v>
      </c>
      <c r="C591" s="30" t="s">
        <v>9517</v>
      </c>
      <c r="D591" s="30" t="s">
        <v>15716</v>
      </c>
      <c r="F591" s="31" t="s">
        <v>8</v>
      </c>
      <c r="G591" s="31" t="s">
        <v>15540</v>
      </c>
      <c r="H591" s="31" t="b">
        <v>1</v>
      </c>
      <c r="I591" s="31" t="str">
        <f>_xlfn.IFNA(VLOOKUP($A591,Items!$A:$A,1,FALSE),FALSE)</f>
        <v>0x0000001CD2AD7C6C</v>
      </c>
    </row>
    <row r="592" spans="1:9" x14ac:dyDescent="0.2">
      <c r="A592" s="30" t="s">
        <v>12640</v>
      </c>
      <c r="B592" s="30" t="s">
        <v>12641</v>
      </c>
      <c r="C592" s="30" t="s">
        <v>9455</v>
      </c>
      <c r="D592" s="30" t="s">
        <v>18019</v>
      </c>
      <c r="F592" s="31" t="s">
        <v>8</v>
      </c>
      <c r="G592" s="31" t="s">
        <v>15540</v>
      </c>
      <c r="H592" s="31" t="b">
        <v>1</v>
      </c>
      <c r="I592" s="31" t="str">
        <f>_xlfn.IFNA(VLOOKUP($A592,Items!$A:$A,1,FALSE),FALSE)</f>
        <v>0x0000001D824801AC</v>
      </c>
    </row>
    <row r="593" spans="1:9" x14ac:dyDescent="0.2">
      <c r="A593" s="30" t="s">
        <v>12642</v>
      </c>
      <c r="B593" s="30" t="s">
        <v>12643</v>
      </c>
      <c r="C593" s="30" t="s">
        <v>9521</v>
      </c>
      <c r="D593" s="30" t="s">
        <v>16233</v>
      </c>
      <c r="F593" s="31" t="s">
        <v>8</v>
      </c>
      <c r="G593" s="31" t="s">
        <v>15540</v>
      </c>
      <c r="H593" s="31" t="b">
        <v>1</v>
      </c>
      <c r="I593" s="31" t="str">
        <f>_xlfn.IFNA(VLOOKUP($A593,Items!$A:$A,1,FALSE),FALSE)</f>
        <v>0x0000001D045229A5</v>
      </c>
    </row>
    <row r="594" spans="1:9" x14ac:dyDescent="0.2">
      <c r="A594" s="31" t="s">
        <v>12644</v>
      </c>
      <c r="B594" s="31" t="s">
        <v>12645</v>
      </c>
      <c r="C594" s="31" t="s">
        <v>9524</v>
      </c>
      <c r="D594" s="31" t="s">
        <v>15675</v>
      </c>
      <c r="F594" s="31" t="s">
        <v>8</v>
      </c>
      <c r="G594" s="31" t="s">
        <v>15540</v>
      </c>
      <c r="H594" s="31" t="b">
        <v>1</v>
      </c>
      <c r="I594" s="31" t="str">
        <f>_xlfn.IFNA(VLOOKUP($A594,Items!$A:$A,1,FALSE),FALSE)</f>
        <v>0x00000018584C3B3D</v>
      </c>
    </row>
    <row r="595" spans="1:9" x14ac:dyDescent="0.2">
      <c r="A595" s="30" t="s">
        <v>12646</v>
      </c>
      <c r="B595" s="30" t="s">
        <v>12647</v>
      </c>
      <c r="C595" s="30" t="s">
        <v>15836</v>
      </c>
      <c r="D595" s="30" t="s">
        <v>15837</v>
      </c>
      <c r="F595" s="31" t="s">
        <v>8</v>
      </c>
      <c r="G595" s="31" t="s">
        <v>15540</v>
      </c>
      <c r="H595" s="31" t="b">
        <v>1</v>
      </c>
      <c r="I595" s="31" t="str">
        <f>_xlfn.IFNA(VLOOKUP($A595,Items!$A:$A,1,FALSE),FALSE)</f>
        <v>0x0000001AA26FA554</v>
      </c>
    </row>
    <row r="596" spans="1:9" x14ac:dyDescent="0.2">
      <c r="A596" s="31" t="s">
        <v>12648</v>
      </c>
      <c r="B596" s="31" t="s">
        <v>12649</v>
      </c>
      <c r="C596" s="31" t="s">
        <v>9529</v>
      </c>
      <c r="D596" s="31" t="s">
        <v>10187</v>
      </c>
      <c r="F596" s="31" t="s">
        <v>8</v>
      </c>
      <c r="G596" s="31" t="s">
        <v>15540</v>
      </c>
      <c r="H596" s="31" t="b">
        <v>1</v>
      </c>
      <c r="I596" s="31" t="str">
        <f>_xlfn.IFNA(VLOOKUP($A596,Items!$A:$A,1,FALSE),FALSE)</f>
        <v>0x0000001D5BBDED0D</v>
      </c>
    </row>
    <row r="597" spans="1:9" x14ac:dyDescent="0.2">
      <c r="A597" s="30" t="s">
        <v>12650</v>
      </c>
      <c r="B597" s="30" t="s">
        <v>12651</v>
      </c>
      <c r="C597" s="30" t="s">
        <v>9532</v>
      </c>
      <c r="D597" s="30" t="s">
        <v>18001</v>
      </c>
      <c r="F597" s="31" t="s">
        <v>8</v>
      </c>
      <c r="G597" s="31" t="s">
        <v>15540</v>
      </c>
      <c r="H597" s="31" t="b">
        <v>1</v>
      </c>
      <c r="I597" s="31" t="str">
        <f>_xlfn.IFNA(VLOOKUP($A597,Items!$A:$A,1,FALSE),FALSE)</f>
        <v>0x0000001B72FDC92C</v>
      </c>
    </row>
    <row r="598" spans="1:9" x14ac:dyDescent="0.2">
      <c r="A598" s="31" t="s">
        <v>12652</v>
      </c>
      <c r="B598" s="31" t="s">
        <v>12653</v>
      </c>
      <c r="C598" s="31" t="s">
        <v>18177</v>
      </c>
      <c r="D598" s="31" t="s">
        <v>15912</v>
      </c>
      <c r="F598" s="31" t="s">
        <v>8</v>
      </c>
      <c r="G598" s="31" t="s">
        <v>15540</v>
      </c>
      <c r="H598" s="31" t="b">
        <v>1</v>
      </c>
      <c r="I598" s="31" t="str">
        <f>_xlfn.IFNA(VLOOKUP($A598,Items!$A:$A,1,FALSE),FALSE)</f>
        <v>0x000000201A352391</v>
      </c>
    </row>
    <row r="599" spans="1:9" x14ac:dyDescent="0.2">
      <c r="A599" s="31" t="s">
        <v>12654</v>
      </c>
      <c r="B599" s="31" t="s">
        <v>12655</v>
      </c>
      <c r="C599" s="31" t="s">
        <v>9536</v>
      </c>
      <c r="D599" s="31" t="s">
        <v>16466</v>
      </c>
      <c r="F599" s="31" t="s">
        <v>8</v>
      </c>
      <c r="G599" s="31" t="s">
        <v>15540</v>
      </c>
      <c r="H599" s="31" t="b">
        <v>1</v>
      </c>
      <c r="I599" s="31" t="str">
        <f>_xlfn.IFNA(VLOOKUP($A599,Items!$A:$A,1,FALSE),FALSE)</f>
        <v>0x0000001B7992F6EC</v>
      </c>
    </row>
    <row r="600" spans="1:9" x14ac:dyDescent="0.2">
      <c r="A600" s="31" t="s">
        <v>12656</v>
      </c>
      <c r="B600" s="31" t="s">
        <v>12657</v>
      </c>
      <c r="C600" s="31" t="s">
        <v>9537</v>
      </c>
      <c r="D600" s="31" t="s">
        <v>15911</v>
      </c>
      <c r="F600" s="31" t="s">
        <v>8</v>
      </c>
      <c r="G600" s="31" t="s">
        <v>15540</v>
      </c>
      <c r="H600" s="31" t="b">
        <v>1</v>
      </c>
      <c r="I600" s="31" t="str">
        <f>_xlfn.IFNA(VLOOKUP($A600,Items!$A:$A,1,FALSE),FALSE)</f>
        <v>0x0000001DCA2AB0F3</v>
      </c>
    </row>
    <row r="601" spans="1:9" x14ac:dyDescent="0.2">
      <c r="A601" s="30" t="s">
        <v>12658</v>
      </c>
      <c r="B601" s="30" t="s">
        <v>12659</v>
      </c>
      <c r="C601" s="30" t="s">
        <v>9540</v>
      </c>
      <c r="D601" s="30" t="s">
        <v>15694</v>
      </c>
      <c r="F601" s="31" t="s">
        <v>8</v>
      </c>
      <c r="G601" s="31" t="s">
        <v>15540</v>
      </c>
      <c r="H601" s="31" t="b">
        <v>1</v>
      </c>
      <c r="I601" s="31" t="str">
        <f>_xlfn.IFNA(VLOOKUP($A601,Items!$A:$A,1,FALSE),FALSE)</f>
        <v>0x0000001B3C0EB65A</v>
      </c>
    </row>
    <row r="602" spans="1:9" x14ac:dyDescent="0.2">
      <c r="A602" s="31" t="s">
        <v>12660</v>
      </c>
      <c r="B602" s="31" t="s">
        <v>12661</v>
      </c>
      <c r="C602" s="31" t="s">
        <v>9541</v>
      </c>
      <c r="D602" s="31" t="s">
        <v>16136</v>
      </c>
      <c r="F602" s="31" t="s">
        <v>8</v>
      </c>
      <c r="G602" s="31" t="s">
        <v>15540</v>
      </c>
      <c r="H602" s="31" t="b">
        <v>1</v>
      </c>
      <c r="I602" s="31" t="str">
        <f>_xlfn.IFNA(VLOOKUP($A602,Items!$A:$A,1,FALSE),FALSE)</f>
        <v>0x0000001C6A17A3BC</v>
      </c>
    </row>
    <row r="603" spans="1:9" x14ac:dyDescent="0.2">
      <c r="A603" s="30" t="s">
        <v>12662</v>
      </c>
      <c r="B603" s="30" t="s">
        <v>12663</v>
      </c>
      <c r="C603" s="30" t="s">
        <v>9544</v>
      </c>
      <c r="D603" s="30" t="s">
        <v>15902</v>
      </c>
      <c r="F603" s="31" t="s">
        <v>8</v>
      </c>
      <c r="G603" s="31" t="s">
        <v>15540</v>
      </c>
      <c r="H603" s="31" t="b">
        <v>1</v>
      </c>
      <c r="I603" s="31" t="str">
        <f>_xlfn.IFNA(VLOOKUP($A603,Items!$A:$A,1,FALSE),FALSE)</f>
        <v>0x0000001F94FCE21D</v>
      </c>
    </row>
    <row r="604" spans="1:9" x14ac:dyDescent="0.2">
      <c r="A604" s="30" t="s">
        <v>12664</v>
      </c>
      <c r="B604" s="30" t="s">
        <v>12665</v>
      </c>
      <c r="C604" s="30" t="s">
        <v>9548</v>
      </c>
      <c r="D604" s="30" t="s">
        <v>15794</v>
      </c>
      <c r="F604" s="31" t="s">
        <v>8</v>
      </c>
      <c r="G604" s="31" t="s">
        <v>15540</v>
      </c>
      <c r="H604" s="31" t="b">
        <v>1</v>
      </c>
      <c r="I604" s="31" t="str">
        <f>_xlfn.IFNA(VLOOKUP($A604,Items!$A:$A,1,FALSE),FALSE)</f>
        <v>0x0000001A0120BFE5</v>
      </c>
    </row>
    <row r="605" spans="1:9" x14ac:dyDescent="0.2">
      <c r="A605" s="30" t="s">
        <v>12666</v>
      </c>
      <c r="B605" s="30" t="s">
        <v>12667</v>
      </c>
      <c r="C605" s="30" t="s">
        <v>9549</v>
      </c>
      <c r="D605" s="30" t="s">
        <v>15973</v>
      </c>
      <c r="F605" s="31" t="s">
        <v>8</v>
      </c>
      <c r="G605" s="31" t="s">
        <v>15540</v>
      </c>
      <c r="H605" s="31" t="b">
        <v>1</v>
      </c>
      <c r="I605" s="31" t="str">
        <f>_xlfn.IFNA(VLOOKUP($A605,Items!$A:$A,1,FALSE),FALSE)</f>
        <v>0x0000001E729D82DE</v>
      </c>
    </row>
    <row r="606" spans="1:9" x14ac:dyDescent="0.2">
      <c r="A606" s="30" t="s">
        <v>12668</v>
      </c>
      <c r="B606" s="30" t="s">
        <v>12669</v>
      </c>
      <c r="C606" s="30" t="s">
        <v>9551</v>
      </c>
      <c r="D606" s="30" t="s">
        <v>15889</v>
      </c>
      <c r="F606" s="31" t="s">
        <v>8</v>
      </c>
      <c r="G606" s="31" t="s">
        <v>15540</v>
      </c>
      <c r="H606" s="31" t="b">
        <v>1</v>
      </c>
      <c r="I606" s="31" t="str">
        <f>_xlfn.IFNA(VLOOKUP($A606,Items!$A:$A,1,FALSE),FALSE)</f>
        <v>0x0000001AF51A8B18</v>
      </c>
    </row>
    <row r="607" spans="1:9" x14ac:dyDescent="0.2">
      <c r="A607" s="30" t="s">
        <v>12670</v>
      </c>
      <c r="B607" s="30" t="s">
        <v>12671</v>
      </c>
      <c r="C607" s="30" t="s">
        <v>9552</v>
      </c>
      <c r="D607" s="30" t="s">
        <v>15784</v>
      </c>
      <c r="F607" s="31" t="s">
        <v>8</v>
      </c>
      <c r="G607" s="31" t="s">
        <v>15540</v>
      </c>
      <c r="H607" s="31" t="b">
        <v>1</v>
      </c>
      <c r="I607" s="31" t="str">
        <f>_xlfn.IFNA(VLOOKUP($A607,Items!$A:$A,1,FALSE),FALSE)</f>
        <v>0x0000001C9062FB5D</v>
      </c>
    </row>
    <row r="608" spans="1:9" x14ac:dyDescent="0.2">
      <c r="A608" s="30" t="s">
        <v>12672</v>
      </c>
      <c r="B608" s="30" t="s">
        <v>12673</v>
      </c>
      <c r="C608" s="30" t="s">
        <v>9722</v>
      </c>
      <c r="D608" s="30" t="s">
        <v>16231</v>
      </c>
      <c r="F608" s="31" t="s">
        <v>8</v>
      </c>
      <c r="G608" s="31" t="s">
        <v>15540</v>
      </c>
      <c r="H608" s="31" t="b">
        <v>1</v>
      </c>
      <c r="I608" s="31" t="str">
        <f>_xlfn.IFNA(VLOOKUP($A608,Items!$A:$A,1,FALSE),FALSE)</f>
        <v>0x0000001EC745BC4C</v>
      </c>
    </row>
    <row r="609" spans="1:9" x14ac:dyDescent="0.2">
      <c r="A609" s="31" t="s">
        <v>12674</v>
      </c>
      <c r="B609" s="31" t="s">
        <v>12675</v>
      </c>
      <c r="C609" s="31" t="s">
        <v>9554</v>
      </c>
      <c r="D609" s="31" t="s">
        <v>15668</v>
      </c>
      <c r="F609" s="31" t="s">
        <v>8</v>
      </c>
      <c r="G609" s="31" t="s">
        <v>15540</v>
      </c>
      <c r="H609" s="31" t="b">
        <v>1</v>
      </c>
      <c r="I609" s="31" t="str">
        <f>_xlfn.IFNA(VLOOKUP($A609,Items!$A:$A,1,FALSE),FALSE)</f>
        <v>0x0000001DD8164C9B</v>
      </c>
    </row>
    <row r="610" spans="1:9" x14ac:dyDescent="0.2">
      <c r="A610" s="30" t="s">
        <v>12676</v>
      </c>
      <c r="B610" s="30" t="s">
        <v>12677</v>
      </c>
      <c r="C610" s="30" t="s">
        <v>9555</v>
      </c>
      <c r="D610" s="30" t="s">
        <v>18018</v>
      </c>
      <c r="F610" s="31" t="s">
        <v>8</v>
      </c>
      <c r="G610" s="31" t="s">
        <v>15540</v>
      </c>
      <c r="H610" s="31" t="b">
        <v>1</v>
      </c>
      <c r="I610" s="31" t="str">
        <f>_xlfn.IFNA(VLOOKUP($A610,Items!$A:$A,1,FALSE),FALSE)</f>
        <v>0x0000001A6182112A</v>
      </c>
    </row>
    <row r="611" spans="1:9" x14ac:dyDescent="0.2">
      <c r="A611" s="31" t="s">
        <v>12678</v>
      </c>
      <c r="B611" s="31" t="s">
        <v>12679</v>
      </c>
      <c r="C611" s="31" t="s">
        <v>9556</v>
      </c>
      <c r="D611" s="31" t="s">
        <v>16284</v>
      </c>
      <c r="F611" s="31" t="s">
        <v>8</v>
      </c>
      <c r="G611" s="31" t="s">
        <v>15540</v>
      </c>
      <c r="H611" s="31" t="b">
        <v>1</v>
      </c>
      <c r="I611" s="31" t="str">
        <f>_xlfn.IFNA(VLOOKUP($A611,Items!$A:$A,1,FALSE),FALSE)</f>
        <v>0x0000001DD7C7D4D3</v>
      </c>
    </row>
    <row r="612" spans="1:9" x14ac:dyDescent="0.2">
      <c r="A612" s="30" t="s">
        <v>12680</v>
      </c>
      <c r="B612" s="30" t="s">
        <v>12681</v>
      </c>
      <c r="C612" s="30" t="s">
        <v>9558</v>
      </c>
      <c r="D612" s="30" t="s">
        <v>15855</v>
      </c>
      <c r="F612" s="31" t="s">
        <v>8</v>
      </c>
      <c r="G612" s="31" t="s">
        <v>15540</v>
      </c>
      <c r="H612" s="31" t="b">
        <v>1</v>
      </c>
      <c r="I612" s="31" t="str">
        <f>_xlfn.IFNA(VLOOKUP($A612,Items!$A:$A,1,FALSE),FALSE)</f>
        <v>0x00000019D67871D4</v>
      </c>
    </row>
    <row r="613" spans="1:9" x14ac:dyDescent="0.2">
      <c r="A613" s="30" t="s">
        <v>12682</v>
      </c>
      <c r="B613" s="30" t="s">
        <v>12683</v>
      </c>
      <c r="C613" s="30" t="s">
        <v>15830</v>
      </c>
      <c r="D613" s="30" t="s">
        <v>15407</v>
      </c>
      <c r="F613" s="31" t="s">
        <v>8</v>
      </c>
      <c r="G613" s="31" t="s">
        <v>15541</v>
      </c>
      <c r="H613" s="31" t="b">
        <v>1</v>
      </c>
      <c r="I613" s="31" t="str">
        <f>_xlfn.IFNA(VLOOKUP($A613,Items!$A:$A,1,FALSE),FALSE)</f>
        <v>0x00000021DCFF1D32</v>
      </c>
    </row>
    <row r="614" spans="1:9" x14ac:dyDescent="0.2">
      <c r="A614" s="30" t="s">
        <v>12684</v>
      </c>
      <c r="B614" s="30" t="s">
        <v>12685</v>
      </c>
      <c r="C614" s="30" t="s">
        <v>15816</v>
      </c>
      <c r="D614" s="30" t="s">
        <v>15817</v>
      </c>
      <c r="F614" s="31" t="s">
        <v>8</v>
      </c>
      <c r="G614" s="31" t="s">
        <v>15541</v>
      </c>
      <c r="H614" s="31" t="b">
        <v>1</v>
      </c>
      <c r="I614" s="31" t="str">
        <f>_xlfn.IFNA(VLOOKUP($A614,Items!$A:$A,1,FALSE),FALSE)</f>
        <v>0x0000001DE4227167</v>
      </c>
    </row>
    <row r="615" spans="1:9" x14ac:dyDescent="0.2">
      <c r="A615" s="30" t="s">
        <v>12686</v>
      </c>
      <c r="B615" s="30" t="s">
        <v>12687</v>
      </c>
      <c r="C615" s="30" t="s">
        <v>9452</v>
      </c>
      <c r="D615" s="30" t="s">
        <v>15877</v>
      </c>
      <c r="F615" s="31" t="s">
        <v>8</v>
      </c>
      <c r="G615" s="31" t="s">
        <v>15541</v>
      </c>
      <c r="H615" s="31" t="b">
        <v>1</v>
      </c>
      <c r="I615" s="31" t="str">
        <f>_xlfn.IFNA(VLOOKUP($A615,Items!$A:$A,1,FALSE),FALSE)</f>
        <v>0x0000001F73FB2987</v>
      </c>
    </row>
    <row r="616" spans="1:9" x14ac:dyDescent="0.2">
      <c r="A616" s="31" t="s">
        <v>12688</v>
      </c>
      <c r="B616" s="31" t="s">
        <v>12689</v>
      </c>
      <c r="C616" s="31" t="s">
        <v>9457</v>
      </c>
      <c r="D616" s="31" t="s">
        <v>16328</v>
      </c>
      <c r="F616" s="31" t="s">
        <v>8</v>
      </c>
      <c r="G616" s="31" t="s">
        <v>15541</v>
      </c>
      <c r="H616" s="31" t="b">
        <v>1</v>
      </c>
      <c r="I616" s="31" t="str">
        <f>_xlfn.IFNA(VLOOKUP($A616,Items!$A:$A,1,FALSE),FALSE)</f>
        <v>0x0000001CAFBB9FAB</v>
      </c>
    </row>
    <row r="617" spans="1:9" x14ac:dyDescent="0.2">
      <c r="A617" s="30" t="s">
        <v>12690</v>
      </c>
      <c r="B617" s="30" t="s">
        <v>12691</v>
      </c>
      <c r="C617" s="30" t="s">
        <v>9460</v>
      </c>
      <c r="D617" s="30" t="s">
        <v>15919</v>
      </c>
      <c r="F617" s="31" t="s">
        <v>8</v>
      </c>
      <c r="G617" s="31" t="s">
        <v>15541</v>
      </c>
      <c r="H617" s="31" t="b">
        <v>1</v>
      </c>
      <c r="I617" s="31" t="str">
        <f>_xlfn.IFNA(VLOOKUP($A617,Items!$A:$A,1,FALSE),FALSE)</f>
        <v>0x00000023BD4BB257</v>
      </c>
    </row>
    <row r="618" spans="1:9" x14ac:dyDescent="0.2">
      <c r="A618" s="31" t="s">
        <v>12692</v>
      </c>
      <c r="B618" s="31" t="s">
        <v>12693</v>
      </c>
      <c r="C618" s="31" t="s">
        <v>9461</v>
      </c>
      <c r="D618" s="31" t="s">
        <v>16115</v>
      </c>
      <c r="F618" s="31" t="s">
        <v>8</v>
      </c>
      <c r="G618" s="31" t="s">
        <v>15541</v>
      </c>
      <c r="H618" s="31" t="b">
        <v>1</v>
      </c>
      <c r="I618" s="31" t="str">
        <f>_xlfn.IFNA(VLOOKUP($A618,Items!$A:$A,1,FALSE),FALSE)</f>
        <v>0x00000024E5C5FE72</v>
      </c>
    </row>
    <row r="619" spans="1:9" x14ac:dyDescent="0.2">
      <c r="A619" s="31" t="s">
        <v>12694</v>
      </c>
      <c r="B619" s="31" t="s">
        <v>12695</v>
      </c>
      <c r="C619" s="31" t="s">
        <v>9465</v>
      </c>
      <c r="D619" s="31" t="s">
        <v>15998</v>
      </c>
      <c r="F619" s="31" t="s">
        <v>8</v>
      </c>
      <c r="G619" s="31" t="s">
        <v>15541</v>
      </c>
      <c r="H619" s="31" t="b">
        <v>1</v>
      </c>
      <c r="I619" s="31" t="str">
        <f>_xlfn.IFNA(VLOOKUP($A619,Items!$A:$A,1,FALSE),FALSE)</f>
        <v>0x0000001E732479B8</v>
      </c>
    </row>
    <row r="620" spans="1:9" x14ac:dyDescent="0.2">
      <c r="A620" s="31" t="s">
        <v>12696</v>
      </c>
      <c r="B620" s="31" t="s">
        <v>12697</v>
      </c>
      <c r="C620" s="31" t="s">
        <v>9467</v>
      </c>
      <c r="D620" s="31" t="s">
        <v>15735</v>
      </c>
      <c r="F620" s="31" t="s">
        <v>8</v>
      </c>
      <c r="G620" s="31" t="s">
        <v>15541</v>
      </c>
      <c r="H620" s="31" t="b">
        <v>1</v>
      </c>
      <c r="I620" s="31" t="str">
        <f>_xlfn.IFNA(VLOOKUP($A620,Items!$A:$A,1,FALSE),FALSE)</f>
        <v>0x000000272AE5EEB6</v>
      </c>
    </row>
    <row r="621" spans="1:9" x14ac:dyDescent="0.2">
      <c r="A621" s="30" t="s">
        <v>12698</v>
      </c>
      <c r="B621" s="30" t="s">
        <v>12699</v>
      </c>
      <c r="C621" s="30" t="s">
        <v>9470</v>
      </c>
      <c r="D621" s="30" t="s">
        <v>15695</v>
      </c>
      <c r="F621" s="31" t="s">
        <v>8</v>
      </c>
      <c r="G621" s="31" t="s">
        <v>15541</v>
      </c>
      <c r="H621" s="31" t="b">
        <v>1</v>
      </c>
      <c r="I621" s="31" t="str">
        <f>_xlfn.IFNA(VLOOKUP($A621,Items!$A:$A,1,FALSE),FALSE)</f>
        <v>0x00000020A086C05B</v>
      </c>
    </row>
    <row r="622" spans="1:9" x14ac:dyDescent="0.2">
      <c r="A622" s="31" t="s">
        <v>12700</v>
      </c>
      <c r="B622" s="31" t="s">
        <v>12701</v>
      </c>
      <c r="C622" s="31" t="s">
        <v>9472</v>
      </c>
      <c r="D622" s="31" t="s">
        <v>16714</v>
      </c>
      <c r="F622" s="31" t="s">
        <v>8</v>
      </c>
      <c r="G622" s="31" t="s">
        <v>15541</v>
      </c>
      <c r="H622" s="31" t="b">
        <v>1</v>
      </c>
      <c r="I622" s="31" t="str">
        <f>_xlfn.IFNA(VLOOKUP($A622,Items!$A:$A,1,FALSE),FALSE)</f>
        <v>0x0000001DCE7CE845</v>
      </c>
    </row>
    <row r="623" spans="1:9" x14ac:dyDescent="0.2">
      <c r="A623" s="31" t="s">
        <v>12702</v>
      </c>
      <c r="B623" s="31" t="s">
        <v>12703</v>
      </c>
      <c r="C623" s="31" t="s">
        <v>9473</v>
      </c>
      <c r="D623" s="31" t="s">
        <v>15916</v>
      </c>
      <c r="F623" s="31" t="s">
        <v>8</v>
      </c>
      <c r="G623" s="31" t="s">
        <v>15541</v>
      </c>
      <c r="H623" s="31" t="b">
        <v>1</v>
      </c>
      <c r="I623" s="31" t="str">
        <f>_xlfn.IFNA(VLOOKUP($A623,Items!$A:$A,1,FALSE),FALSE)</f>
        <v>0x0000002404A0F236</v>
      </c>
    </row>
    <row r="624" spans="1:9" x14ac:dyDescent="0.2">
      <c r="A624" s="31" t="s">
        <v>12704</v>
      </c>
      <c r="B624" s="31" t="s">
        <v>12705</v>
      </c>
      <c r="C624" s="31" t="s">
        <v>9475</v>
      </c>
      <c r="D624" s="31" t="s">
        <v>16246</v>
      </c>
      <c r="F624" s="31" t="s">
        <v>8</v>
      </c>
      <c r="G624" s="31" t="s">
        <v>15541</v>
      </c>
      <c r="H624" s="31" t="b">
        <v>1</v>
      </c>
      <c r="I624" s="31" t="str">
        <f>_xlfn.IFNA(VLOOKUP($A624,Items!$A:$A,1,FALSE),FALSE)</f>
        <v>0x00000020476A6750</v>
      </c>
    </row>
    <row r="625" spans="1:9" x14ac:dyDescent="0.2">
      <c r="A625" s="31" t="s">
        <v>12706</v>
      </c>
      <c r="B625" s="31" t="s">
        <v>12707</v>
      </c>
      <c r="C625" s="31" t="s">
        <v>9476</v>
      </c>
      <c r="D625" s="31" t="s">
        <v>15677</v>
      </c>
      <c r="F625" s="31" t="s">
        <v>8</v>
      </c>
      <c r="G625" s="31" t="s">
        <v>15541</v>
      </c>
      <c r="H625" s="31" t="b">
        <v>1</v>
      </c>
      <c r="I625" s="31" t="str">
        <f>_xlfn.IFNA(VLOOKUP($A625,Items!$A:$A,1,FALSE),FALSE)</f>
        <v>0x000000208BA33FF6</v>
      </c>
    </row>
    <row r="626" spans="1:9" x14ac:dyDescent="0.2">
      <c r="A626" s="30" t="s">
        <v>12708</v>
      </c>
      <c r="B626" s="30" t="s">
        <v>12709</v>
      </c>
      <c r="C626" s="30" t="s">
        <v>16038</v>
      </c>
      <c r="D626" s="30" t="s">
        <v>16039</v>
      </c>
      <c r="F626" s="31" t="s">
        <v>8</v>
      </c>
      <c r="G626" s="31" t="s">
        <v>15541</v>
      </c>
      <c r="H626" s="31" t="b">
        <v>1</v>
      </c>
      <c r="I626" s="31" t="str">
        <f>_xlfn.IFNA(VLOOKUP($A626,Items!$A:$A,1,FALSE),FALSE)</f>
        <v>0x00000021DB2803B8</v>
      </c>
    </row>
    <row r="627" spans="1:9" x14ac:dyDescent="0.2">
      <c r="A627" s="30" t="s">
        <v>12710</v>
      </c>
      <c r="B627" s="30" t="s">
        <v>12711</v>
      </c>
      <c r="C627" s="30" t="s">
        <v>9480</v>
      </c>
      <c r="D627" s="30" t="s">
        <v>17979</v>
      </c>
      <c r="F627" s="31" t="s">
        <v>8</v>
      </c>
      <c r="G627" s="31" t="s">
        <v>15541</v>
      </c>
      <c r="H627" s="31" t="b">
        <v>1</v>
      </c>
      <c r="I627" s="31" t="str">
        <f>_xlfn.IFNA(VLOOKUP($A627,Items!$A:$A,1,FALSE),FALSE)</f>
        <v>0x0000001D256E8A5D</v>
      </c>
    </row>
    <row r="628" spans="1:9" x14ac:dyDescent="0.2">
      <c r="A628" s="30" t="s">
        <v>12712</v>
      </c>
      <c r="B628" s="30" t="s">
        <v>12713</v>
      </c>
      <c r="C628" s="30" t="s">
        <v>9484</v>
      </c>
      <c r="D628" s="30" t="s">
        <v>16144</v>
      </c>
      <c r="F628" s="31" t="s">
        <v>8</v>
      </c>
      <c r="G628" s="31" t="s">
        <v>15541</v>
      </c>
      <c r="H628" s="31" t="b">
        <v>1</v>
      </c>
      <c r="I628" s="31" t="str">
        <f>_xlfn.IFNA(VLOOKUP($A628,Items!$A:$A,1,FALSE),FALSE)</f>
        <v>0x0000001DC77D803C</v>
      </c>
    </row>
    <row r="629" spans="1:9" x14ac:dyDescent="0.2">
      <c r="A629" s="30" t="s">
        <v>12714</v>
      </c>
      <c r="B629" s="30" t="s">
        <v>12715</v>
      </c>
      <c r="C629" s="30" t="s">
        <v>9487</v>
      </c>
      <c r="D629" s="31" t="s">
        <v>15676</v>
      </c>
      <c r="F629" s="31" t="s">
        <v>8</v>
      </c>
      <c r="G629" s="31" t="s">
        <v>15541</v>
      </c>
      <c r="H629" s="31" t="b">
        <v>1</v>
      </c>
      <c r="I629" s="31" t="str">
        <f>_xlfn.IFNA(VLOOKUP($A629,Items!$A:$A,1,FALSE),FALSE)</f>
        <v>0x0000001FEA027B1F</v>
      </c>
    </row>
    <row r="630" spans="1:9" x14ac:dyDescent="0.2">
      <c r="A630" s="31" t="s">
        <v>12716</v>
      </c>
      <c r="B630" s="31" t="s">
        <v>12717</v>
      </c>
      <c r="C630" s="31" t="s">
        <v>16980</v>
      </c>
      <c r="D630" s="31" t="s">
        <v>16981</v>
      </c>
      <c r="F630" s="31" t="s">
        <v>8</v>
      </c>
      <c r="G630" s="31" t="s">
        <v>15541</v>
      </c>
      <c r="H630" s="31" t="b">
        <v>1</v>
      </c>
      <c r="I630" s="31" t="str">
        <f>_xlfn.IFNA(VLOOKUP($A630,Items!$A:$A,1,FALSE),FALSE)</f>
        <v>0x0000001DF88B1C56</v>
      </c>
    </row>
    <row r="631" spans="1:9" x14ac:dyDescent="0.2">
      <c r="A631" s="30" t="s">
        <v>12718</v>
      </c>
      <c r="B631" s="30" t="s">
        <v>12719</v>
      </c>
      <c r="C631" s="30" t="s">
        <v>9493</v>
      </c>
      <c r="D631" s="31" t="s">
        <v>15659</v>
      </c>
      <c r="F631" s="31" t="s">
        <v>8</v>
      </c>
      <c r="G631" s="31" t="s">
        <v>15541</v>
      </c>
      <c r="H631" s="31" t="b">
        <v>1</v>
      </c>
      <c r="I631" s="31" t="str">
        <f>_xlfn.IFNA(VLOOKUP($A631,Items!$A:$A,1,FALSE),FALSE)</f>
        <v>0x000000228AF166B4</v>
      </c>
    </row>
    <row r="632" spans="1:9" x14ac:dyDescent="0.2">
      <c r="A632" s="31" t="s">
        <v>12720</v>
      </c>
      <c r="B632" s="31" t="s">
        <v>12721</v>
      </c>
      <c r="C632" s="31" t="s">
        <v>9494</v>
      </c>
      <c r="D632" s="31" t="s">
        <v>15733</v>
      </c>
      <c r="F632" s="31" t="s">
        <v>8</v>
      </c>
      <c r="G632" s="31" t="s">
        <v>15541</v>
      </c>
      <c r="H632" s="31" t="b">
        <v>1</v>
      </c>
      <c r="I632" s="31" t="str">
        <f>_xlfn.IFNA(VLOOKUP($A632,Items!$A:$A,1,FALSE),FALSE)</f>
        <v>0x0000001F5B7EA525</v>
      </c>
    </row>
    <row r="633" spans="1:9" x14ac:dyDescent="0.2">
      <c r="A633" s="31" t="s">
        <v>12722</v>
      </c>
      <c r="B633" s="31" t="s">
        <v>12723</v>
      </c>
      <c r="C633" s="31" t="s">
        <v>9495</v>
      </c>
      <c r="D633" s="31" t="s">
        <v>16083</v>
      </c>
      <c r="F633" s="31" t="s">
        <v>8</v>
      </c>
      <c r="G633" s="31" t="s">
        <v>15541</v>
      </c>
      <c r="H633" s="31" t="b">
        <v>1</v>
      </c>
      <c r="I633" s="31" t="str">
        <f>_xlfn.IFNA(VLOOKUP($A633,Items!$A:$A,1,FALSE),FALSE)</f>
        <v>0x0000001F2FD770D5</v>
      </c>
    </row>
    <row r="634" spans="1:9" x14ac:dyDescent="0.2">
      <c r="A634" s="31" t="s">
        <v>12724</v>
      </c>
      <c r="B634" s="31" t="s">
        <v>12725</v>
      </c>
      <c r="C634" s="31" t="s">
        <v>9495</v>
      </c>
      <c r="D634" s="31" t="s">
        <v>16145</v>
      </c>
      <c r="F634" s="31" t="s">
        <v>8</v>
      </c>
      <c r="G634" s="31" t="s">
        <v>15541</v>
      </c>
      <c r="H634" s="31" t="b">
        <v>1</v>
      </c>
      <c r="I634" s="31" t="str">
        <f>_xlfn.IFNA(VLOOKUP($A634,Items!$A:$A,1,FALSE),FALSE)</f>
        <v>0x00000028FF86C5E0</v>
      </c>
    </row>
    <row r="635" spans="1:9" x14ac:dyDescent="0.2">
      <c r="A635" s="30" t="s">
        <v>12726</v>
      </c>
      <c r="B635" s="30" t="s">
        <v>12727</v>
      </c>
      <c r="C635" s="30" t="s">
        <v>9503</v>
      </c>
      <c r="D635" s="30" t="s">
        <v>15963</v>
      </c>
      <c r="F635" s="31" t="s">
        <v>8</v>
      </c>
      <c r="G635" s="31" t="s">
        <v>15541</v>
      </c>
      <c r="H635" s="31" t="b">
        <v>1</v>
      </c>
      <c r="I635" s="31" t="str">
        <f>_xlfn.IFNA(VLOOKUP($A635,Items!$A:$A,1,FALSE),FALSE)</f>
        <v>0x00000020091BF662</v>
      </c>
    </row>
    <row r="636" spans="1:9" x14ac:dyDescent="0.2">
      <c r="A636" s="31" t="s">
        <v>12728</v>
      </c>
      <c r="B636" s="31" t="s">
        <v>12729</v>
      </c>
      <c r="C636" s="31" t="s">
        <v>9506</v>
      </c>
      <c r="D636" s="31" t="s">
        <v>15660</v>
      </c>
      <c r="F636" s="31" t="s">
        <v>8</v>
      </c>
      <c r="G636" s="31" t="s">
        <v>15541</v>
      </c>
      <c r="H636" s="31" t="b">
        <v>1</v>
      </c>
      <c r="I636" s="31" t="str">
        <f>_xlfn.IFNA(VLOOKUP($A636,Items!$A:$A,1,FALSE),FALSE)</f>
        <v>0x0000001E23684D41</v>
      </c>
    </row>
    <row r="637" spans="1:9" x14ac:dyDescent="0.2">
      <c r="A637" s="30" t="s">
        <v>12730</v>
      </c>
      <c r="B637" s="30" t="s">
        <v>12731</v>
      </c>
      <c r="C637" s="30" t="s">
        <v>9508</v>
      </c>
      <c r="D637" s="30" t="s">
        <v>16003</v>
      </c>
      <c r="F637" s="31" t="s">
        <v>8</v>
      </c>
      <c r="G637" s="31" t="s">
        <v>15541</v>
      </c>
      <c r="H637" s="31" t="b">
        <v>1</v>
      </c>
      <c r="I637" s="31" t="str">
        <f>_xlfn.IFNA(VLOOKUP($A637,Items!$A:$A,1,FALSE),FALSE)</f>
        <v>0x0000001E80ECD2CF</v>
      </c>
    </row>
    <row r="638" spans="1:9" x14ac:dyDescent="0.2">
      <c r="A638" s="31" t="s">
        <v>12732</v>
      </c>
      <c r="B638" s="31" t="s">
        <v>12733</v>
      </c>
      <c r="C638" s="31" t="s">
        <v>9454</v>
      </c>
      <c r="D638" s="31" t="s">
        <v>16474</v>
      </c>
      <c r="F638" s="31" t="s">
        <v>8</v>
      </c>
      <c r="G638" s="31" t="s">
        <v>15541</v>
      </c>
      <c r="H638" s="31" t="b">
        <v>1</v>
      </c>
      <c r="I638" s="31" t="str">
        <f>_xlfn.IFNA(VLOOKUP($A638,Items!$A:$A,1,FALSE),FALSE)</f>
        <v>0x00000022B6AF3F2A</v>
      </c>
    </row>
    <row r="639" spans="1:9" x14ac:dyDescent="0.2">
      <c r="A639" s="31" t="s">
        <v>12734</v>
      </c>
      <c r="B639" s="31" t="s">
        <v>12735</v>
      </c>
      <c r="C639" s="31" t="s">
        <v>9510</v>
      </c>
      <c r="D639" s="31" t="s">
        <v>15780</v>
      </c>
      <c r="F639" s="31" t="s">
        <v>8</v>
      </c>
      <c r="G639" s="31" t="s">
        <v>15541</v>
      </c>
      <c r="H639" s="31" t="b">
        <v>1</v>
      </c>
      <c r="I639" s="31" t="str">
        <f>_xlfn.IFNA(VLOOKUP($A639,Items!$A:$A,1,FALSE),FALSE)</f>
        <v>0x0000002066F222A8</v>
      </c>
    </row>
    <row r="640" spans="1:9" x14ac:dyDescent="0.2">
      <c r="A640" s="31" t="s">
        <v>12736</v>
      </c>
      <c r="B640" s="31" t="s">
        <v>12737</v>
      </c>
      <c r="C640" s="31" t="s">
        <v>9517</v>
      </c>
      <c r="D640" s="31" t="s">
        <v>15716</v>
      </c>
      <c r="F640" s="31" t="s">
        <v>8</v>
      </c>
      <c r="G640" s="31" t="s">
        <v>15541</v>
      </c>
      <c r="H640" s="31" t="b">
        <v>1</v>
      </c>
      <c r="I640" s="31" t="str">
        <f>_xlfn.IFNA(VLOOKUP($A640,Items!$A:$A,1,FALSE),FALSE)</f>
        <v>0x00000020EEB4B3A6</v>
      </c>
    </row>
    <row r="641" spans="1:9" x14ac:dyDescent="0.2">
      <c r="A641" s="31" t="s">
        <v>12738</v>
      </c>
      <c r="B641" s="31" t="s">
        <v>12739</v>
      </c>
      <c r="C641" s="31" t="s">
        <v>9455</v>
      </c>
      <c r="D641" s="31" t="s">
        <v>18019</v>
      </c>
      <c r="F641" s="31" t="s">
        <v>8</v>
      </c>
      <c r="G641" s="31" t="s">
        <v>15541</v>
      </c>
      <c r="H641" s="31" t="b">
        <v>1</v>
      </c>
      <c r="I641" s="31" t="str">
        <f>_xlfn.IFNA(VLOOKUP($A641,Items!$A:$A,1,FALSE),FALSE)</f>
        <v>0x00000021F9C533CD</v>
      </c>
    </row>
    <row r="642" spans="1:9" x14ac:dyDescent="0.2">
      <c r="A642" s="31" t="s">
        <v>12740</v>
      </c>
      <c r="B642" s="31" t="s">
        <v>12741</v>
      </c>
      <c r="C642" s="31" t="s">
        <v>9521</v>
      </c>
      <c r="D642" s="31" t="s">
        <v>16233</v>
      </c>
      <c r="F642" s="31" t="s">
        <v>8</v>
      </c>
      <c r="G642" s="31" t="s">
        <v>15541</v>
      </c>
      <c r="H642" s="31" t="b">
        <v>1</v>
      </c>
      <c r="I642" s="31" t="str">
        <f>_xlfn.IFNA(VLOOKUP($A642,Items!$A:$A,1,FALSE),FALSE)</f>
        <v>0x000000217FDF1BC4</v>
      </c>
    </row>
    <row r="643" spans="1:9" x14ac:dyDescent="0.2">
      <c r="A643" s="30" t="s">
        <v>12742</v>
      </c>
      <c r="B643" s="30" t="s">
        <v>12743</v>
      </c>
      <c r="C643" s="30" t="s">
        <v>9519</v>
      </c>
      <c r="D643" s="30" t="s">
        <v>15657</v>
      </c>
      <c r="F643" s="31" t="s">
        <v>8</v>
      </c>
      <c r="G643" s="31" t="s">
        <v>15541</v>
      </c>
      <c r="H643" s="31" t="b">
        <v>1</v>
      </c>
      <c r="I643" s="31" t="str">
        <f>_xlfn.IFNA(VLOOKUP($A643,Items!$A:$A,1,FALSE),FALSE)</f>
        <v>0x0000001DDB628F8C</v>
      </c>
    </row>
    <row r="644" spans="1:9" x14ac:dyDescent="0.2">
      <c r="A644" s="31" t="s">
        <v>12744</v>
      </c>
      <c r="B644" s="31" t="s">
        <v>12745</v>
      </c>
      <c r="C644" s="31" t="s">
        <v>15836</v>
      </c>
      <c r="D644" s="31" t="s">
        <v>15837</v>
      </c>
      <c r="F644" s="31" t="s">
        <v>8</v>
      </c>
      <c r="G644" s="31" t="s">
        <v>15541</v>
      </c>
      <c r="H644" s="31" t="b">
        <v>1</v>
      </c>
      <c r="I644" s="31" t="str">
        <f>_xlfn.IFNA(VLOOKUP($A644,Items!$A:$A,1,FALSE),FALSE)</f>
        <v>0x0000001E53A0FC40</v>
      </c>
    </row>
    <row r="645" spans="1:9" x14ac:dyDescent="0.2">
      <c r="A645" s="30" t="s">
        <v>12746</v>
      </c>
      <c r="B645" s="30" t="s">
        <v>12747</v>
      </c>
      <c r="C645" s="30" t="s">
        <v>9529</v>
      </c>
      <c r="D645" s="30" t="s">
        <v>10187</v>
      </c>
      <c r="F645" s="31" t="s">
        <v>8</v>
      </c>
      <c r="G645" s="31" t="s">
        <v>15541</v>
      </c>
      <c r="H645" s="31" t="b">
        <v>1</v>
      </c>
      <c r="I645" s="31" t="str">
        <f>_xlfn.IFNA(VLOOKUP($A645,Items!$A:$A,1,FALSE),FALSE)</f>
        <v>0x000000212030DF6C</v>
      </c>
    </row>
    <row r="646" spans="1:9" x14ac:dyDescent="0.2">
      <c r="A646" s="31" t="s">
        <v>12748</v>
      </c>
      <c r="B646" s="31" t="s">
        <v>12749</v>
      </c>
      <c r="C646" s="31" t="s">
        <v>9532</v>
      </c>
      <c r="D646" s="31" t="s">
        <v>18001</v>
      </c>
      <c r="F646" s="31" t="s">
        <v>8</v>
      </c>
      <c r="G646" s="31" t="s">
        <v>15541</v>
      </c>
      <c r="H646" s="31" t="b">
        <v>1</v>
      </c>
      <c r="I646" s="31" t="str">
        <f>_xlfn.IFNA(VLOOKUP($A646,Items!$A:$A,1,FALSE),FALSE)</f>
        <v>0x0000001F68D6D208</v>
      </c>
    </row>
    <row r="647" spans="1:9" x14ac:dyDescent="0.2">
      <c r="A647" s="30" t="s">
        <v>12750</v>
      </c>
      <c r="B647" s="30" t="s">
        <v>12751</v>
      </c>
      <c r="C647" s="30" t="s">
        <v>18177</v>
      </c>
      <c r="D647" s="30" t="s">
        <v>15912</v>
      </c>
      <c r="F647" s="31" t="s">
        <v>8</v>
      </c>
      <c r="G647" s="31" t="s">
        <v>15541</v>
      </c>
      <c r="H647" s="31" t="b">
        <v>1</v>
      </c>
      <c r="I647" s="31" t="str">
        <f>_xlfn.IFNA(VLOOKUP($A647,Items!$A:$A,1,FALSE),FALSE)</f>
        <v>0x000000242D592911</v>
      </c>
    </row>
    <row r="648" spans="1:9" x14ac:dyDescent="0.2">
      <c r="A648" s="30" t="s">
        <v>12752</v>
      </c>
      <c r="B648" s="30" t="s">
        <v>12753</v>
      </c>
      <c r="C648" s="30" t="s">
        <v>9535</v>
      </c>
      <c r="D648" s="30" t="s">
        <v>15964</v>
      </c>
      <c r="F648" s="31" t="s">
        <v>8</v>
      </c>
      <c r="G648" s="31" t="s">
        <v>15541</v>
      </c>
      <c r="H648" s="31" t="b">
        <v>1</v>
      </c>
      <c r="I648" s="31" t="str">
        <f>_xlfn.IFNA(VLOOKUP($A648,Items!$A:$A,1,FALSE),FALSE)</f>
        <v>0x0000001F5A8FE6B0</v>
      </c>
    </row>
    <row r="649" spans="1:9" x14ac:dyDescent="0.2">
      <c r="A649" s="30" t="s">
        <v>12754</v>
      </c>
      <c r="B649" s="30" t="s">
        <v>12755</v>
      </c>
      <c r="C649" s="30" t="s">
        <v>9536</v>
      </c>
      <c r="D649" s="30" t="s">
        <v>16466</v>
      </c>
      <c r="F649" s="31" t="s">
        <v>8</v>
      </c>
      <c r="G649" s="31" t="s">
        <v>15541</v>
      </c>
      <c r="H649" s="31" t="b">
        <v>1</v>
      </c>
      <c r="I649" s="31" t="str">
        <f>_xlfn.IFNA(VLOOKUP($A649,Items!$A:$A,1,FALSE),FALSE)</f>
        <v>0x0000001F63B9EDC8</v>
      </c>
    </row>
    <row r="650" spans="1:9" x14ac:dyDescent="0.2">
      <c r="A650" s="31" t="s">
        <v>12756</v>
      </c>
      <c r="B650" s="31" t="s">
        <v>12757</v>
      </c>
      <c r="C650" s="31" t="s">
        <v>9537</v>
      </c>
      <c r="D650" s="31" t="s">
        <v>15911</v>
      </c>
      <c r="F650" s="31" t="s">
        <v>8</v>
      </c>
      <c r="G650" s="31" t="s">
        <v>15541</v>
      </c>
      <c r="H650" s="31" t="b">
        <v>1</v>
      </c>
      <c r="I650" s="31" t="str">
        <f>_xlfn.IFNA(VLOOKUP($A650,Items!$A:$A,1,FALSE),FALSE)</f>
        <v>0x00000021B1A78292</v>
      </c>
    </row>
    <row r="651" spans="1:9" x14ac:dyDescent="0.2">
      <c r="A651" s="31" t="s">
        <v>12758</v>
      </c>
      <c r="B651" s="31" t="s">
        <v>12759</v>
      </c>
      <c r="C651" s="31" t="s">
        <v>9541</v>
      </c>
      <c r="D651" s="31" t="s">
        <v>16136</v>
      </c>
      <c r="F651" s="31" t="s">
        <v>8</v>
      </c>
      <c r="G651" s="31" t="s">
        <v>15541</v>
      </c>
      <c r="H651" s="31" t="b">
        <v>1</v>
      </c>
      <c r="I651" s="31" t="str">
        <f>_xlfn.IFNA(VLOOKUP($A651,Items!$A:$A,1,FALSE),FALSE)</f>
        <v>0x00000020560E6C76</v>
      </c>
    </row>
    <row r="652" spans="1:9" x14ac:dyDescent="0.2">
      <c r="A652" s="30" t="s">
        <v>12760</v>
      </c>
      <c r="B652" s="30" t="s">
        <v>12761</v>
      </c>
      <c r="C652" s="30" t="s">
        <v>9544</v>
      </c>
      <c r="D652" s="31" t="s">
        <v>15902</v>
      </c>
      <c r="F652" s="31" t="s">
        <v>8</v>
      </c>
      <c r="G652" s="31" t="s">
        <v>15541</v>
      </c>
      <c r="H652" s="31" t="b">
        <v>1</v>
      </c>
      <c r="I652" s="31" t="str">
        <f>_xlfn.IFNA(VLOOKUP($A652,Items!$A:$A,1,FALSE),FALSE)</f>
        <v>0x0000002320CD92F6</v>
      </c>
    </row>
    <row r="653" spans="1:9" x14ac:dyDescent="0.2">
      <c r="A653" s="30" t="s">
        <v>12762</v>
      </c>
      <c r="B653" s="30" t="s">
        <v>12763</v>
      </c>
      <c r="C653" s="30" t="s">
        <v>9548</v>
      </c>
      <c r="D653" s="30" t="s">
        <v>15794</v>
      </c>
      <c r="F653" s="31" t="s">
        <v>8</v>
      </c>
      <c r="G653" s="31" t="s">
        <v>15541</v>
      </c>
      <c r="H653" s="31" t="b">
        <v>1</v>
      </c>
      <c r="I653" s="31" t="str">
        <f>_xlfn.IFNA(VLOOKUP($A653,Items!$A:$A,1,FALSE),FALSE)</f>
        <v>0x0000001EF0EFE6F1</v>
      </c>
    </row>
    <row r="654" spans="1:9" x14ac:dyDescent="0.2">
      <c r="A654" s="30" t="s">
        <v>12764</v>
      </c>
      <c r="B654" s="30" t="s">
        <v>12765</v>
      </c>
      <c r="C654" s="30" t="s">
        <v>9549</v>
      </c>
      <c r="D654" s="30" t="s">
        <v>15973</v>
      </c>
      <c r="F654" s="31" t="s">
        <v>8</v>
      </c>
      <c r="G654" s="31" t="s">
        <v>15541</v>
      </c>
      <c r="H654" s="31" t="b">
        <v>1</v>
      </c>
      <c r="I654" s="31" t="str">
        <f>_xlfn.IFNA(VLOOKUP($A654,Items!$A:$A,1,FALSE),FALSE)</f>
        <v>0x0000002248535E22</v>
      </c>
    </row>
    <row r="655" spans="1:9" x14ac:dyDescent="0.2">
      <c r="A655" s="30" t="s">
        <v>12766</v>
      </c>
      <c r="B655" s="30" t="s">
        <v>12767</v>
      </c>
      <c r="C655" s="30" t="s">
        <v>9551</v>
      </c>
      <c r="D655" s="30" t="s">
        <v>15889</v>
      </c>
      <c r="F655" s="31" t="s">
        <v>8</v>
      </c>
      <c r="G655" s="31" t="s">
        <v>15541</v>
      </c>
      <c r="H655" s="31" t="b">
        <v>1</v>
      </c>
      <c r="I655" s="31" t="str">
        <f>_xlfn.IFNA(VLOOKUP($A655,Items!$A:$A,1,FALSE),FALSE)</f>
        <v>0x0000001E04D5D20C</v>
      </c>
    </row>
    <row r="656" spans="1:9" x14ac:dyDescent="0.2">
      <c r="A656" s="31" t="s">
        <v>12768</v>
      </c>
      <c r="B656" s="31" t="s">
        <v>12769</v>
      </c>
      <c r="C656" s="31" t="s">
        <v>9552</v>
      </c>
      <c r="D656" s="31" t="s">
        <v>15784</v>
      </c>
      <c r="F656" s="31" t="s">
        <v>8</v>
      </c>
      <c r="G656" s="31" t="s">
        <v>15541</v>
      </c>
      <c r="H656" s="31" t="b">
        <v>1</v>
      </c>
      <c r="I656" s="31" t="str">
        <f>_xlfn.IFNA(VLOOKUP($A656,Items!$A:$A,1,FALSE),FALSE)</f>
        <v>0x00000020AC7B3497</v>
      </c>
    </row>
    <row r="657" spans="1:9" x14ac:dyDescent="0.2">
      <c r="A657" s="31" t="s">
        <v>12770</v>
      </c>
      <c r="B657" s="31" t="s">
        <v>12771</v>
      </c>
      <c r="C657" s="31" t="s">
        <v>9722</v>
      </c>
      <c r="D657" s="31" t="s">
        <v>16231</v>
      </c>
      <c r="F657" s="31" t="s">
        <v>8</v>
      </c>
      <c r="G657" s="31" t="s">
        <v>15541</v>
      </c>
      <c r="H657" s="31" t="b">
        <v>1</v>
      </c>
      <c r="I657" s="31" t="str">
        <f>_xlfn.IFNA(VLOOKUP($A657,Items!$A:$A,1,FALSE),FALSE)</f>
        <v>0x00000022FD8B60B0</v>
      </c>
    </row>
    <row r="658" spans="1:9" x14ac:dyDescent="0.2">
      <c r="A658" s="31" t="s">
        <v>12772</v>
      </c>
      <c r="B658" s="31" t="s">
        <v>12773</v>
      </c>
      <c r="C658" s="31" t="s">
        <v>9554</v>
      </c>
      <c r="D658" s="31" t="s">
        <v>15668</v>
      </c>
      <c r="F658" s="31" t="s">
        <v>8</v>
      </c>
      <c r="G658" s="31" t="s">
        <v>15541</v>
      </c>
      <c r="H658" s="31" t="b">
        <v>1</v>
      </c>
      <c r="I658" s="31" t="str">
        <f>_xlfn.IFNA(VLOOKUP($A658,Items!$A:$A,1,FALSE),FALSE)</f>
        <v>0x00000021A39B7EFA</v>
      </c>
    </row>
    <row r="659" spans="1:9" x14ac:dyDescent="0.2">
      <c r="A659" s="31" t="s">
        <v>12774</v>
      </c>
      <c r="B659" s="31" t="s">
        <v>12775</v>
      </c>
      <c r="C659" s="31" t="s">
        <v>9555</v>
      </c>
      <c r="D659" s="31" t="s">
        <v>18018</v>
      </c>
      <c r="F659" s="31" t="s">
        <v>8</v>
      </c>
      <c r="G659" s="31" t="s">
        <v>15541</v>
      </c>
      <c r="H659" s="31" t="b">
        <v>1</v>
      </c>
      <c r="I659" s="31" t="str">
        <f>_xlfn.IFNA(VLOOKUP($A659,Items!$A:$A,1,FALSE),FALSE)</f>
        <v>0x0000001E904D483E</v>
      </c>
    </row>
    <row r="660" spans="1:9" x14ac:dyDescent="0.2">
      <c r="A660" s="30" t="s">
        <v>12776</v>
      </c>
      <c r="B660" s="30" t="s">
        <v>12777</v>
      </c>
      <c r="C660" s="30" t="s">
        <v>9556</v>
      </c>
      <c r="D660" s="30" t="s">
        <v>16284</v>
      </c>
      <c r="F660" s="31" t="s">
        <v>8</v>
      </c>
      <c r="G660" s="31" t="s">
        <v>15541</v>
      </c>
      <c r="H660" s="31" t="b">
        <v>1</v>
      </c>
      <c r="I660" s="31" t="str">
        <f>_xlfn.IFNA(VLOOKUP($A660,Items!$A:$A,1,FALSE),FALSE)</f>
        <v>0x00000021AC4AE6B2</v>
      </c>
    </row>
    <row r="661" spans="1:9" x14ac:dyDescent="0.2">
      <c r="A661" s="31" t="s">
        <v>12778</v>
      </c>
      <c r="B661" s="31" t="s">
        <v>12779</v>
      </c>
      <c r="C661" s="31" t="s">
        <v>9558</v>
      </c>
      <c r="D661" s="31" t="s">
        <v>15855</v>
      </c>
      <c r="F661" s="31" t="s">
        <v>8</v>
      </c>
      <c r="G661" s="31" t="s">
        <v>15541</v>
      </c>
      <c r="H661" s="31" t="b">
        <v>1</v>
      </c>
      <c r="I661" s="31" t="str">
        <f>_xlfn.IFNA(VLOOKUP($A661,Items!$A:$A,1,FALSE),FALSE)</f>
        <v>0x0000001DCDC32705</v>
      </c>
    </row>
    <row r="662" spans="1:9" x14ac:dyDescent="0.2">
      <c r="A662" s="31" t="s">
        <v>1165</v>
      </c>
      <c r="B662" s="31" t="s">
        <v>1164</v>
      </c>
      <c r="C662" s="31" t="s">
        <v>9084</v>
      </c>
      <c r="D662" s="31" t="s">
        <v>17439</v>
      </c>
      <c r="F662" s="31" t="s">
        <v>5</v>
      </c>
      <c r="G662" s="31" t="s">
        <v>15539</v>
      </c>
      <c r="H662" s="31" t="b">
        <v>1</v>
      </c>
      <c r="I662" s="31" t="str">
        <f>_xlfn.IFNA(VLOOKUP($A662,Items!$A:$A,1,FALSE),FALSE)</f>
        <v>0x0000001785419953</v>
      </c>
    </row>
    <row r="663" spans="1:9" x14ac:dyDescent="0.2">
      <c r="A663" s="31" t="s">
        <v>1179</v>
      </c>
      <c r="B663" s="31" t="s">
        <v>1178</v>
      </c>
      <c r="C663" s="31" t="s">
        <v>18961</v>
      </c>
      <c r="D663" s="31" t="s">
        <v>18962</v>
      </c>
      <c r="F663" s="31" t="s">
        <v>19021</v>
      </c>
      <c r="I663" s="31" t="str">
        <f>_xlfn.IFNA(VLOOKUP($A663,Items!$A:$A,1,FALSE),FALSE)</f>
        <v>0x000000179B40CB4D</v>
      </c>
    </row>
    <row r="664" spans="1:9" x14ac:dyDescent="0.2">
      <c r="A664" s="30" t="s">
        <v>1167</v>
      </c>
      <c r="B664" s="30" t="s">
        <v>1166</v>
      </c>
      <c r="C664" s="30" t="s">
        <v>9087</v>
      </c>
      <c r="D664" s="30" t="s">
        <v>15962</v>
      </c>
      <c r="F664" s="31" t="s">
        <v>390</v>
      </c>
      <c r="I664" s="31" t="str">
        <f>_xlfn.IFNA(VLOOKUP($A664,Items!$A:$A,1,FALSE),FALSE)</f>
        <v>0x0000001788477272</v>
      </c>
    </row>
    <row r="665" spans="1:9" x14ac:dyDescent="0.2">
      <c r="A665" s="30" t="s">
        <v>1169</v>
      </c>
      <c r="B665" s="30" t="s">
        <v>1168</v>
      </c>
      <c r="C665" s="30" t="s">
        <v>9087</v>
      </c>
      <c r="D665" s="30" t="s">
        <v>15962</v>
      </c>
      <c r="F665" s="31" t="s">
        <v>390</v>
      </c>
      <c r="G665" s="31" t="s">
        <v>15539</v>
      </c>
      <c r="I665" s="31" t="str">
        <f>_xlfn.IFNA(VLOOKUP($A665,Items!$A:$A,1,FALSE),FALSE)</f>
        <v>0x000000152340D531</v>
      </c>
    </row>
    <row r="666" spans="1:9" x14ac:dyDescent="0.2">
      <c r="A666" s="31" t="s">
        <v>1171</v>
      </c>
      <c r="B666" s="31" t="s">
        <v>1170</v>
      </c>
      <c r="C666" s="31" t="s">
        <v>9087</v>
      </c>
      <c r="D666" s="31" t="s">
        <v>15962</v>
      </c>
      <c r="F666" s="31" t="s">
        <v>390</v>
      </c>
      <c r="G666" s="31" t="s">
        <v>15538</v>
      </c>
      <c r="I666" s="31" t="str">
        <f>_xlfn.IFNA(VLOOKUP($A666,Items!$A:$A,1,FALSE),FALSE)</f>
        <v>0x0000001A74C71EF6</v>
      </c>
    </row>
    <row r="667" spans="1:9" x14ac:dyDescent="0.2">
      <c r="A667" s="30" t="s">
        <v>1173</v>
      </c>
      <c r="B667" s="30" t="s">
        <v>1172</v>
      </c>
      <c r="C667" s="30" t="s">
        <v>9087</v>
      </c>
      <c r="D667" s="30" t="s">
        <v>15962</v>
      </c>
      <c r="F667" s="31" t="s">
        <v>390</v>
      </c>
      <c r="G667" s="31" t="s">
        <v>15540</v>
      </c>
      <c r="I667" s="31" t="str">
        <f>_xlfn.IFNA(VLOOKUP($A667,Items!$A:$A,1,FALSE),FALSE)</f>
        <v>0x00000015B33F1DFF</v>
      </c>
    </row>
    <row r="668" spans="1:9" x14ac:dyDescent="0.2">
      <c r="A668" s="31" t="s">
        <v>1175</v>
      </c>
      <c r="B668" s="31" t="s">
        <v>1174</v>
      </c>
      <c r="C668" s="31" t="s">
        <v>9087</v>
      </c>
      <c r="D668" s="31" t="s">
        <v>15962</v>
      </c>
      <c r="F668" s="31" t="s">
        <v>390</v>
      </c>
      <c r="G668" s="31" t="s">
        <v>15541</v>
      </c>
      <c r="I668" s="31" t="str">
        <f>_xlfn.IFNA(VLOOKUP($A668,Items!$A:$A,1,FALSE),FALSE)</f>
        <v>0x000000195E92DD31</v>
      </c>
    </row>
    <row r="669" spans="1:9" x14ac:dyDescent="0.2">
      <c r="A669" s="31" t="s">
        <v>1181</v>
      </c>
      <c r="B669" s="31" t="s">
        <v>1180</v>
      </c>
      <c r="C669" s="31" t="s">
        <v>9089</v>
      </c>
      <c r="D669" s="31" t="s">
        <v>17446</v>
      </c>
      <c r="F669" s="31" t="s">
        <v>5</v>
      </c>
      <c r="G669" s="31" t="s">
        <v>15539</v>
      </c>
      <c r="H669" s="31" t="b">
        <v>1</v>
      </c>
      <c r="I669" s="31" t="str">
        <f>_xlfn.IFNA(VLOOKUP($A669,Items!$A:$A,1,FALSE),FALSE)</f>
        <v>0x00000019EFB9932F</v>
      </c>
    </row>
    <row r="670" spans="1:9" x14ac:dyDescent="0.2">
      <c r="A670" s="31" t="s">
        <v>1183</v>
      </c>
      <c r="B670" s="31" t="s">
        <v>1182</v>
      </c>
      <c r="C670" s="31" t="s">
        <v>9090</v>
      </c>
      <c r="D670" s="31" t="s">
        <v>17498</v>
      </c>
      <c r="F670" s="31" t="s">
        <v>390</v>
      </c>
      <c r="G670" s="31" t="s">
        <v>15539</v>
      </c>
      <c r="I670" s="31" t="str">
        <f>_xlfn.IFNA(VLOOKUP($A670,Items!$A:$A,1,FALSE),FALSE)</f>
        <v>0x000000159E9D153E</v>
      </c>
    </row>
    <row r="671" spans="1:9" x14ac:dyDescent="0.2">
      <c r="A671" s="30" t="s">
        <v>1185</v>
      </c>
      <c r="B671" s="30" t="s">
        <v>1184</v>
      </c>
      <c r="C671" s="30" t="s">
        <v>9090</v>
      </c>
      <c r="D671" s="30" t="s">
        <v>17498</v>
      </c>
      <c r="F671" s="31" t="s">
        <v>390</v>
      </c>
      <c r="G671" s="31" t="s">
        <v>15540</v>
      </c>
      <c r="I671" s="31" t="str">
        <f>_xlfn.IFNA(VLOOKUP($A671,Items!$A:$A,1,FALSE),FALSE)</f>
        <v>0x000000150EE2DDF0</v>
      </c>
    </row>
    <row r="672" spans="1:9" x14ac:dyDescent="0.2">
      <c r="A672" s="30" t="s">
        <v>1187</v>
      </c>
      <c r="B672" s="30" t="s">
        <v>1186</v>
      </c>
      <c r="C672" s="30" t="s">
        <v>9090</v>
      </c>
      <c r="D672" s="30" t="s">
        <v>17498</v>
      </c>
      <c r="F672" s="31" t="s">
        <v>390</v>
      </c>
      <c r="G672" s="31" t="s">
        <v>15541</v>
      </c>
      <c r="I672" s="31" t="str">
        <f>_xlfn.IFNA(VLOOKUP($A672,Items!$A:$A,1,FALSE),FALSE)</f>
        <v>0x0000001916182F44</v>
      </c>
    </row>
    <row r="673" spans="1:9" x14ac:dyDescent="0.2">
      <c r="A673" s="30" t="s">
        <v>1189</v>
      </c>
      <c r="B673" s="30" t="s">
        <v>1188</v>
      </c>
      <c r="C673" s="30" t="s">
        <v>9091</v>
      </c>
      <c r="D673" s="30" t="s">
        <v>15790</v>
      </c>
      <c r="E673" s="31" t="s">
        <v>18445</v>
      </c>
      <c r="F673" s="31" t="s">
        <v>19022</v>
      </c>
      <c r="G673" s="31" t="s">
        <v>15540</v>
      </c>
      <c r="H673" s="31" t="b">
        <v>1</v>
      </c>
      <c r="I673" s="31" t="str">
        <f>_xlfn.IFNA(VLOOKUP($A673,Items!$A:$A,1,FALSE),FALSE)</f>
        <v>0x00000021856D41AA</v>
      </c>
    </row>
    <row r="674" spans="1:9" x14ac:dyDescent="0.2">
      <c r="A674" s="31" t="s">
        <v>1191</v>
      </c>
      <c r="B674" s="31" t="s">
        <v>1190</v>
      </c>
      <c r="C674" s="31" t="s">
        <v>9091</v>
      </c>
      <c r="D674" s="31" t="s">
        <v>15790</v>
      </c>
      <c r="E674" s="31" t="s">
        <v>18445</v>
      </c>
      <c r="F674" s="31" t="s">
        <v>19022</v>
      </c>
      <c r="G674" s="31" t="s">
        <v>15539</v>
      </c>
      <c r="H674" s="31" t="b">
        <v>1</v>
      </c>
      <c r="I674" s="31" t="str">
        <f>_xlfn.IFNA(VLOOKUP($A674,Items!$A:$A,1,FALSE),FALSE)</f>
        <v>0x0000002149C74134</v>
      </c>
    </row>
    <row r="675" spans="1:9" x14ac:dyDescent="0.2">
      <c r="A675" s="31" t="s">
        <v>1193</v>
      </c>
      <c r="B675" s="31" t="s">
        <v>1192</v>
      </c>
      <c r="C675" s="31" t="s">
        <v>9091</v>
      </c>
      <c r="D675" s="31" t="s">
        <v>15790</v>
      </c>
      <c r="E675" s="31" t="s">
        <v>18445</v>
      </c>
      <c r="F675" s="31" t="s">
        <v>19022</v>
      </c>
      <c r="G675" s="31" t="s">
        <v>15541</v>
      </c>
      <c r="H675" s="31" t="b">
        <v>1</v>
      </c>
      <c r="I675" s="31" t="str">
        <f>_xlfn.IFNA(VLOOKUP($A675,Items!$A:$A,1,FALSE),FALSE)</f>
        <v>0x0000001DF34415D1</v>
      </c>
    </row>
    <row r="676" spans="1:9" x14ac:dyDescent="0.2">
      <c r="A676" s="30" t="s">
        <v>1195</v>
      </c>
      <c r="B676" s="30" t="s">
        <v>1194</v>
      </c>
      <c r="C676" s="30" t="s">
        <v>9095</v>
      </c>
      <c r="D676" s="30" t="s">
        <v>17432</v>
      </c>
      <c r="F676" s="31" t="s">
        <v>390</v>
      </c>
      <c r="G676" s="31" t="s">
        <v>15539</v>
      </c>
      <c r="I676" s="31" t="str">
        <f>_xlfn.IFNA(VLOOKUP($A676,Items!$A:$A,1,FALSE),FALSE)</f>
        <v>0x0000001C608F2DFF</v>
      </c>
    </row>
    <row r="677" spans="1:9" x14ac:dyDescent="0.2">
      <c r="A677" s="31" t="s">
        <v>1197</v>
      </c>
      <c r="B677" s="31" t="s">
        <v>1196</v>
      </c>
      <c r="C677" s="31" t="s">
        <v>9095</v>
      </c>
      <c r="D677" s="31" t="s">
        <v>17432</v>
      </c>
      <c r="F677" s="31" t="s">
        <v>390</v>
      </c>
      <c r="G677" s="31" t="s">
        <v>15538</v>
      </c>
      <c r="I677" s="31" t="str">
        <f>_xlfn.IFNA(VLOOKUP($A677,Items!$A:$A,1,FALSE),FALSE)</f>
        <v>0x000000212097BBBF</v>
      </c>
    </row>
    <row r="678" spans="1:9" x14ac:dyDescent="0.2">
      <c r="A678" s="30" t="s">
        <v>1199</v>
      </c>
      <c r="B678" s="30" t="s">
        <v>1198</v>
      </c>
      <c r="C678" s="30" t="s">
        <v>9095</v>
      </c>
      <c r="D678" s="30" t="s">
        <v>17432</v>
      </c>
      <c r="F678" s="31" t="s">
        <v>390</v>
      </c>
      <c r="G678" s="31" t="s">
        <v>15540</v>
      </c>
      <c r="I678" s="31" t="str">
        <f>_xlfn.IFNA(VLOOKUP($A678,Items!$A:$A,1,FALSE),FALSE)</f>
        <v>0x0000001CF0F0E531</v>
      </c>
    </row>
    <row r="679" spans="1:9" x14ac:dyDescent="0.2">
      <c r="A679" s="30" t="s">
        <v>1203</v>
      </c>
      <c r="B679" s="30" t="s">
        <v>1202</v>
      </c>
      <c r="C679" s="30" t="s">
        <v>16307</v>
      </c>
      <c r="D679" s="31" t="s">
        <v>16308</v>
      </c>
      <c r="F679" s="31" t="s">
        <v>4</v>
      </c>
      <c r="I679" s="31" t="str">
        <f>_xlfn.IFNA(VLOOKUP($A679,Items!$A:$A,1,FALSE),FALSE)</f>
        <v>0x000000170FA5A509</v>
      </c>
    </row>
    <row r="680" spans="1:9" x14ac:dyDescent="0.2">
      <c r="A680" s="30" t="s">
        <v>1205</v>
      </c>
      <c r="B680" s="30" t="s">
        <v>1204</v>
      </c>
      <c r="C680" s="30" t="s">
        <v>16269</v>
      </c>
      <c r="D680" s="30" t="s">
        <v>18022</v>
      </c>
      <c r="F680" s="31" t="s">
        <v>4</v>
      </c>
      <c r="I680" s="31" t="str">
        <f>_xlfn.IFNA(VLOOKUP($A680,Items!$A:$A,1,FALSE),FALSE)</f>
        <v>0x0000001796ACF4B3</v>
      </c>
    </row>
    <row r="681" spans="1:9" x14ac:dyDescent="0.2">
      <c r="A681" s="31" t="s">
        <v>1207</v>
      </c>
      <c r="B681" s="31" t="s">
        <v>1206</v>
      </c>
      <c r="C681" s="31" t="s">
        <v>16197</v>
      </c>
      <c r="D681" s="31" t="s">
        <v>16198</v>
      </c>
      <c r="F681" s="31" t="s">
        <v>4</v>
      </c>
      <c r="I681" s="31" t="str">
        <f>_xlfn.IFNA(VLOOKUP($A681,Items!$A:$A,1,FALSE),FALSE)</f>
        <v>0x00000017E1ABC425</v>
      </c>
    </row>
    <row r="682" spans="1:9" x14ac:dyDescent="0.2">
      <c r="A682" s="30" t="s">
        <v>1209</v>
      </c>
      <c r="B682" s="30" t="s">
        <v>1208</v>
      </c>
      <c r="C682" s="30" t="s">
        <v>16689</v>
      </c>
      <c r="D682" s="30" t="s">
        <v>16690</v>
      </c>
      <c r="F682" s="31" t="s">
        <v>4</v>
      </c>
      <c r="I682" s="31" t="str">
        <f>_xlfn.IFNA(VLOOKUP($A682,Items!$A:$A,1,FALSE),FALSE)</f>
        <v>0x0000001641F4F810</v>
      </c>
    </row>
    <row r="683" spans="1:9" x14ac:dyDescent="0.2">
      <c r="A683" s="30" t="s">
        <v>1211</v>
      </c>
      <c r="B683" s="30" t="s">
        <v>1210</v>
      </c>
      <c r="C683" s="30" t="s">
        <v>16885</v>
      </c>
      <c r="D683" s="30" t="s">
        <v>16886</v>
      </c>
      <c r="F683" s="31" t="s">
        <v>4</v>
      </c>
      <c r="I683" s="31" t="str">
        <f>_xlfn.IFNA(VLOOKUP($A683,Items!$A:$A,1,FALSE),FALSE)</f>
        <v>0x00000016D8FDA9AA</v>
      </c>
    </row>
    <row r="684" spans="1:9" x14ac:dyDescent="0.2">
      <c r="A684" s="31" t="s">
        <v>1213</v>
      </c>
      <c r="B684" s="31" t="s">
        <v>1212</v>
      </c>
      <c r="C684" s="31" t="s">
        <v>16830</v>
      </c>
      <c r="D684" s="31" t="s">
        <v>16831</v>
      </c>
      <c r="F684" s="31" t="s">
        <v>4</v>
      </c>
      <c r="I684" s="31" t="str">
        <f>_xlfn.IFNA(VLOOKUP($A684,Items!$A:$A,1,FALSE),FALSE)</f>
        <v>0x00000016AFFA993C</v>
      </c>
    </row>
    <row r="685" spans="1:9" x14ac:dyDescent="0.2">
      <c r="A685" s="30" t="s">
        <v>12886</v>
      </c>
      <c r="B685" s="30" t="s">
        <v>12887</v>
      </c>
      <c r="C685" s="30" t="s">
        <v>16830</v>
      </c>
      <c r="D685" s="30" t="s">
        <v>16831</v>
      </c>
      <c r="F685" s="31" t="s">
        <v>4</v>
      </c>
      <c r="G685" s="31" t="s">
        <v>15541</v>
      </c>
      <c r="H685" s="31" t="b">
        <v>1</v>
      </c>
      <c r="I685" s="31" t="str">
        <f>_xlfn.IFNA(VLOOKUP($A685,Items!$A:$A,1,FALSE),FALSE)</f>
        <v>0x0000001F19A0EF11</v>
      </c>
    </row>
    <row r="686" spans="1:9" x14ac:dyDescent="0.2">
      <c r="A686" s="30" t="s">
        <v>1215</v>
      </c>
      <c r="B686" s="30" t="s">
        <v>1214</v>
      </c>
      <c r="C686" s="30" t="s">
        <v>17511</v>
      </c>
      <c r="D686" s="30" t="s">
        <v>17512</v>
      </c>
      <c r="F686" s="31" t="s">
        <v>4</v>
      </c>
      <c r="I686" s="31" t="str">
        <f>_xlfn.IFNA(VLOOKUP($A686,Items!$A:$A,1,FALSE),FALSE)</f>
        <v>0x00000017E4921E0A</v>
      </c>
    </row>
    <row r="687" spans="1:9" x14ac:dyDescent="0.2">
      <c r="A687" s="30" t="s">
        <v>1217</v>
      </c>
      <c r="B687" s="30" t="s">
        <v>1216</v>
      </c>
      <c r="C687" s="30" t="s">
        <v>18206</v>
      </c>
      <c r="D687" s="30" t="s">
        <v>17867</v>
      </c>
      <c r="F687" s="31" t="s">
        <v>4</v>
      </c>
      <c r="I687" s="31" t="str">
        <f>_xlfn.IFNA(VLOOKUP($A687,Items!$A:$A,1,FALSE),FALSE)</f>
        <v>0x000000177D9B4FB0</v>
      </c>
    </row>
    <row r="688" spans="1:9" x14ac:dyDescent="0.2">
      <c r="A688" s="30" t="s">
        <v>1219</v>
      </c>
      <c r="B688" s="30" t="s">
        <v>1218</v>
      </c>
      <c r="C688" s="30" t="s">
        <v>18218</v>
      </c>
      <c r="D688" s="30" t="s">
        <v>17840</v>
      </c>
      <c r="F688" s="31" t="s">
        <v>4</v>
      </c>
      <c r="I688" s="31" t="str">
        <f>_xlfn.IFNA(VLOOKUP($A688,Items!$A:$A,1,FALSE),FALSE)</f>
        <v>0x000000170A9C7F26</v>
      </c>
    </row>
    <row r="689" spans="1:9" x14ac:dyDescent="0.2">
      <c r="A689" s="31" t="s">
        <v>1221</v>
      </c>
      <c r="B689" s="31" t="s">
        <v>1220</v>
      </c>
      <c r="C689" s="31" t="s">
        <v>17902</v>
      </c>
      <c r="D689" s="31" t="s">
        <v>17903</v>
      </c>
      <c r="F689" s="31" t="s">
        <v>4</v>
      </c>
      <c r="I689" s="31" t="str">
        <f>_xlfn.IFNA(VLOOKUP($A689,Items!$A:$A,1,FALSE),FALSE)</f>
        <v>0x000000167879C4D5</v>
      </c>
    </row>
    <row r="690" spans="1:9" x14ac:dyDescent="0.2">
      <c r="A690" s="30" t="s">
        <v>1223</v>
      </c>
      <c r="B690" s="30" t="s">
        <v>1222</v>
      </c>
      <c r="C690" s="30" t="s">
        <v>16352</v>
      </c>
      <c r="D690" s="30" t="s">
        <v>16353</v>
      </c>
      <c r="F690" s="31" t="s">
        <v>4</v>
      </c>
      <c r="I690" s="31" t="str">
        <f>_xlfn.IFNA(VLOOKUP($A690,Items!$A:$A,1,FALSE),FALSE)</f>
        <v>0x00000016E170956F</v>
      </c>
    </row>
    <row r="691" spans="1:9" x14ac:dyDescent="0.2">
      <c r="A691" s="30" t="s">
        <v>1225</v>
      </c>
      <c r="B691" s="30" t="s">
        <v>1224</v>
      </c>
      <c r="C691" s="30" t="s">
        <v>17857</v>
      </c>
      <c r="D691" s="30" t="s">
        <v>17858</v>
      </c>
      <c r="F691" s="31" t="s">
        <v>4</v>
      </c>
      <c r="I691" s="31" t="str">
        <f>_xlfn.IFNA(VLOOKUP($A691,Items!$A:$A,1,FALSE),FALSE)</f>
        <v>0x000000169677A5F9</v>
      </c>
    </row>
    <row r="692" spans="1:9" x14ac:dyDescent="0.2">
      <c r="A692" s="30" t="s">
        <v>10742</v>
      </c>
      <c r="B692" s="30" t="s">
        <v>12890</v>
      </c>
      <c r="C692" s="30" t="s">
        <v>18507</v>
      </c>
      <c r="D692" s="30"/>
      <c r="F692" s="31" t="s">
        <v>19022</v>
      </c>
      <c r="H692" s="31" t="b">
        <v>1</v>
      </c>
      <c r="I692" s="31" t="b">
        <f>_xlfn.IFNA(VLOOKUP($A692,Items!$A:$A,1,FALSE),FALSE)</f>
        <v>0</v>
      </c>
    </row>
    <row r="693" spans="1:9" x14ac:dyDescent="0.2">
      <c r="A693" s="30" t="s">
        <v>1239</v>
      </c>
      <c r="B693" s="30" t="s">
        <v>1238</v>
      </c>
      <c r="C693" s="30" t="s">
        <v>9265</v>
      </c>
      <c r="D693" s="30"/>
      <c r="F693" s="31" t="s">
        <v>19022</v>
      </c>
      <c r="G693" s="31" t="s">
        <v>15540</v>
      </c>
      <c r="H693" s="31" t="b">
        <v>1</v>
      </c>
      <c r="I693" s="31" t="str">
        <f>_xlfn.IFNA(VLOOKUP($A693,Items!$A:$A,1,FALSE),FALSE)</f>
        <v>0x00000019FBCB69EF</v>
      </c>
    </row>
    <row r="694" spans="1:9" x14ac:dyDescent="0.2">
      <c r="A694" s="30" t="s">
        <v>1241</v>
      </c>
      <c r="B694" s="30" t="s">
        <v>1240</v>
      </c>
      <c r="C694" s="30" t="s">
        <v>9008</v>
      </c>
      <c r="D694" s="30"/>
      <c r="F694" s="31" t="s">
        <v>19022</v>
      </c>
      <c r="G694" s="31" t="s">
        <v>15540</v>
      </c>
      <c r="H694" s="31" t="b">
        <v>1</v>
      </c>
      <c r="I694" s="31" t="str">
        <f>_xlfn.IFNA(VLOOKUP($A694,Items!$A:$A,1,FALSE),FALSE)</f>
        <v>0x0000001837442BCA</v>
      </c>
    </row>
    <row r="695" spans="1:9" x14ac:dyDescent="0.2">
      <c r="A695" s="31" t="s">
        <v>1243</v>
      </c>
      <c r="B695" s="31" t="s">
        <v>1242</v>
      </c>
      <c r="C695" s="31" t="s">
        <v>9128</v>
      </c>
      <c r="F695" s="31" t="s">
        <v>19022</v>
      </c>
      <c r="G695" s="31" t="s">
        <v>15540</v>
      </c>
      <c r="H695" s="31" t="b">
        <v>1</v>
      </c>
      <c r="I695" s="31" t="str">
        <f>_xlfn.IFNA(VLOOKUP($A695,Items!$A:$A,1,FALSE),FALSE)</f>
        <v>0x0000001C2CCCB11F</v>
      </c>
    </row>
    <row r="696" spans="1:9" x14ac:dyDescent="0.2">
      <c r="A696" s="30" t="s">
        <v>1245</v>
      </c>
      <c r="B696" s="30" t="s">
        <v>1244</v>
      </c>
      <c r="C696" s="30" t="s">
        <v>9020</v>
      </c>
      <c r="D696" s="30"/>
      <c r="F696" s="31" t="s">
        <v>19022</v>
      </c>
      <c r="G696" s="31" t="s">
        <v>15540</v>
      </c>
      <c r="H696" s="31" t="b">
        <v>1</v>
      </c>
      <c r="I696" s="31" t="str">
        <f>_xlfn.IFNA(VLOOKUP($A696,Items!$A:$A,1,FALSE),FALSE)</f>
        <v>0x000000191ACC470F</v>
      </c>
    </row>
    <row r="697" spans="1:9" x14ac:dyDescent="0.2">
      <c r="A697" s="30" t="s">
        <v>1247</v>
      </c>
      <c r="B697" s="30" t="s">
        <v>1246</v>
      </c>
      <c r="C697" s="30" t="s">
        <v>16404</v>
      </c>
      <c r="D697" s="30" t="s">
        <v>16405</v>
      </c>
      <c r="F697" s="31" t="s">
        <v>390</v>
      </c>
      <c r="I697" s="31" t="str">
        <f>_xlfn.IFNA(VLOOKUP($A697,Items!$A:$A,1,FALSE),FALSE)</f>
        <v>0x000000213839EE5C</v>
      </c>
    </row>
    <row r="698" spans="1:9" x14ac:dyDescent="0.2">
      <c r="A698" s="31" t="s">
        <v>1249</v>
      </c>
      <c r="B698" s="31" t="s">
        <v>1248</v>
      </c>
      <c r="C698" s="31" t="s">
        <v>16404</v>
      </c>
      <c r="D698" s="31" t="s">
        <v>16405</v>
      </c>
      <c r="F698" s="31" t="s">
        <v>390</v>
      </c>
      <c r="G698" s="31" t="s">
        <v>15539</v>
      </c>
      <c r="I698" s="31" t="str">
        <f>_xlfn.IFNA(VLOOKUP($A698,Items!$A:$A,1,FALSE),FALSE)</f>
        <v>0x0000001FF626E5D9</v>
      </c>
    </row>
    <row r="699" spans="1:9" x14ac:dyDescent="0.2">
      <c r="A699" s="30" t="s">
        <v>1251</v>
      </c>
      <c r="B699" s="30" t="s">
        <v>1250</v>
      </c>
      <c r="C699" s="30" t="s">
        <v>16404</v>
      </c>
      <c r="D699" s="30" t="s">
        <v>16405</v>
      </c>
      <c r="F699" s="31" t="s">
        <v>390</v>
      </c>
      <c r="G699" s="31" t="s">
        <v>15538</v>
      </c>
      <c r="I699" s="31" t="str">
        <f>_xlfn.IFNA(VLOOKUP($A699,Items!$A:$A,1,FALSE),FALSE)</f>
        <v>0x000000242C5DEC81</v>
      </c>
    </row>
    <row r="700" spans="1:9" x14ac:dyDescent="0.2">
      <c r="A700" s="30" t="s">
        <v>1253</v>
      </c>
      <c r="B700" s="30" t="s">
        <v>1252</v>
      </c>
      <c r="C700" s="30" t="s">
        <v>16404</v>
      </c>
      <c r="D700" s="30" t="s">
        <v>16405</v>
      </c>
      <c r="F700" s="31" t="s">
        <v>390</v>
      </c>
      <c r="G700" s="31" t="s">
        <v>15541</v>
      </c>
      <c r="I700" s="31" t="str">
        <f>_xlfn.IFNA(VLOOKUP($A700,Items!$A:$A,1,FALSE),FALSE)</f>
        <v>0x00000023AC2CBB0C</v>
      </c>
    </row>
    <row r="701" spans="1:9" x14ac:dyDescent="0.2">
      <c r="A701" s="31" t="s">
        <v>1231</v>
      </c>
      <c r="B701" s="31" t="s">
        <v>1230</v>
      </c>
      <c r="C701" s="31" t="s">
        <v>9112</v>
      </c>
      <c r="D701" s="31" t="s">
        <v>16332</v>
      </c>
      <c r="E701" s="31" t="s">
        <v>18334</v>
      </c>
      <c r="F701" s="31" t="s">
        <v>19022</v>
      </c>
      <c r="G701" s="31" t="s">
        <v>15540</v>
      </c>
      <c r="H701" s="31" t="b">
        <v>1</v>
      </c>
      <c r="I701" s="31" t="str">
        <f>_xlfn.IFNA(VLOOKUP($A701,Items!$A:$A,1,FALSE),FALSE)</f>
        <v>0x0000001C8EC9A541</v>
      </c>
    </row>
    <row r="702" spans="1:9" x14ac:dyDescent="0.2">
      <c r="A702" s="30" t="s">
        <v>1233</v>
      </c>
      <c r="B702" s="30" t="s">
        <v>1232</v>
      </c>
      <c r="C702" s="30" t="s">
        <v>9112</v>
      </c>
      <c r="D702" s="30" t="s">
        <v>16332</v>
      </c>
      <c r="E702" s="31" t="s">
        <v>18334</v>
      </c>
      <c r="F702" s="31" t="s">
        <v>19022</v>
      </c>
      <c r="G702" s="31" t="s">
        <v>15539</v>
      </c>
      <c r="H702" s="31" t="b">
        <v>1</v>
      </c>
      <c r="I702" s="31" t="str">
        <f>_xlfn.IFNA(VLOOKUP($A702,Items!$A:$A,1,FALSE),FALSE)</f>
        <v>0x0000001C4263A5DF</v>
      </c>
    </row>
    <row r="703" spans="1:9" x14ac:dyDescent="0.2">
      <c r="A703" s="30" t="s">
        <v>1235</v>
      </c>
      <c r="B703" s="30" t="s">
        <v>1234</v>
      </c>
      <c r="C703" s="30" t="s">
        <v>9112</v>
      </c>
      <c r="D703" s="30" t="s">
        <v>16332</v>
      </c>
      <c r="E703" s="31" t="s">
        <v>18334</v>
      </c>
      <c r="F703" s="31" t="s">
        <v>19022</v>
      </c>
      <c r="G703" s="31" t="s">
        <v>15538</v>
      </c>
      <c r="H703" s="31" t="b">
        <v>1</v>
      </c>
      <c r="I703" s="31" t="str">
        <f>_xlfn.IFNA(VLOOKUP($A703,Items!$A:$A,1,FALSE),FALSE)</f>
        <v>0x0000001C48A6ACC6</v>
      </c>
    </row>
    <row r="704" spans="1:9" x14ac:dyDescent="0.2">
      <c r="A704" s="30" t="s">
        <v>1237</v>
      </c>
      <c r="B704" s="30" t="s">
        <v>1236</v>
      </c>
      <c r="C704" s="30" t="s">
        <v>9112</v>
      </c>
      <c r="D704" s="30" t="s">
        <v>16332</v>
      </c>
      <c r="E704" s="31" t="s">
        <v>18334</v>
      </c>
      <c r="F704" s="31" t="s">
        <v>19022</v>
      </c>
      <c r="G704" s="31" t="s">
        <v>15541</v>
      </c>
      <c r="H704" s="31" t="b">
        <v>1</v>
      </c>
      <c r="I704" s="31" t="str">
        <f>_xlfn.IFNA(VLOOKUP($A704,Items!$A:$A,1,FALSE),FALSE)</f>
        <v>0x00000018EB045547</v>
      </c>
    </row>
    <row r="705" spans="1:9" x14ac:dyDescent="0.2">
      <c r="A705" s="30" t="s">
        <v>1255</v>
      </c>
      <c r="B705" s="30" t="s">
        <v>1254</v>
      </c>
      <c r="C705" s="30" t="s">
        <v>16020</v>
      </c>
      <c r="D705" s="30" t="s">
        <v>16021</v>
      </c>
      <c r="F705" s="31" t="s">
        <v>390</v>
      </c>
      <c r="I705" s="31" t="str">
        <f>_xlfn.IFNA(VLOOKUP($A705,Items!$A:$A,1,FALSE),FALSE)</f>
        <v>0x00000018D93C94D6</v>
      </c>
    </row>
    <row r="706" spans="1:9" x14ac:dyDescent="0.2">
      <c r="A706" s="31" t="s">
        <v>1257</v>
      </c>
      <c r="B706" s="31" t="s">
        <v>1256</v>
      </c>
      <c r="C706" s="31" t="s">
        <v>16020</v>
      </c>
      <c r="D706" s="31" t="s">
        <v>16021</v>
      </c>
      <c r="F706" s="31" t="s">
        <v>390</v>
      </c>
      <c r="G706" s="31" t="s">
        <v>15539</v>
      </c>
      <c r="I706" s="31" t="str">
        <f>_xlfn.IFNA(VLOOKUP($A706,Items!$A:$A,1,FALSE),FALSE)</f>
        <v>0x00000016CF6B8F16</v>
      </c>
    </row>
    <row r="707" spans="1:9" x14ac:dyDescent="0.2">
      <c r="A707" s="30" t="s">
        <v>1259</v>
      </c>
      <c r="B707" s="30" t="s">
        <v>1258</v>
      </c>
      <c r="C707" s="30" t="s">
        <v>16020</v>
      </c>
      <c r="D707" s="30" t="s">
        <v>16021</v>
      </c>
      <c r="F707" s="31" t="s">
        <v>390</v>
      </c>
      <c r="G707" s="31" t="s">
        <v>15538</v>
      </c>
      <c r="I707" s="31" t="str">
        <f>_xlfn.IFNA(VLOOKUP($A707,Items!$A:$A,1,FALSE),FALSE)</f>
        <v>0x0000001B654517C5</v>
      </c>
    </row>
    <row r="708" spans="1:9" x14ac:dyDescent="0.2">
      <c r="A708" s="31" t="s">
        <v>1261</v>
      </c>
      <c r="B708" s="31" t="s">
        <v>1260</v>
      </c>
      <c r="C708" s="31" t="s">
        <v>16020</v>
      </c>
      <c r="D708" s="31" t="s">
        <v>16021</v>
      </c>
      <c r="F708" s="31" t="s">
        <v>390</v>
      </c>
      <c r="G708" s="31" t="s">
        <v>15540</v>
      </c>
      <c r="I708" s="31" t="str">
        <f>_xlfn.IFNA(VLOOKUP($A708,Items!$A:$A,1,FALSE),FALSE)</f>
        <v>0x000000165F1447D8</v>
      </c>
    </row>
    <row r="709" spans="1:9" x14ac:dyDescent="0.2">
      <c r="A709" s="30" t="s">
        <v>1263</v>
      </c>
      <c r="B709" s="30" t="s">
        <v>1262</v>
      </c>
      <c r="C709" s="30" t="s">
        <v>16020</v>
      </c>
      <c r="D709" s="31" t="s">
        <v>16021</v>
      </c>
      <c r="F709" s="31" t="s">
        <v>390</v>
      </c>
      <c r="G709" s="31" t="s">
        <v>15541</v>
      </c>
      <c r="I709" s="31" t="str">
        <f>_xlfn.IFNA(VLOOKUP($A709,Items!$A:$A,1,FALSE),FALSE)</f>
        <v>0x0000001ADD90B2EA</v>
      </c>
    </row>
    <row r="710" spans="1:9" x14ac:dyDescent="0.2">
      <c r="A710" s="30" t="s">
        <v>1267</v>
      </c>
      <c r="B710" s="30" t="s">
        <v>1266</v>
      </c>
      <c r="C710" s="30" t="s">
        <v>9119</v>
      </c>
      <c r="D710" s="30" t="s">
        <v>17438</v>
      </c>
      <c r="F710" s="31" t="s">
        <v>5</v>
      </c>
      <c r="G710" s="31" t="s">
        <v>15539</v>
      </c>
      <c r="H710" s="31" t="b">
        <v>1</v>
      </c>
      <c r="I710" s="31" t="str">
        <f>_xlfn.IFNA(VLOOKUP($A710,Items!$A:$A,1,FALSE),FALSE)</f>
        <v>0x0000001A91BC2794</v>
      </c>
    </row>
    <row r="711" spans="1:9" x14ac:dyDescent="0.2">
      <c r="A711" s="30" t="s">
        <v>1269</v>
      </c>
      <c r="B711" s="30" t="s">
        <v>1268</v>
      </c>
      <c r="C711" s="30" t="s">
        <v>9120</v>
      </c>
      <c r="D711" s="30" t="s">
        <v>15976</v>
      </c>
      <c r="F711" s="31" t="s">
        <v>390</v>
      </c>
      <c r="I711" s="31" t="str">
        <f>_xlfn.IFNA(VLOOKUP($A711,Items!$A:$A,1,FALSE),FALSE)</f>
        <v>0x00000020F8067362</v>
      </c>
    </row>
    <row r="712" spans="1:9" x14ac:dyDescent="0.2">
      <c r="A712" s="31" t="s">
        <v>1271</v>
      </c>
      <c r="B712" s="31" t="s">
        <v>1270</v>
      </c>
      <c r="C712" s="31" t="s">
        <v>9120</v>
      </c>
      <c r="D712" s="31" t="s">
        <v>15976</v>
      </c>
      <c r="F712" s="31" t="s">
        <v>390</v>
      </c>
      <c r="G712" s="31" t="s">
        <v>15539</v>
      </c>
      <c r="I712" s="31" t="str">
        <f>_xlfn.IFNA(VLOOKUP($A712,Items!$A:$A,1,FALSE),FALSE)</f>
        <v>0x0000001E6285428B</v>
      </c>
    </row>
    <row r="713" spans="1:9" x14ac:dyDescent="0.2">
      <c r="A713" s="30" t="s">
        <v>1273</v>
      </c>
      <c r="B713" s="30" t="s">
        <v>1272</v>
      </c>
      <c r="C713" s="30" t="s">
        <v>9120</v>
      </c>
      <c r="D713" s="30" t="s">
        <v>15976</v>
      </c>
      <c r="F713" s="31" t="s">
        <v>390</v>
      </c>
      <c r="G713" s="31" t="s">
        <v>15538</v>
      </c>
      <c r="I713" s="31" t="str">
        <f>_xlfn.IFNA(VLOOKUP($A713,Items!$A:$A,1,FALSE),FALSE)</f>
        <v>0x000000237021FDB1</v>
      </c>
    </row>
    <row r="714" spans="1:9" x14ac:dyDescent="0.2">
      <c r="A714" s="31" t="s">
        <v>1275</v>
      </c>
      <c r="B714" s="31" t="s">
        <v>1274</v>
      </c>
      <c r="C714" s="31" t="s">
        <v>9120</v>
      </c>
      <c r="D714" s="31" t="s">
        <v>15976</v>
      </c>
      <c r="F714" s="31" t="s">
        <v>390</v>
      </c>
      <c r="G714" s="31" t="s">
        <v>15540</v>
      </c>
      <c r="I714" s="31" t="str">
        <f>_xlfn.IFNA(VLOOKUP($A714,Items!$A:$A,1,FALSE),FALSE)</f>
        <v>0x0000001EF2FA8A45</v>
      </c>
    </row>
    <row r="715" spans="1:9" x14ac:dyDescent="0.2">
      <c r="A715" s="30" t="s">
        <v>1277</v>
      </c>
      <c r="B715" s="30" t="s">
        <v>1276</v>
      </c>
      <c r="C715" s="30" t="s">
        <v>9120</v>
      </c>
      <c r="D715" s="30" t="s">
        <v>15976</v>
      </c>
      <c r="F715" s="31" t="s">
        <v>390</v>
      </c>
      <c r="G715" s="31" t="s">
        <v>15541</v>
      </c>
      <c r="I715" s="31" t="str">
        <f>_xlfn.IFNA(VLOOKUP($A715,Items!$A:$A,1,FALSE),FALSE)</f>
        <v>0x0000002263578FB7</v>
      </c>
    </row>
    <row r="716" spans="1:9" x14ac:dyDescent="0.2">
      <c r="A716" s="30" t="s">
        <v>1279</v>
      </c>
      <c r="B716" s="30" t="s">
        <v>1278</v>
      </c>
      <c r="C716" s="30" t="s">
        <v>9126</v>
      </c>
      <c r="D716" s="30" t="s">
        <v>16199</v>
      </c>
      <c r="F716" s="31" t="s">
        <v>390</v>
      </c>
      <c r="I716" s="31" t="str">
        <f>_xlfn.IFNA(VLOOKUP($A716,Items!$A:$A,1,FALSE),FALSE)</f>
        <v>0x0000001A8C845426</v>
      </c>
    </row>
    <row r="717" spans="1:9" x14ac:dyDescent="0.2">
      <c r="A717" s="30" t="s">
        <v>1281</v>
      </c>
      <c r="B717" s="30" t="s">
        <v>1280</v>
      </c>
      <c r="C717" s="30" t="s">
        <v>9126</v>
      </c>
      <c r="D717" s="30" t="s">
        <v>16199</v>
      </c>
      <c r="F717" s="31" t="s">
        <v>390</v>
      </c>
      <c r="G717" s="31" t="s">
        <v>15539</v>
      </c>
      <c r="I717" s="31" t="str">
        <f>_xlfn.IFNA(VLOOKUP($A717,Items!$A:$A,1,FALSE),FALSE)</f>
        <v>0x00000018944624E6</v>
      </c>
    </row>
    <row r="718" spans="1:9" x14ac:dyDescent="0.2">
      <c r="A718" s="31" t="s">
        <v>1283</v>
      </c>
      <c r="B718" s="31" t="s">
        <v>1282</v>
      </c>
      <c r="C718" s="31" t="s">
        <v>9126</v>
      </c>
      <c r="D718" s="31" t="s">
        <v>16199</v>
      </c>
      <c r="F718" s="31" t="s">
        <v>390</v>
      </c>
      <c r="G718" s="31" t="s">
        <v>15538</v>
      </c>
      <c r="I718" s="31" t="str">
        <f>_xlfn.IFNA(VLOOKUP($A718,Items!$A:$A,1,FALSE),FALSE)</f>
        <v>0x0000001DDEC188B0</v>
      </c>
    </row>
    <row r="719" spans="1:9" x14ac:dyDescent="0.2">
      <c r="A719" s="30" t="s">
        <v>1285</v>
      </c>
      <c r="B719" s="30" t="s">
        <v>1284</v>
      </c>
      <c r="C719" s="30" t="s">
        <v>9126</v>
      </c>
      <c r="D719" s="30" t="s">
        <v>16199</v>
      </c>
      <c r="F719" s="31" t="s">
        <v>390</v>
      </c>
      <c r="G719" s="31" t="s">
        <v>15540</v>
      </c>
      <c r="I719" s="31" t="str">
        <f>_xlfn.IFNA(VLOOKUP($A719,Items!$A:$A,1,FALSE),FALSE)</f>
        <v>0x000000180439EC28</v>
      </c>
    </row>
    <row r="720" spans="1:9" x14ac:dyDescent="0.2">
      <c r="A720" s="30" t="s">
        <v>1287</v>
      </c>
      <c r="B720" s="30" t="s">
        <v>1286</v>
      </c>
      <c r="C720" s="30" t="s">
        <v>9126</v>
      </c>
      <c r="D720" s="31" t="s">
        <v>16199</v>
      </c>
      <c r="F720" s="31" t="s">
        <v>390</v>
      </c>
      <c r="G720" s="31" t="s">
        <v>15541</v>
      </c>
      <c r="I720" s="31" t="str">
        <f>_xlfn.IFNA(VLOOKUP($A720,Items!$A:$A,1,FALSE),FALSE)</f>
        <v>0x0000001C5248C45F</v>
      </c>
    </row>
    <row r="721" spans="1:9" x14ac:dyDescent="0.2">
      <c r="A721" s="31" t="s">
        <v>1359</v>
      </c>
      <c r="B721" s="31" t="s">
        <v>1358</v>
      </c>
      <c r="C721" s="31" t="s">
        <v>16479</v>
      </c>
      <c r="D721" s="31" t="s">
        <v>16480</v>
      </c>
      <c r="F721" s="31" t="s">
        <v>19021</v>
      </c>
      <c r="G721" s="31" t="s">
        <v>15539</v>
      </c>
      <c r="H721" s="31" t="b">
        <v>1</v>
      </c>
      <c r="I721" s="31" t="str">
        <f>_xlfn.IFNA(VLOOKUP($A721,Items!$A:$A,1,FALSE),FALSE)</f>
        <v>0x00000013DF810683</v>
      </c>
    </row>
    <row r="722" spans="1:9" x14ac:dyDescent="0.2">
      <c r="A722" s="30" t="s">
        <v>1361</v>
      </c>
      <c r="B722" s="30" t="s">
        <v>1360</v>
      </c>
      <c r="C722" s="30" t="s">
        <v>16581</v>
      </c>
      <c r="D722" s="31" t="s">
        <v>16582</v>
      </c>
      <c r="F722" s="31" t="s">
        <v>19021</v>
      </c>
      <c r="G722" s="31" t="s">
        <v>15539</v>
      </c>
      <c r="H722" s="31" t="b">
        <v>1</v>
      </c>
      <c r="I722" s="31" t="str">
        <f>_xlfn.IFNA(VLOOKUP($A722,Items!$A:$A,1,FALSE),FALSE)</f>
        <v>0x0000001346885739</v>
      </c>
    </row>
    <row r="723" spans="1:9" x14ac:dyDescent="0.2">
      <c r="A723" s="31" t="s">
        <v>1417</v>
      </c>
      <c r="B723" s="31" t="s">
        <v>1416</v>
      </c>
      <c r="C723" s="31" t="s">
        <v>9063</v>
      </c>
      <c r="F723" s="31" t="s">
        <v>19022</v>
      </c>
      <c r="G723" s="31" t="s">
        <v>15540</v>
      </c>
      <c r="H723" s="31" t="b">
        <v>1</v>
      </c>
      <c r="I723" s="31" t="str">
        <f>_xlfn.IFNA(VLOOKUP($A723,Items!$A:$A,1,FALSE),FALSE)</f>
        <v>0x0000001A1EF79F2E</v>
      </c>
    </row>
    <row r="724" spans="1:9" x14ac:dyDescent="0.2">
      <c r="A724" s="30" t="s">
        <v>13013</v>
      </c>
      <c r="B724" s="30" t="s">
        <v>13014</v>
      </c>
      <c r="C724" s="30" t="s">
        <v>18507</v>
      </c>
      <c r="D724" s="30"/>
      <c r="F724" s="31" t="s">
        <v>19022</v>
      </c>
      <c r="H724" s="31" t="b">
        <v>1</v>
      </c>
      <c r="I724" s="31" t="b">
        <f>_xlfn.IFNA(VLOOKUP($A724,Items!$A:$A,1,FALSE),FALSE)</f>
        <v>0</v>
      </c>
    </row>
    <row r="725" spans="1:9" x14ac:dyDescent="0.2">
      <c r="A725" s="30" t="s">
        <v>1421</v>
      </c>
      <c r="B725" s="30" t="s">
        <v>1420</v>
      </c>
      <c r="C725" s="30" t="s">
        <v>9229</v>
      </c>
      <c r="D725" s="30" t="s">
        <v>10035</v>
      </c>
      <c r="F725" s="31" t="s">
        <v>19023</v>
      </c>
      <c r="H725" s="31" t="b">
        <v>1</v>
      </c>
      <c r="I725" s="31" t="b">
        <f>_xlfn.IFNA(VLOOKUP($A725,Items!$A:$A,1,FALSE),FALSE)</f>
        <v>0</v>
      </c>
    </row>
    <row r="726" spans="1:9" x14ac:dyDescent="0.2">
      <c r="A726" s="30" t="s">
        <v>13021</v>
      </c>
      <c r="B726" s="30" t="s">
        <v>13022</v>
      </c>
      <c r="C726" s="30" t="s">
        <v>9254</v>
      </c>
      <c r="D726" s="31" t="s">
        <v>18455</v>
      </c>
      <c r="F726" s="31" t="s">
        <v>19021</v>
      </c>
      <c r="H726" s="31" t="b">
        <v>1</v>
      </c>
      <c r="I726" s="31" t="b">
        <f>_xlfn.IFNA(VLOOKUP($A726,Items!$A:$A,1,FALSE),FALSE)</f>
        <v>0</v>
      </c>
    </row>
    <row r="727" spans="1:9" x14ac:dyDescent="0.2">
      <c r="A727" s="30" t="s">
        <v>13023</v>
      </c>
      <c r="B727" s="30" t="s">
        <v>13024</v>
      </c>
      <c r="C727" s="30" t="s">
        <v>9254</v>
      </c>
      <c r="D727" s="30" t="s">
        <v>18455</v>
      </c>
      <c r="F727" s="31" t="s">
        <v>19021</v>
      </c>
      <c r="H727" s="31" t="b">
        <v>1</v>
      </c>
      <c r="I727" s="31" t="b">
        <f>_xlfn.IFNA(VLOOKUP($A727,Items!$A:$A,1,FALSE),FALSE)</f>
        <v>0</v>
      </c>
    </row>
    <row r="728" spans="1:9" x14ac:dyDescent="0.2">
      <c r="A728" s="30" t="s">
        <v>13025</v>
      </c>
      <c r="B728" s="30" t="s">
        <v>13026</v>
      </c>
      <c r="C728" s="30" t="s">
        <v>9254</v>
      </c>
      <c r="D728" s="30" t="s">
        <v>18455</v>
      </c>
      <c r="F728" s="31" t="s">
        <v>19021</v>
      </c>
      <c r="H728" s="31" t="b">
        <v>1</v>
      </c>
      <c r="I728" s="31" t="b">
        <f>_xlfn.IFNA(VLOOKUP($A728,Items!$A:$A,1,FALSE),FALSE)</f>
        <v>0</v>
      </c>
    </row>
    <row r="729" spans="1:9" x14ac:dyDescent="0.2">
      <c r="A729" s="31" t="s">
        <v>13027</v>
      </c>
      <c r="B729" s="31" t="s">
        <v>13028</v>
      </c>
      <c r="C729" s="31" t="s">
        <v>9254</v>
      </c>
      <c r="D729" s="31" t="s">
        <v>18455</v>
      </c>
      <c r="F729" s="31" t="s">
        <v>19021</v>
      </c>
      <c r="H729" s="31" t="b">
        <v>1</v>
      </c>
      <c r="I729" s="31" t="b">
        <f>_xlfn.IFNA(VLOOKUP($A729,Items!$A:$A,1,FALSE),FALSE)</f>
        <v>0</v>
      </c>
    </row>
    <row r="730" spans="1:9" x14ac:dyDescent="0.2">
      <c r="A730" s="30" t="s">
        <v>1423</v>
      </c>
      <c r="B730" s="30" t="s">
        <v>1422</v>
      </c>
      <c r="C730" s="30" t="s">
        <v>15678</v>
      </c>
      <c r="D730" s="30" t="s">
        <v>15679</v>
      </c>
      <c r="F730" s="31" t="s">
        <v>390</v>
      </c>
      <c r="I730" s="31" t="str">
        <f>_xlfn.IFNA(VLOOKUP($A730,Items!$A:$A,1,FALSE),FALSE)</f>
        <v>0x0000001CF391B045</v>
      </c>
    </row>
    <row r="731" spans="1:9" x14ac:dyDescent="0.2">
      <c r="A731" s="31" t="s">
        <v>1425</v>
      </c>
      <c r="B731" s="31" t="s">
        <v>1424</v>
      </c>
      <c r="C731" s="31" t="s">
        <v>15678</v>
      </c>
      <c r="D731" s="31" t="s">
        <v>15679</v>
      </c>
      <c r="F731" s="31" t="s">
        <v>390</v>
      </c>
      <c r="G731" s="31" t="s">
        <v>15540</v>
      </c>
      <c r="I731" s="31" t="str">
        <f>_xlfn.IFNA(VLOOKUP($A731,Items!$A:$A,1,FALSE),FALSE)</f>
        <v>0x0000001A87EC1B64</v>
      </c>
    </row>
    <row r="732" spans="1:9" x14ac:dyDescent="0.2">
      <c r="A732" s="30" t="s">
        <v>1427</v>
      </c>
      <c r="B732" s="30" t="s">
        <v>1426</v>
      </c>
      <c r="C732" s="30" t="s">
        <v>15678</v>
      </c>
      <c r="D732" s="31" t="s">
        <v>15679</v>
      </c>
      <c r="F732" s="31" t="s">
        <v>390</v>
      </c>
      <c r="G732" s="31" t="s">
        <v>15541</v>
      </c>
      <c r="I732" s="31" t="str">
        <f>_xlfn.IFNA(VLOOKUP($A732,Items!$A:$A,1,FALSE),FALSE)</f>
        <v>0x0000001EBBFFA54F</v>
      </c>
    </row>
    <row r="733" spans="1:9" x14ac:dyDescent="0.2">
      <c r="A733" s="30" t="s">
        <v>1429</v>
      </c>
      <c r="B733" s="30" t="s">
        <v>1428</v>
      </c>
      <c r="C733" s="30" t="s">
        <v>9067</v>
      </c>
      <c r="D733" s="30"/>
      <c r="F733" s="31" t="s">
        <v>19022</v>
      </c>
      <c r="G733" s="31" t="s">
        <v>15539</v>
      </c>
      <c r="H733" s="31" t="b">
        <v>1</v>
      </c>
      <c r="I733" s="31" t="str">
        <f>_xlfn.IFNA(VLOOKUP($A733,Items!$A:$A,1,FALSE),FALSE)</f>
        <v>0x0000000FD916D352</v>
      </c>
    </row>
    <row r="734" spans="1:9" x14ac:dyDescent="0.2">
      <c r="A734" s="31" t="s">
        <v>1431</v>
      </c>
      <c r="B734" s="31" t="s">
        <v>1430</v>
      </c>
      <c r="C734" s="31" t="s">
        <v>9134</v>
      </c>
      <c r="D734" s="31" t="s">
        <v>17612</v>
      </c>
      <c r="F734" s="31" t="s">
        <v>390</v>
      </c>
      <c r="G734" s="31" t="s">
        <v>15540</v>
      </c>
      <c r="I734" s="31" t="str">
        <f>_xlfn.IFNA(VLOOKUP($A734,Items!$A:$A,1,FALSE),FALSE)</f>
        <v>0x000000131BF96086</v>
      </c>
    </row>
    <row r="735" spans="1:9" x14ac:dyDescent="0.2">
      <c r="A735" s="30" t="s">
        <v>1433</v>
      </c>
      <c r="B735" s="30" t="s">
        <v>1432</v>
      </c>
      <c r="C735" s="30" t="s">
        <v>15827</v>
      </c>
      <c r="D735" s="30" t="s">
        <v>17978</v>
      </c>
      <c r="F735" s="31" t="s">
        <v>5</v>
      </c>
      <c r="G735" s="31" t="s">
        <v>15541</v>
      </c>
      <c r="H735" s="31" t="b">
        <v>1</v>
      </c>
      <c r="I735" s="31" t="str">
        <f>_xlfn.IFNA(VLOOKUP($A735,Items!$A:$A,1,FALSE),FALSE)</f>
        <v>0x0000001519DBB192</v>
      </c>
    </row>
    <row r="736" spans="1:9" x14ac:dyDescent="0.2">
      <c r="A736" s="30" t="s">
        <v>1435</v>
      </c>
      <c r="B736" s="30" t="s">
        <v>1434</v>
      </c>
      <c r="C736" s="30" t="s">
        <v>15776</v>
      </c>
      <c r="D736" s="30" t="s">
        <v>17978</v>
      </c>
      <c r="F736" s="31" t="s">
        <v>5</v>
      </c>
      <c r="G736" s="31" t="s">
        <v>15540</v>
      </c>
      <c r="H736" s="31" t="b">
        <v>1</v>
      </c>
      <c r="I736" s="31" t="str">
        <f>_xlfn.IFNA(VLOOKUP($A736,Items!$A:$A,1,FALSE),FALSE)</f>
        <v>0x000000156EDC8104</v>
      </c>
    </row>
    <row r="737" spans="1:9" x14ac:dyDescent="0.2">
      <c r="A737" s="31" t="s">
        <v>1437</v>
      </c>
      <c r="B737" s="31" t="s">
        <v>1436</v>
      </c>
      <c r="C737" s="31" t="s">
        <v>17695</v>
      </c>
      <c r="D737" s="31" t="s">
        <v>17978</v>
      </c>
      <c r="F737" s="31" t="s">
        <v>5</v>
      </c>
      <c r="G737" s="31" t="s">
        <v>15539</v>
      </c>
      <c r="H737" s="31" t="b">
        <v>1</v>
      </c>
      <c r="I737" s="31" t="str">
        <f>_xlfn.IFNA(VLOOKUP($A737,Items!$A:$A,1,FALSE),FALSE)</f>
        <v>0x00000015F7D5D0BE</v>
      </c>
    </row>
    <row r="738" spans="1:9" x14ac:dyDescent="0.2">
      <c r="A738" s="30" t="s">
        <v>1439</v>
      </c>
      <c r="B738" s="30" t="s">
        <v>1438</v>
      </c>
      <c r="C738" s="30" t="s">
        <v>18292</v>
      </c>
      <c r="D738" s="30" t="s">
        <v>18013</v>
      </c>
      <c r="F738" s="31" t="s">
        <v>4</v>
      </c>
      <c r="G738" s="31" t="s">
        <v>15538</v>
      </c>
      <c r="I738" s="31" t="str">
        <f>_xlfn.IFNA(VLOOKUP($A738,Items!$A:$A,1,FALSE),FALSE)</f>
        <v>0x0000001733ECFA3B</v>
      </c>
    </row>
    <row r="739" spans="1:9" x14ac:dyDescent="0.2">
      <c r="A739" s="30" t="s">
        <v>1441</v>
      </c>
      <c r="B739" s="30" t="s">
        <v>1440</v>
      </c>
      <c r="C739" s="30" t="s">
        <v>18278</v>
      </c>
      <c r="D739" s="30" t="s">
        <v>18013</v>
      </c>
      <c r="F739" s="31" t="s">
        <v>4</v>
      </c>
      <c r="G739" s="31" t="s">
        <v>15538</v>
      </c>
      <c r="I739" s="31" t="str">
        <f>_xlfn.IFNA(VLOOKUP($A739,Items!$A:$A,1,FALSE),FALSE)</f>
        <v>0x0000001E4A8E4030</v>
      </c>
    </row>
    <row r="740" spans="1:9" x14ac:dyDescent="0.2">
      <c r="A740" s="30" t="s">
        <v>1443</v>
      </c>
      <c r="B740" s="30" t="s">
        <v>1442</v>
      </c>
      <c r="C740" s="30" t="s">
        <v>16075</v>
      </c>
      <c r="D740" s="30" t="s">
        <v>18013</v>
      </c>
      <c r="F740" s="31" t="s">
        <v>4</v>
      </c>
      <c r="G740" s="31" t="s">
        <v>15538</v>
      </c>
      <c r="I740" s="31" t="str">
        <f>_xlfn.IFNA(VLOOKUP($A740,Items!$A:$A,1,FALSE),FALSE)</f>
        <v>0x0000001AF8AD735D</v>
      </c>
    </row>
    <row r="741" spans="1:9" x14ac:dyDescent="0.2">
      <c r="A741" s="31" t="s">
        <v>1445</v>
      </c>
      <c r="B741" s="31" t="s">
        <v>1444</v>
      </c>
      <c r="C741" s="31" t="s">
        <v>18174</v>
      </c>
      <c r="D741" s="31" t="s">
        <v>18013</v>
      </c>
      <c r="F741" s="31" t="s">
        <v>4</v>
      </c>
      <c r="G741" s="31" t="s">
        <v>15538</v>
      </c>
      <c r="I741" s="31" t="str">
        <f>_xlfn.IFNA(VLOOKUP($A741,Items!$A:$A,1,FALSE),FALSE)</f>
        <v>0x0000001866F51789</v>
      </c>
    </row>
    <row r="742" spans="1:9" x14ac:dyDescent="0.2">
      <c r="A742" s="30" t="s">
        <v>1447</v>
      </c>
      <c r="B742" s="30" t="s">
        <v>1446</v>
      </c>
      <c r="C742" s="30" t="s">
        <v>18314</v>
      </c>
      <c r="D742" s="30" t="s">
        <v>18013</v>
      </c>
      <c r="F742" s="31" t="s">
        <v>4</v>
      </c>
      <c r="G742" s="31" t="s">
        <v>15538</v>
      </c>
      <c r="I742" s="31" t="str">
        <f>_xlfn.IFNA(VLOOKUP($A742,Items!$A:$A,1,FALSE),FALSE)</f>
        <v>0x0000001979966375</v>
      </c>
    </row>
    <row r="743" spans="1:9" x14ac:dyDescent="0.2">
      <c r="A743" s="31" t="s">
        <v>1455</v>
      </c>
      <c r="B743" s="31" t="s">
        <v>1454</v>
      </c>
      <c r="C743" s="31" t="s">
        <v>17420</v>
      </c>
      <c r="D743" s="31" t="s">
        <v>17421</v>
      </c>
      <c r="F743" s="31" t="s">
        <v>4</v>
      </c>
      <c r="I743" s="31" t="str">
        <f>_xlfn.IFNA(VLOOKUP($A743,Items!$A:$A,1,FALSE),FALSE)</f>
        <v>0x0000001EA6050D91</v>
      </c>
    </row>
    <row r="744" spans="1:9" x14ac:dyDescent="0.2">
      <c r="A744" s="31" t="s">
        <v>1457</v>
      </c>
      <c r="B744" s="31" t="s">
        <v>1456</v>
      </c>
      <c r="C744" s="31" t="s">
        <v>17208</v>
      </c>
      <c r="D744" s="31" t="s">
        <v>17209</v>
      </c>
      <c r="F744" s="31" t="s">
        <v>4</v>
      </c>
      <c r="I744" s="31" t="str">
        <f>_xlfn.IFNA(VLOOKUP($A744,Items!$A:$A,1,FALSE),FALSE)</f>
        <v>0x0000001E3F0C5C2B</v>
      </c>
    </row>
    <row r="745" spans="1:9" x14ac:dyDescent="0.2">
      <c r="A745" s="30" t="s">
        <v>1459</v>
      </c>
      <c r="B745" s="30" t="s">
        <v>1458</v>
      </c>
      <c r="C745" s="30" t="s">
        <v>18312</v>
      </c>
      <c r="D745" s="30" t="s">
        <v>17258</v>
      </c>
      <c r="F745" s="31" t="s">
        <v>4</v>
      </c>
      <c r="I745" s="31" t="str">
        <f>_xlfn.IFNA(VLOOKUP($A745,Items!$A:$A,1,FALSE),FALSE)</f>
        <v>0x0000001CCB7B9C8A</v>
      </c>
    </row>
    <row r="746" spans="1:9" x14ac:dyDescent="0.2">
      <c r="A746" s="30" t="s">
        <v>1461</v>
      </c>
      <c r="B746" s="30" t="s">
        <v>1460</v>
      </c>
      <c r="C746" s="30" t="s">
        <v>17358</v>
      </c>
      <c r="D746" s="30" t="s">
        <v>17359</v>
      </c>
      <c r="F746" s="31" t="s">
        <v>4</v>
      </c>
      <c r="I746" s="31" t="str">
        <f>_xlfn.IFNA(VLOOKUP($A746,Items!$A:$A,1,FALSE),FALSE)</f>
        <v>0x0000001C5272CD30</v>
      </c>
    </row>
    <row r="747" spans="1:9" x14ac:dyDescent="0.2">
      <c r="A747" s="31" t="s">
        <v>1463</v>
      </c>
      <c r="B747" s="31" t="s">
        <v>1462</v>
      </c>
      <c r="C747" s="31" t="s">
        <v>16180</v>
      </c>
      <c r="D747" s="31" t="s">
        <v>16181</v>
      </c>
      <c r="F747" s="31" t="s">
        <v>4</v>
      </c>
      <c r="I747" s="31" t="str">
        <f>_xlfn.IFNA(VLOOKUP($A747,Items!$A:$A,1,FALSE),FALSE)</f>
        <v>0x0000001D5DF233FC</v>
      </c>
    </row>
    <row r="748" spans="1:9" x14ac:dyDescent="0.2">
      <c r="A748" s="30" t="s">
        <v>1465</v>
      </c>
      <c r="B748" s="30" t="s">
        <v>1464</v>
      </c>
      <c r="C748" s="30" t="s">
        <v>17926</v>
      </c>
      <c r="D748" s="30" t="s">
        <v>17927</v>
      </c>
      <c r="F748" s="31" t="s">
        <v>4</v>
      </c>
      <c r="I748" s="31" t="str">
        <f>_xlfn.IFNA(VLOOKUP($A748,Items!$A:$A,1,FALSE),FALSE)</f>
        <v>0x0000001DC4FB6246</v>
      </c>
    </row>
    <row r="749" spans="1:9" x14ac:dyDescent="0.2">
      <c r="A749" s="31" t="s">
        <v>1467</v>
      </c>
      <c r="B749" s="31" t="s">
        <v>1466</v>
      </c>
      <c r="C749" s="31" t="s">
        <v>16492</v>
      </c>
      <c r="D749" s="31" t="s">
        <v>16493</v>
      </c>
      <c r="F749" s="31" t="s">
        <v>4</v>
      </c>
      <c r="I749" s="31" t="str">
        <f>_xlfn.IFNA(VLOOKUP($A749,Items!$A:$A,1,FALSE),FALSE)</f>
        <v>0x0000001E4D32B692</v>
      </c>
    </row>
    <row r="750" spans="1:9" x14ac:dyDescent="0.2">
      <c r="A750" s="30" t="s">
        <v>1469</v>
      </c>
      <c r="B750" s="30" t="s">
        <v>1468</v>
      </c>
      <c r="C750" s="30" t="s">
        <v>16570</v>
      </c>
      <c r="D750" s="30" t="s">
        <v>16571</v>
      </c>
      <c r="F750" s="31" t="s">
        <v>4</v>
      </c>
      <c r="I750" s="31" t="str">
        <f>_xlfn.IFNA(VLOOKUP($A750,Items!$A:$A,1,FALSE),FALSE)</f>
        <v>0x0000001ED43BE728</v>
      </c>
    </row>
    <row r="751" spans="1:9" x14ac:dyDescent="0.2">
      <c r="A751" s="31" t="s">
        <v>13051</v>
      </c>
      <c r="B751" s="31" t="s">
        <v>13052</v>
      </c>
      <c r="C751" s="31" t="s">
        <v>16570</v>
      </c>
      <c r="D751" s="31" t="s">
        <v>16571</v>
      </c>
      <c r="F751" s="31" t="s">
        <v>4</v>
      </c>
      <c r="G751" s="31" t="s">
        <v>15540</v>
      </c>
      <c r="H751" s="31" t="b">
        <v>1</v>
      </c>
      <c r="I751" s="31" t="str">
        <f>_xlfn.IFNA(VLOOKUP($A751,Items!$A:$A,1,FALSE),FALSE)</f>
        <v>0x000000275AD916F3</v>
      </c>
    </row>
    <row r="752" spans="1:9" x14ac:dyDescent="0.2">
      <c r="A752" s="30" t="s">
        <v>1471</v>
      </c>
      <c r="B752" s="30" t="s">
        <v>1470</v>
      </c>
      <c r="C752" s="30" t="s">
        <v>16654</v>
      </c>
      <c r="D752" s="30" t="s">
        <v>16655</v>
      </c>
      <c r="F752" s="31" t="s">
        <v>4</v>
      </c>
      <c r="I752" s="31" t="str">
        <f>_xlfn.IFNA(VLOOKUP($A752,Items!$A:$A,1,FALSE),FALSE)</f>
        <v>0x0000001EA33CD7BE</v>
      </c>
    </row>
    <row r="753" spans="1:9" x14ac:dyDescent="0.2">
      <c r="A753" s="31" t="s">
        <v>1473</v>
      </c>
      <c r="B753" s="31" t="s">
        <v>1472</v>
      </c>
      <c r="C753" s="31" t="s">
        <v>17696</v>
      </c>
      <c r="D753" s="31" t="s">
        <v>17697</v>
      </c>
      <c r="F753" s="31" t="s">
        <v>4</v>
      </c>
      <c r="I753" s="31" t="str">
        <f>_xlfn.IFNA(VLOOKUP($A753,Items!$A:$A,1,FALSE),FALSE)</f>
        <v>0x0000001D647F0F39</v>
      </c>
    </row>
    <row r="754" spans="1:9" x14ac:dyDescent="0.2">
      <c r="A754" s="30" t="s">
        <v>1475</v>
      </c>
      <c r="B754" s="30" t="s">
        <v>1474</v>
      </c>
      <c r="C754" s="30" t="s">
        <v>17361</v>
      </c>
      <c r="D754" s="30" t="s">
        <v>17362</v>
      </c>
      <c r="F754" s="31" t="s">
        <v>4</v>
      </c>
      <c r="I754" s="31" t="str">
        <f>_xlfn.IFNA(VLOOKUP($A754,Items!$A:$A,1,FALSE),FALSE)</f>
        <v>0x0000001DFD765E83</v>
      </c>
    </row>
    <row r="755" spans="1:9" x14ac:dyDescent="0.2">
      <c r="A755" s="30" t="s">
        <v>1477</v>
      </c>
      <c r="B755" s="30" t="s">
        <v>1476</v>
      </c>
      <c r="C755" s="30" t="s">
        <v>17517</v>
      </c>
      <c r="D755" s="30" t="s">
        <v>17518</v>
      </c>
      <c r="F755" s="31" t="s">
        <v>4</v>
      </c>
      <c r="I755" s="31" t="str">
        <f>_xlfn.IFNA(VLOOKUP($A755,Items!$A:$A,1,FALSE),FALSE)</f>
        <v>0x0000001D8A716E15</v>
      </c>
    </row>
    <row r="756" spans="1:9" x14ac:dyDescent="0.2">
      <c r="A756" s="31" t="s">
        <v>1479</v>
      </c>
      <c r="B756" s="31" t="s">
        <v>1478</v>
      </c>
      <c r="C756" s="31" t="s">
        <v>17448</v>
      </c>
      <c r="D756" s="31" t="s">
        <v>17449</v>
      </c>
      <c r="F756" s="31" t="s">
        <v>4</v>
      </c>
      <c r="I756" s="31" t="str">
        <f>_xlfn.IFNA(VLOOKUP($A756,Items!$A:$A,1,FALSE),FALSE)</f>
        <v>0x0000001EA2F0DDAC</v>
      </c>
    </row>
    <row r="757" spans="1:9" x14ac:dyDescent="0.2">
      <c r="A757" s="31" t="s">
        <v>1481</v>
      </c>
      <c r="B757" s="31" t="s">
        <v>1480</v>
      </c>
      <c r="C757" s="31" t="s">
        <v>17189</v>
      </c>
      <c r="D757" s="31" t="s">
        <v>17190</v>
      </c>
      <c r="F757" s="31" t="s">
        <v>4</v>
      </c>
      <c r="I757" s="31" t="str">
        <f>_xlfn.IFNA(VLOOKUP($A757,Items!$A:$A,1,FALSE),FALSE)</f>
        <v>0x0000001E3BF98C16</v>
      </c>
    </row>
    <row r="758" spans="1:9" x14ac:dyDescent="0.2">
      <c r="A758" s="31" t="s">
        <v>1483</v>
      </c>
      <c r="B758" s="31" t="s">
        <v>1482</v>
      </c>
      <c r="C758" s="31" t="s">
        <v>17248</v>
      </c>
      <c r="D758" s="31" t="s">
        <v>17249</v>
      </c>
      <c r="F758" s="31" t="s">
        <v>4</v>
      </c>
      <c r="I758" s="31" t="str">
        <f>_xlfn.IFNA(VLOOKUP($A758,Items!$A:$A,1,FALSE),FALSE)</f>
        <v>0x0000001E4CFEBC80</v>
      </c>
    </row>
    <row r="759" spans="1:9" x14ac:dyDescent="0.2">
      <c r="A759" s="31" t="s">
        <v>1485</v>
      </c>
      <c r="B759" s="31" t="s">
        <v>1484</v>
      </c>
      <c r="C759" s="31" t="s">
        <v>17104</v>
      </c>
      <c r="D759" s="31" t="s">
        <v>17105</v>
      </c>
      <c r="F759" s="31" t="s">
        <v>4</v>
      </c>
      <c r="I759" s="31" t="str">
        <f>_xlfn.IFNA(VLOOKUP($A759,Items!$A:$A,1,FALSE),FALSE)</f>
        <v>0x0000001D73041B7A</v>
      </c>
    </row>
    <row r="760" spans="1:9" x14ac:dyDescent="0.2">
      <c r="A760" s="30" t="s">
        <v>1487</v>
      </c>
      <c r="B760" s="30" t="s">
        <v>1486</v>
      </c>
      <c r="C760" s="30" t="s">
        <v>17002</v>
      </c>
      <c r="D760" s="31" t="s">
        <v>17003</v>
      </c>
      <c r="F760" s="31" t="s">
        <v>4</v>
      </c>
      <c r="I760" s="31" t="str">
        <f>_xlfn.IFNA(VLOOKUP($A760,Items!$A:$A,1,FALSE),FALSE)</f>
        <v>0x0000001DEA0D4AC0</v>
      </c>
    </row>
    <row r="761" spans="1:9" x14ac:dyDescent="0.2">
      <c r="A761" s="30" t="s">
        <v>1489</v>
      </c>
      <c r="B761" s="30" t="s">
        <v>1488</v>
      </c>
      <c r="C761" s="30" t="s">
        <v>16954</v>
      </c>
      <c r="D761" s="30" t="s">
        <v>16955</v>
      </c>
      <c r="F761" s="31" t="s">
        <v>4</v>
      </c>
      <c r="I761" s="31" t="str">
        <f>_xlfn.IFNA(VLOOKUP($A761,Items!$A:$A,1,FALSE),FALSE)</f>
        <v>0x0000001D9D0A7A56</v>
      </c>
    </row>
    <row r="762" spans="1:9" x14ac:dyDescent="0.2">
      <c r="A762" s="31" t="s">
        <v>1491</v>
      </c>
      <c r="B762" s="31" t="s">
        <v>1490</v>
      </c>
      <c r="C762" s="31" t="s">
        <v>16525</v>
      </c>
      <c r="D762" s="31" t="s">
        <v>16526</v>
      </c>
      <c r="F762" s="31" t="s">
        <v>4</v>
      </c>
      <c r="I762" s="31" t="str">
        <f>_xlfn.IFNA(VLOOKUP($A762,Items!$A:$A,1,FALSE),FALSE)</f>
        <v>0x0000001E402CC6D5</v>
      </c>
    </row>
    <row r="763" spans="1:9" x14ac:dyDescent="0.2">
      <c r="A763" s="31" t="s">
        <v>1493</v>
      </c>
      <c r="B763" s="31" t="s">
        <v>1492</v>
      </c>
      <c r="C763" s="31" t="s">
        <v>16618</v>
      </c>
      <c r="D763" s="31" t="s">
        <v>16619</v>
      </c>
      <c r="F763" s="31" t="s">
        <v>4</v>
      </c>
      <c r="I763" s="31" t="str">
        <f>_xlfn.IFNA(VLOOKUP($A763,Items!$A:$A,1,FALSE),FALSE)</f>
        <v>0x0000001ED925976F</v>
      </c>
    </row>
    <row r="764" spans="1:9" x14ac:dyDescent="0.2">
      <c r="A764" s="30" t="s">
        <v>13053</v>
      </c>
      <c r="B764" s="30" t="s">
        <v>13054</v>
      </c>
      <c r="C764" s="30" t="s">
        <v>16618</v>
      </c>
      <c r="D764" s="30" t="s">
        <v>16619</v>
      </c>
      <c r="F764" s="31" t="s">
        <v>4</v>
      </c>
      <c r="G764" s="31" t="s">
        <v>15539</v>
      </c>
      <c r="H764" s="31" t="b">
        <v>1</v>
      </c>
      <c r="I764" s="31" t="str">
        <f>_xlfn.IFNA(VLOOKUP($A764,Items!$A:$A,1,FALSE),FALSE)</f>
        <v>0x00000027C7051DE0</v>
      </c>
    </row>
    <row r="765" spans="1:9" x14ac:dyDescent="0.2">
      <c r="A765" s="30" t="s">
        <v>1495</v>
      </c>
      <c r="B765" s="30" t="s">
        <v>1494</v>
      </c>
      <c r="C765" s="30" t="s">
        <v>16679</v>
      </c>
      <c r="D765" s="30" t="s">
        <v>16680</v>
      </c>
      <c r="F765" s="31" t="s">
        <v>4</v>
      </c>
      <c r="I765" s="31" t="str">
        <f>_xlfn.IFNA(VLOOKUP($A765,Items!$A:$A,1,FALSE),FALSE)</f>
        <v>0x0000001EAE22A7F9</v>
      </c>
    </row>
    <row r="766" spans="1:9" x14ac:dyDescent="0.2">
      <c r="A766" s="30" t="s">
        <v>1497</v>
      </c>
      <c r="B766" s="30" t="s">
        <v>1496</v>
      </c>
      <c r="C766" s="30" t="s">
        <v>16508</v>
      </c>
      <c r="D766" s="30" t="s">
        <v>16509</v>
      </c>
      <c r="F766" s="31" t="s">
        <v>4</v>
      </c>
      <c r="I766" s="31" t="str">
        <f>_xlfn.IFNA(VLOOKUP($A766,Items!$A:$A,1,FALSE),FALSE)</f>
        <v>0x0000001D176576B3</v>
      </c>
    </row>
    <row r="767" spans="1:9" x14ac:dyDescent="0.2">
      <c r="A767" s="30" t="s">
        <v>1499</v>
      </c>
      <c r="B767" s="30" t="s">
        <v>1498</v>
      </c>
      <c r="C767" s="30" t="s">
        <v>16556</v>
      </c>
      <c r="D767" s="30" t="s">
        <v>18280</v>
      </c>
      <c r="F767" s="31" t="s">
        <v>4</v>
      </c>
      <c r="I767" s="31" t="str">
        <f>_xlfn.IFNA(VLOOKUP($A767,Items!$A:$A,1,FALSE),FALSE)</f>
        <v>0x0000001D8E6C2709</v>
      </c>
    </row>
    <row r="768" spans="1:9" x14ac:dyDescent="0.2">
      <c r="A768" s="30" t="s">
        <v>1501</v>
      </c>
      <c r="B768" s="30" t="s">
        <v>1500</v>
      </c>
      <c r="C768" s="30" t="s">
        <v>16638</v>
      </c>
      <c r="D768" s="30" t="s">
        <v>18030</v>
      </c>
      <c r="F768" s="31" t="s">
        <v>4</v>
      </c>
      <c r="I768" s="31" t="str">
        <f>_xlfn.IFNA(VLOOKUP($A768,Items!$A:$A,1,FALSE),FALSE)</f>
        <v>0x0000001DF96B179F</v>
      </c>
    </row>
    <row r="769" spans="1:9" x14ac:dyDescent="0.2">
      <c r="A769" s="30" t="s">
        <v>1503</v>
      </c>
      <c r="B769" s="30" t="s">
        <v>1502</v>
      </c>
      <c r="C769" s="30" t="s">
        <v>17494</v>
      </c>
      <c r="D769" s="30" t="s">
        <v>17495</v>
      </c>
      <c r="F769" s="31" t="s">
        <v>4</v>
      </c>
      <c r="I769" s="31" t="str">
        <f>_xlfn.IFNA(VLOOKUP($A769,Items!$A:$A,1,FALSE),FALSE)</f>
        <v>0x0000001EAFEEADEB</v>
      </c>
    </row>
    <row r="770" spans="1:9" x14ac:dyDescent="0.2">
      <c r="A770" s="30" t="s">
        <v>1505</v>
      </c>
      <c r="B770" s="30" t="s">
        <v>1504</v>
      </c>
      <c r="C770" s="30" t="s">
        <v>17228</v>
      </c>
      <c r="D770" s="30" t="s">
        <v>17229</v>
      </c>
      <c r="F770" s="31" t="s">
        <v>4</v>
      </c>
      <c r="I770" s="31" t="str">
        <f>_xlfn.IFNA(VLOOKUP($A770,Items!$A:$A,1,FALSE),FALSE)</f>
        <v>0x0000001E36E7FC51</v>
      </c>
    </row>
    <row r="771" spans="1:9" x14ac:dyDescent="0.2">
      <c r="A771" s="31" t="s">
        <v>1507</v>
      </c>
      <c r="B771" s="31" t="s">
        <v>1506</v>
      </c>
      <c r="C771" s="31" t="s">
        <v>17294</v>
      </c>
      <c r="D771" s="31" t="s">
        <v>17295</v>
      </c>
      <c r="F771" s="31" t="s">
        <v>4</v>
      </c>
      <c r="I771" s="31" t="str">
        <f>_xlfn.IFNA(VLOOKUP($A771,Items!$A:$A,1,FALSE),FALSE)</f>
        <v>0x0000001E41E0CCC7</v>
      </c>
    </row>
    <row r="772" spans="1:9" x14ac:dyDescent="0.2">
      <c r="A772" s="30" t="s">
        <v>1509</v>
      </c>
      <c r="B772" s="30" t="s">
        <v>1508</v>
      </c>
      <c r="C772" s="30" t="s">
        <v>16024</v>
      </c>
      <c r="D772" s="30" t="s">
        <v>16025</v>
      </c>
      <c r="F772" s="31" t="s">
        <v>4</v>
      </c>
      <c r="I772" s="31" t="str">
        <f>_xlfn.IFNA(VLOOKUP($A772,Items!$A:$A,1,FALSE),FALSE)</f>
        <v>0x0000001D001E62F0</v>
      </c>
    </row>
    <row r="773" spans="1:9" x14ac:dyDescent="0.2">
      <c r="A773" s="30" t="s">
        <v>1511</v>
      </c>
      <c r="B773" s="30" t="s">
        <v>1510</v>
      </c>
      <c r="C773" s="30" t="s">
        <v>17739</v>
      </c>
      <c r="D773" s="30" t="s">
        <v>17740</v>
      </c>
      <c r="F773" s="31" t="s">
        <v>4</v>
      </c>
      <c r="I773" s="31" t="str">
        <f>_xlfn.IFNA(VLOOKUP($A773,Items!$A:$A,1,FALSE),FALSE)</f>
        <v>0x0000001D9917334A</v>
      </c>
    </row>
    <row r="774" spans="1:9" x14ac:dyDescent="0.2">
      <c r="A774" s="30" t="s">
        <v>1513</v>
      </c>
      <c r="B774" s="30" t="s">
        <v>1512</v>
      </c>
      <c r="C774" s="30" t="s">
        <v>16157</v>
      </c>
      <c r="D774" s="30" t="s">
        <v>16158</v>
      </c>
      <c r="F774" s="31" t="s">
        <v>4</v>
      </c>
      <c r="I774" s="31" t="str">
        <f>_xlfn.IFNA(VLOOKUP($A774,Items!$A:$A,1,FALSE),FALSE)</f>
        <v>0x0000001DEE1003DC</v>
      </c>
    </row>
    <row r="775" spans="1:9" x14ac:dyDescent="0.2">
      <c r="A775" s="31" t="s">
        <v>1517</v>
      </c>
      <c r="B775" s="31" t="s">
        <v>1516</v>
      </c>
      <c r="C775" s="31" t="s">
        <v>16295</v>
      </c>
      <c r="D775" s="31" t="s">
        <v>16296</v>
      </c>
      <c r="F775" s="31" t="s">
        <v>4</v>
      </c>
      <c r="I775" s="31" t="str">
        <f>_xlfn.IFNA(VLOOKUP($A775,Items!$A:$A,1,FALSE),FALSE)</f>
        <v>0x0000001D06ABA4EB</v>
      </c>
    </row>
    <row r="776" spans="1:9" x14ac:dyDescent="0.2">
      <c r="A776" s="31" t="s">
        <v>1519</v>
      </c>
      <c r="B776" s="31" t="s">
        <v>1518</v>
      </c>
      <c r="C776" s="31" t="s">
        <v>16337</v>
      </c>
      <c r="D776" s="31" t="s">
        <v>16338</v>
      </c>
      <c r="F776" s="31" t="s">
        <v>4</v>
      </c>
      <c r="I776" s="31" t="str">
        <f>_xlfn.IFNA(VLOOKUP($A776,Items!$A:$A,1,FALSE),FALSE)</f>
        <v>0x0000001D9FA2F551</v>
      </c>
    </row>
    <row r="777" spans="1:9" x14ac:dyDescent="0.2">
      <c r="A777" s="30" t="s">
        <v>1521</v>
      </c>
      <c r="B777" s="30" t="s">
        <v>1520</v>
      </c>
      <c r="C777" s="30" t="s">
        <v>16392</v>
      </c>
      <c r="D777" s="30" t="s">
        <v>16393</v>
      </c>
      <c r="F777" s="31" t="s">
        <v>4</v>
      </c>
      <c r="I777" s="31" t="str">
        <f>_xlfn.IFNA(VLOOKUP($A777,Items!$A:$A,1,FALSE),FALSE)</f>
        <v>0x0000001DE8A5C5C7</v>
      </c>
    </row>
    <row r="778" spans="1:9" x14ac:dyDescent="0.2">
      <c r="A778" s="30" t="s">
        <v>1523</v>
      </c>
      <c r="B778" s="30" t="s">
        <v>1522</v>
      </c>
      <c r="C778" s="30" t="s">
        <v>15866</v>
      </c>
      <c r="D778" s="30" t="s">
        <v>15867</v>
      </c>
      <c r="F778" s="31" t="s">
        <v>4</v>
      </c>
      <c r="I778" s="31" t="str">
        <f>_xlfn.IFNA(VLOOKUP($A778,Items!$A:$A,1,FALSE),FALSE)</f>
        <v>0x0000001B51BD11EC</v>
      </c>
    </row>
    <row r="779" spans="1:9" x14ac:dyDescent="0.2">
      <c r="A779" s="30" t="s">
        <v>1525</v>
      </c>
      <c r="B779" s="30" t="s">
        <v>1524</v>
      </c>
      <c r="C779" s="30" t="s">
        <v>17816</v>
      </c>
      <c r="D779" s="30" t="s">
        <v>17817</v>
      </c>
      <c r="F779" s="31" t="s">
        <v>4</v>
      </c>
      <c r="I779" s="31" t="str">
        <f>_xlfn.IFNA(VLOOKUP($A779,Items!$A:$A,1,FALSE),FALSE)</f>
        <v>0x0000001BC8B44056</v>
      </c>
    </row>
    <row r="780" spans="1:9" x14ac:dyDescent="0.2">
      <c r="A780" s="31" t="s">
        <v>1527</v>
      </c>
      <c r="B780" s="31" t="s">
        <v>1526</v>
      </c>
      <c r="C780" s="31" t="s">
        <v>17949</v>
      </c>
      <c r="D780" s="31" t="s">
        <v>17950</v>
      </c>
      <c r="F780" s="31" t="s">
        <v>4</v>
      </c>
      <c r="I780" s="31" t="str">
        <f>_xlfn.IFNA(VLOOKUP($A780,Items!$A:$A,1,FALSE),FALSE)</f>
        <v>0x0000001DED9C1FE8</v>
      </c>
    </row>
    <row r="781" spans="1:9" x14ac:dyDescent="0.2">
      <c r="A781" s="30" t="s">
        <v>1529</v>
      </c>
      <c r="B781" s="30" t="s">
        <v>1528</v>
      </c>
      <c r="C781" s="30" t="s">
        <v>17534</v>
      </c>
      <c r="D781" s="30" t="s">
        <v>17535</v>
      </c>
      <c r="F781" s="31" t="s">
        <v>4</v>
      </c>
      <c r="I781" s="31" t="str">
        <f>_xlfn.IFNA(VLOOKUP($A781,Items!$A:$A,1,FALSE),FALSE)</f>
        <v>0x0000001D74954E52</v>
      </c>
    </row>
    <row r="782" spans="1:9" x14ac:dyDescent="0.2">
      <c r="A782" s="30" t="s">
        <v>1531</v>
      </c>
      <c r="B782" s="30" t="s">
        <v>1530</v>
      </c>
      <c r="C782" s="30" t="s">
        <v>17585</v>
      </c>
      <c r="D782" s="30" t="s">
        <v>17586</v>
      </c>
      <c r="F782" s="31" t="s">
        <v>4</v>
      </c>
      <c r="I782" s="31" t="str">
        <f>_xlfn.IFNA(VLOOKUP($A782,Items!$A:$A,1,FALSE),FALSE)</f>
        <v>0x0000001D03927EC4</v>
      </c>
    </row>
    <row r="783" spans="1:9" x14ac:dyDescent="0.2">
      <c r="A783" s="30" t="s">
        <v>1533</v>
      </c>
      <c r="B783" s="30" t="s">
        <v>1532</v>
      </c>
      <c r="C783" s="30" t="s">
        <v>17484</v>
      </c>
      <c r="D783" s="30" t="s">
        <v>17485</v>
      </c>
      <c r="F783" s="31" t="s">
        <v>4</v>
      </c>
      <c r="I783" s="31" t="str">
        <f>_xlfn.IFNA(VLOOKUP($A783,Items!$A:$A,1,FALSE),FALSE)</f>
        <v>0x0000001CC0340DD9</v>
      </c>
    </row>
    <row r="784" spans="1:9" x14ac:dyDescent="0.2">
      <c r="A784" s="30" t="s">
        <v>13055</v>
      </c>
      <c r="B784" s="30" t="s">
        <v>13056</v>
      </c>
      <c r="C784" s="30" t="s">
        <v>17484</v>
      </c>
      <c r="D784" s="30" t="s">
        <v>17485</v>
      </c>
      <c r="F784" s="31" t="s">
        <v>4</v>
      </c>
      <c r="G784" s="31" t="s">
        <v>15540</v>
      </c>
      <c r="H784" s="31" t="b">
        <v>1</v>
      </c>
      <c r="I784" s="31" t="str">
        <f>_xlfn.IFNA(VLOOKUP($A784,Items!$A:$A,1,FALSE),FALSE)</f>
        <v>0x00000025A74BC8E7</v>
      </c>
    </row>
    <row r="785" spans="1:9" x14ac:dyDescent="0.2">
      <c r="A785" s="30" t="s">
        <v>1535</v>
      </c>
      <c r="B785" s="30" t="s">
        <v>1534</v>
      </c>
      <c r="C785" s="30" t="s">
        <v>17235</v>
      </c>
      <c r="D785" s="30" t="s">
        <v>17236</v>
      </c>
      <c r="F785" s="31" t="s">
        <v>4</v>
      </c>
      <c r="I785" s="31" t="str">
        <f>_xlfn.IFNA(VLOOKUP($A785,Items!$A:$A,1,FALSE),FALSE)</f>
        <v>0x0000001C593D5C63</v>
      </c>
    </row>
    <row r="786" spans="1:9" x14ac:dyDescent="0.2">
      <c r="A786" s="31" t="s">
        <v>1537</v>
      </c>
      <c r="B786" s="31" t="s">
        <v>1536</v>
      </c>
      <c r="C786" s="31" t="s">
        <v>17317</v>
      </c>
      <c r="D786" s="31" t="s">
        <v>17318</v>
      </c>
      <c r="F786" s="31" t="s">
        <v>4</v>
      </c>
      <c r="I786" s="31" t="str">
        <f>_xlfn.IFNA(VLOOKUP($A786,Items!$A:$A,1,FALSE),FALSE)</f>
        <v>0x0000001C2E3A6CF5</v>
      </c>
    </row>
    <row r="787" spans="1:9" x14ac:dyDescent="0.2">
      <c r="A787" s="30" t="s">
        <v>1539</v>
      </c>
      <c r="B787" s="30" t="s">
        <v>1538</v>
      </c>
      <c r="C787" s="30" t="s">
        <v>17743</v>
      </c>
      <c r="D787" s="30" t="s">
        <v>17744</v>
      </c>
      <c r="F787" s="31" t="s">
        <v>4</v>
      </c>
      <c r="I787" s="31" t="str">
        <f>_xlfn.IFNA(VLOOKUP($A787,Items!$A:$A,1,FALSE),FALSE)</f>
        <v>0x0000001D025E74D6</v>
      </c>
    </row>
    <row r="788" spans="1:9" x14ac:dyDescent="0.2">
      <c r="A788" s="30" t="s">
        <v>1541</v>
      </c>
      <c r="B788" s="30" t="s">
        <v>1540</v>
      </c>
      <c r="C788" s="30" t="s">
        <v>16490</v>
      </c>
      <c r="D788" s="30" t="s">
        <v>16491</v>
      </c>
      <c r="F788" s="31" t="s">
        <v>4</v>
      </c>
      <c r="I788" s="31" t="str">
        <f>_xlfn.IFNA(VLOOKUP($A788,Items!$A:$A,1,FALSE),FALSE)</f>
        <v>0x0000001B13981691</v>
      </c>
    </row>
    <row r="789" spans="1:9" x14ac:dyDescent="0.2">
      <c r="A789" s="31" t="s">
        <v>1543</v>
      </c>
      <c r="B789" s="31" t="s">
        <v>1542</v>
      </c>
      <c r="C789" s="31" t="s">
        <v>16574</v>
      </c>
      <c r="D789" s="31" t="s">
        <v>16575</v>
      </c>
      <c r="F789" s="31" t="s">
        <v>4</v>
      </c>
      <c r="I789" s="31" t="str">
        <f>_xlfn.IFNA(VLOOKUP($A789,Items!$A:$A,1,FALSE),FALSE)</f>
        <v>0x0000001B8A91472B</v>
      </c>
    </row>
    <row r="790" spans="1:9" x14ac:dyDescent="0.2">
      <c r="A790" s="31" t="s">
        <v>1545</v>
      </c>
      <c r="B790" s="31" t="s">
        <v>1544</v>
      </c>
      <c r="C790" s="31" t="s">
        <v>16879</v>
      </c>
      <c r="D790" s="31" t="s">
        <v>16880</v>
      </c>
      <c r="F790" s="31" t="s">
        <v>4</v>
      </c>
      <c r="I790" s="31" t="str">
        <f>_xlfn.IFNA(VLOOKUP($A790,Items!$A:$A,1,FALSE),FALSE)</f>
        <v>0x0000001CD74F199A</v>
      </c>
    </row>
    <row r="791" spans="1:9" x14ac:dyDescent="0.2">
      <c r="A791" s="31" t="s">
        <v>1547</v>
      </c>
      <c r="B791" s="31" t="s">
        <v>1546</v>
      </c>
      <c r="C791" s="31" t="s">
        <v>16697</v>
      </c>
      <c r="D791" s="31" t="s">
        <v>16698</v>
      </c>
      <c r="F791" s="31" t="s">
        <v>4</v>
      </c>
      <c r="I791" s="31" t="str">
        <f>_xlfn.IFNA(VLOOKUP($A791,Items!$A:$A,1,FALSE),FALSE)</f>
        <v>0x0000001C4E464820</v>
      </c>
    </row>
    <row r="792" spans="1:9" x14ac:dyDescent="0.2">
      <c r="A792" s="30" t="s">
        <v>13057</v>
      </c>
      <c r="B792" s="30" t="s">
        <v>13058</v>
      </c>
      <c r="C792" s="30" t="s">
        <v>16697</v>
      </c>
      <c r="D792" s="30" t="s">
        <v>16698</v>
      </c>
      <c r="F792" s="31" t="s">
        <v>4</v>
      </c>
      <c r="G792" s="31" t="s">
        <v>15538</v>
      </c>
      <c r="H792" s="31" t="b">
        <v>1</v>
      </c>
      <c r="I792" s="31" t="str">
        <f>_xlfn.IFNA(VLOOKUP($A792,Items!$A:$A,1,FALSE),FALSE)</f>
        <v>0x00000025A32EC505</v>
      </c>
    </row>
    <row r="793" spans="1:9" x14ac:dyDescent="0.2">
      <c r="A793" s="31" t="s">
        <v>1551</v>
      </c>
      <c r="B793" s="31" t="s">
        <v>1550</v>
      </c>
      <c r="C793" s="31" t="s">
        <v>16064</v>
      </c>
      <c r="D793" s="31" t="s">
        <v>16065</v>
      </c>
      <c r="F793" s="31" t="s">
        <v>4</v>
      </c>
      <c r="I793" s="31" t="str">
        <f>_xlfn.IFNA(VLOOKUP($A793,Items!$A:$A,1,FALSE),FALSE)</f>
        <v>0x0000001D96FAB345</v>
      </c>
    </row>
    <row r="794" spans="1:9" x14ac:dyDescent="0.2">
      <c r="A794" s="30" t="s">
        <v>1553</v>
      </c>
      <c r="B794" s="30" t="s">
        <v>1552</v>
      </c>
      <c r="C794" s="30" t="s">
        <v>16036</v>
      </c>
      <c r="D794" s="30" t="s">
        <v>16037</v>
      </c>
      <c r="F794" s="31" t="s">
        <v>4</v>
      </c>
      <c r="I794" s="31" t="str">
        <f>_xlfn.IFNA(VLOOKUP($A794,Items!$A:$A,1,FALSE),FALSE)</f>
        <v>0x0000001D0FF3E2FF</v>
      </c>
    </row>
    <row r="795" spans="1:9" x14ac:dyDescent="0.2">
      <c r="A795" s="30" t="s">
        <v>1555</v>
      </c>
      <c r="B795" s="30" t="s">
        <v>1554</v>
      </c>
      <c r="C795" s="30" t="s">
        <v>17826</v>
      </c>
      <c r="D795" s="30" t="s">
        <v>17827</v>
      </c>
      <c r="F795" s="31" t="s">
        <v>4</v>
      </c>
      <c r="I795" s="31" t="str">
        <f>_xlfn.IFNA(VLOOKUP($A795,Items!$A:$A,1,FALSE),FALSE)</f>
        <v>0x0000001D78F4D269</v>
      </c>
    </row>
    <row r="796" spans="1:9" x14ac:dyDescent="0.2">
      <c r="A796" s="30" t="s">
        <v>1557</v>
      </c>
      <c r="B796" s="30" t="s">
        <v>1556</v>
      </c>
      <c r="C796" s="30" t="s">
        <v>16022</v>
      </c>
      <c r="D796" s="31" t="s">
        <v>16023</v>
      </c>
      <c r="F796" s="31" t="s">
        <v>4</v>
      </c>
      <c r="I796" s="31" t="str">
        <f>_xlfn.IFNA(VLOOKUP($A796,Items!$A:$A,1,FALSE),FALSE)</f>
        <v>0x0000001B55E332EE</v>
      </c>
    </row>
    <row r="797" spans="1:9" x14ac:dyDescent="0.2">
      <c r="A797" s="30" t="s">
        <v>1559</v>
      </c>
      <c r="B797" s="30" t="s">
        <v>1558</v>
      </c>
      <c r="C797" s="30" t="s">
        <v>16071</v>
      </c>
      <c r="D797" s="31" t="s">
        <v>16072</v>
      </c>
      <c r="F797" s="31" t="s">
        <v>4</v>
      </c>
      <c r="I797" s="31" t="str">
        <f>_xlfn.IFNA(VLOOKUP($A797,Items!$A:$A,1,FALSE),FALSE)</f>
        <v>0x0000001BCCEA6354</v>
      </c>
    </row>
    <row r="798" spans="1:9" x14ac:dyDescent="0.2">
      <c r="A798" s="31" t="s">
        <v>1561</v>
      </c>
      <c r="B798" s="31" t="s">
        <v>1560</v>
      </c>
      <c r="C798" s="31" t="s">
        <v>17904</v>
      </c>
      <c r="D798" s="31" t="s">
        <v>17905</v>
      </c>
      <c r="F798" s="31" t="s">
        <v>4</v>
      </c>
      <c r="I798" s="31" t="str">
        <f>_xlfn.IFNA(VLOOKUP($A798,Items!$A:$A,1,FALSE),FALSE)</f>
        <v>0x0000001BBBED53C2</v>
      </c>
    </row>
    <row r="799" spans="1:9" x14ac:dyDescent="0.2">
      <c r="A799" s="31" t="s">
        <v>1563</v>
      </c>
      <c r="B799" s="31" t="s">
        <v>1562</v>
      </c>
      <c r="C799" s="31" t="s">
        <v>17515</v>
      </c>
      <c r="D799" s="31" t="s">
        <v>17516</v>
      </c>
      <c r="F799" s="31" t="s">
        <v>4</v>
      </c>
      <c r="I799" s="31" t="str">
        <f>_xlfn.IFNA(VLOOKUP($A799,Items!$A:$A,1,FALSE),FALSE)</f>
        <v>0x0000001C17B30E13</v>
      </c>
    </row>
    <row r="800" spans="1:9" x14ac:dyDescent="0.2">
      <c r="A800" s="31" t="s">
        <v>1565</v>
      </c>
      <c r="B800" s="31" t="s">
        <v>1564</v>
      </c>
      <c r="C800" s="31" t="s">
        <v>17855</v>
      </c>
      <c r="D800" s="31" t="s">
        <v>17856</v>
      </c>
      <c r="F800" s="31" t="s">
        <v>4</v>
      </c>
      <c r="I800" s="31" t="str">
        <f>_xlfn.IFNA(VLOOKUP($A800,Items!$A:$A,1,FALSE),FALSE)</f>
        <v>0x0000001C8EBA5FA9</v>
      </c>
    </row>
    <row r="801" spans="1:9" x14ac:dyDescent="0.2">
      <c r="A801" s="30" t="s">
        <v>1567</v>
      </c>
      <c r="B801" s="30" t="s">
        <v>1566</v>
      </c>
      <c r="C801" s="30" t="s">
        <v>17702</v>
      </c>
      <c r="D801" s="30" t="s">
        <v>17703</v>
      </c>
      <c r="F801" s="31" t="s">
        <v>4</v>
      </c>
      <c r="I801" s="31" t="str">
        <f>_xlfn.IFNA(VLOOKUP($A801,Items!$A:$A,1,FALSE),FALSE)</f>
        <v>0x0000001CF9BD6F3F</v>
      </c>
    </row>
    <row r="802" spans="1:9" x14ac:dyDescent="0.2">
      <c r="A802" s="31" t="s">
        <v>1569</v>
      </c>
      <c r="B802" s="31" t="s">
        <v>1568</v>
      </c>
      <c r="C802" s="31" t="s">
        <v>16992</v>
      </c>
      <c r="D802" s="31" t="s">
        <v>17988</v>
      </c>
      <c r="F802" s="31" t="s">
        <v>4</v>
      </c>
      <c r="I802" s="31" t="str">
        <f>_xlfn.IFNA(VLOOKUP($A802,Items!$A:$A,1,FALSE),FALSE)</f>
        <v>0x0000001C67D9FA9C</v>
      </c>
    </row>
    <row r="803" spans="1:9" x14ac:dyDescent="0.2">
      <c r="A803" s="31" t="s">
        <v>1571</v>
      </c>
      <c r="B803" s="31" t="s">
        <v>1570</v>
      </c>
      <c r="C803" s="31" t="s">
        <v>16925</v>
      </c>
      <c r="D803" s="31" t="s">
        <v>16926</v>
      </c>
      <c r="F803" s="31" t="s">
        <v>4</v>
      </c>
      <c r="I803" s="31" t="str">
        <f>_xlfn.IFNA(VLOOKUP($A803,Items!$A:$A,1,FALSE),FALSE)</f>
        <v>0x0000001C10DECA0A</v>
      </c>
    </row>
    <row r="804" spans="1:9" x14ac:dyDescent="0.2">
      <c r="A804" s="31" t="s">
        <v>1573</v>
      </c>
      <c r="B804" s="31" t="s">
        <v>1572</v>
      </c>
      <c r="C804" s="31" t="s">
        <v>17906</v>
      </c>
      <c r="D804" s="31" t="s">
        <v>17907</v>
      </c>
      <c r="F804" s="31" t="s">
        <v>4</v>
      </c>
      <c r="I804" s="31" t="str">
        <f>_xlfn.IFNA(VLOOKUP($A804,Items!$A:$A,1,FALSE),FALSE)</f>
        <v>0x0000001C89D79BB0</v>
      </c>
    </row>
    <row r="805" spans="1:9" x14ac:dyDescent="0.2">
      <c r="A805" s="31" t="s">
        <v>13059</v>
      </c>
      <c r="B805" s="31" t="s">
        <v>13060</v>
      </c>
      <c r="C805" s="31" t="s">
        <v>17906</v>
      </c>
      <c r="D805" s="31" t="s">
        <v>17907</v>
      </c>
      <c r="F805" s="31" t="s">
        <v>4</v>
      </c>
      <c r="G805" s="31" t="s">
        <v>15539</v>
      </c>
      <c r="H805" s="31" t="b">
        <v>1</v>
      </c>
      <c r="I805" s="31" t="str">
        <f>_xlfn.IFNA(VLOOKUP($A805,Items!$A:$A,1,FALSE),FALSE)</f>
        <v>0x00000025A47BA540</v>
      </c>
    </row>
    <row r="806" spans="1:9" x14ac:dyDescent="0.2">
      <c r="A806" s="30" t="s">
        <v>1575</v>
      </c>
      <c r="B806" s="30" t="s">
        <v>1574</v>
      </c>
      <c r="C806" s="30" t="s">
        <v>17851</v>
      </c>
      <c r="D806" s="30" t="s">
        <v>17852</v>
      </c>
      <c r="F806" s="31" t="s">
        <v>4</v>
      </c>
      <c r="I806" s="31" t="str">
        <f>_xlfn.IFNA(VLOOKUP($A806,Items!$A:$A,1,FALSE),FALSE)</f>
        <v>0x0000001D7DCD0846</v>
      </c>
    </row>
    <row r="807" spans="1:9" x14ac:dyDescent="0.2">
      <c r="A807" s="30" t="s">
        <v>1577</v>
      </c>
      <c r="B807" s="30" t="s">
        <v>1576</v>
      </c>
      <c r="C807" s="30" t="s">
        <v>16915</v>
      </c>
      <c r="D807" s="30" t="s">
        <v>16916</v>
      </c>
      <c r="F807" s="31" t="s">
        <v>4</v>
      </c>
      <c r="I807" s="31" t="str">
        <f>_xlfn.IFNA(VLOOKUP($A807,Items!$A:$A,1,FALSE),FALSE)</f>
        <v>0x0000001DE4C459FC</v>
      </c>
    </row>
    <row r="808" spans="1:9" x14ac:dyDescent="0.2">
      <c r="A808" s="30" t="s">
        <v>1579</v>
      </c>
      <c r="B808" s="30" t="s">
        <v>1578</v>
      </c>
      <c r="C808" s="30" t="s">
        <v>17626</v>
      </c>
      <c r="D808" s="30" t="s">
        <v>17627</v>
      </c>
      <c r="F808" s="31" t="s">
        <v>4</v>
      </c>
      <c r="I808" s="31" t="str">
        <f>_xlfn.IFNA(VLOOKUP($A808,Items!$A:$A,1,FALSE),FALSE)</f>
        <v>0x0000001D93C3696A</v>
      </c>
    </row>
    <row r="809" spans="1:9" x14ac:dyDescent="0.2">
      <c r="A809" s="31" t="s">
        <v>13061</v>
      </c>
      <c r="B809" s="31" t="s">
        <v>13062</v>
      </c>
      <c r="C809" s="31" t="s">
        <v>17626</v>
      </c>
      <c r="D809" s="31" t="s">
        <v>17627</v>
      </c>
      <c r="F809" s="31" t="s">
        <v>4</v>
      </c>
      <c r="G809" s="31" t="s">
        <v>15541</v>
      </c>
      <c r="H809" s="31" t="b">
        <v>1</v>
      </c>
      <c r="I809" s="31" t="str">
        <f>_xlfn.IFNA(VLOOKUP($A809,Items!$A:$A,1,FALSE),FALSE)</f>
        <v>0x00000026A9C0E4F0</v>
      </c>
    </row>
    <row r="810" spans="1:9" x14ac:dyDescent="0.2">
      <c r="A810" s="31" t="s">
        <v>1581</v>
      </c>
      <c r="B810" s="31" t="s">
        <v>1580</v>
      </c>
      <c r="C810" s="31" t="s">
        <v>17297</v>
      </c>
      <c r="D810" s="31" t="s">
        <v>17298</v>
      </c>
      <c r="F810" s="31" t="s">
        <v>4</v>
      </c>
      <c r="I810" s="31" t="str">
        <f>_xlfn.IFNA(VLOOKUP($A810,Items!$A:$A,1,FALSE),FALSE)</f>
        <v>0x0000001D0DA7FCC9</v>
      </c>
    </row>
    <row r="811" spans="1:9" x14ac:dyDescent="0.2">
      <c r="A811" s="30" t="s">
        <v>1583</v>
      </c>
      <c r="B811" s="30" t="s">
        <v>1582</v>
      </c>
      <c r="C811" s="30" t="s">
        <v>16309</v>
      </c>
      <c r="D811" s="30" t="s">
        <v>16310</v>
      </c>
      <c r="F811" s="31" t="s">
        <v>4</v>
      </c>
      <c r="I811" s="31" t="str">
        <f>_xlfn.IFNA(VLOOKUP($A811,Items!$A:$A,1,FALSE),FALSE)</f>
        <v>0x0000001BDB6C350D</v>
      </c>
    </row>
    <row r="812" spans="1:9" x14ac:dyDescent="0.2">
      <c r="A812" s="31" t="s">
        <v>1585</v>
      </c>
      <c r="B812" s="31" t="s">
        <v>1584</v>
      </c>
      <c r="C812" s="31" t="s">
        <v>16270</v>
      </c>
      <c r="D812" s="31" t="s">
        <v>16271</v>
      </c>
      <c r="F812" s="31" t="s">
        <v>4</v>
      </c>
      <c r="I812" s="31" t="str">
        <f>_xlfn.IFNA(VLOOKUP($A812,Items!$A:$A,1,FALSE),FALSE)</f>
        <v>0x0000001B426564B7</v>
      </c>
    </row>
    <row r="813" spans="1:9" x14ac:dyDescent="0.2">
      <c r="A813" s="30" t="s">
        <v>1587</v>
      </c>
      <c r="B813" s="30" t="s">
        <v>1586</v>
      </c>
      <c r="C813" s="30" t="s">
        <v>17745</v>
      </c>
      <c r="D813" s="30" t="s">
        <v>17746</v>
      </c>
      <c r="F813" s="31" t="s">
        <v>4</v>
      </c>
      <c r="I813" s="31" t="str">
        <f>_xlfn.IFNA(VLOOKUP($A813,Items!$A:$A,1,FALSE),FALSE)</f>
        <v>0x0000001B35625421</v>
      </c>
    </row>
    <row r="814" spans="1:9" x14ac:dyDescent="0.2">
      <c r="A814" s="31" t="s">
        <v>1589</v>
      </c>
      <c r="B814" s="31" t="s">
        <v>1588</v>
      </c>
      <c r="C814" s="31" t="s">
        <v>16009</v>
      </c>
      <c r="D814" s="31" t="s">
        <v>18178</v>
      </c>
      <c r="F814" s="31" t="s">
        <v>4</v>
      </c>
      <c r="I814" s="31" t="str">
        <f>_xlfn.IFNA(VLOOKUP($A814,Items!$A:$A,1,FALSE),FALSE)</f>
        <v>0x0000001C2E3E32D6</v>
      </c>
    </row>
    <row r="815" spans="1:9" x14ac:dyDescent="0.2">
      <c r="A815" s="30" t="s">
        <v>1591</v>
      </c>
      <c r="B815" s="30" t="s">
        <v>1590</v>
      </c>
      <c r="C815" s="30" t="s">
        <v>16084</v>
      </c>
      <c r="D815" s="30" t="s">
        <v>16085</v>
      </c>
      <c r="F815" s="31" t="s">
        <v>4</v>
      </c>
      <c r="I815" s="31" t="str">
        <f>_xlfn.IFNA(VLOOKUP($A815,Items!$A:$A,1,FALSE),FALSE)</f>
        <v>0x0000001CB737636C</v>
      </c>
    </row>
    <row r="816" spans="1:9" x14ac:dyDescent="0.2">
      <c r="A816" s="30" t="s">
        <v>1593</v>
      </c>
      <c r="B816" s="30" t="s">
        <v>1592</v>
      </c>
      <c r="C816" s="30" t="s">
        <v>16178</v>
      </c>
      <c r="D816" s="30" t="s">
        <v>16179</v>
      </c>
      <c r="F816" s="31" t="s">
        <v>4</v>
      </c>
      <c r="I816" s="31" t="str">
        <f>_xlfn.IFNA(VLOOKUP($A816,Items!$A:$A,1,FALSE),FALSE)</f>
        <v>0x0000001CC03053FA</v>
      </c>
    </row>
    <row r="817" spans="1:9" x14ac:dyDescent="0.2">
      <c r="A817" s="31" t="s">
        <v>1597</v>
      </c>
      <c r="B817" s="31" t="s">
        <v>1596</v>
      </c>
      <c r="C817" s="31" t="s">
        <v>18299</v>
      </c>
      <c r="D817" s="31" t="s">
        <v>16585</v>
      </c>
      <c r="F817" s="31" t="s">
        <v>4</v>
      </c>
      <c r="I817" s="31" t="str">
        <f>_xlfn.IFNA(VLOOKUP($A817,Items!$A:$A,1,FALSE),FALSE)</f>
        <v>0x0000001DCA0CF743</v>
      </c>
    </row>
    <row r="818" spans="1:9" x14ac:dyDescent="0.2">
      <c r="A818" s="31" t="s">
        <v>1599</v>
      </c>
      <c r="B818" s="31" t="s">
        <v>1598</v>
      </c>
      <c r="C818" s="31" t="s">
        <v>18210</v>
      </c>
      <c r="D818" s="31" t="s">
        <v>16548</v>
      </c>
      <c r="F818" s="31" t="s">
        <v>4</v>
      </c>
      <c r="I818" s="31" t="str">
        <f>_xlfn.IFNA(VLOOKUP($A818,Items!$A:$A,1,FALSE),FALSE)</f>
        <v>0x0000001D5305A6F9</v>
      </c>
    </row>
    <row r="819" spans="1:9" x14ac:dyDescent="0.2">
      <c r="A819" s="30" t="s">
        <v>1601</v>
      </c>
      <c r="B819" s="30" t="s">
        <v>1600</v>
      </c>
      <c r="C819" s="30" t="s">
        <v>18182</v>
      </c>
      <c r="D819" s="30" t="s">
        <v>16473</v>
      </c>
      <c r="F819" s="31" t="s">
        <v>4</v>
      </c>
      <c r="I819" s="31" t="str">
        <f>_xlfn.IFNA(VLOOKUP($A819,Items!$A:$A,1,FALSE),FALSE)</f>
        <v>0x0000001D2402966F</v>
      </c>
    </row>
    <row r="820" spans="1:9" x14ac:dyDescent="0.2">
      <c r="A820" s="31" t="s">
        <v>1603</v>
      </c>
      <c r="B820" s="31" t="s">
        <v>1602</v>
      </c>
      <c r="C820" s="31" t="s">
        <v>18309</v>
      </c>
      <c r="D820" s="31" t="s">
        <v>17274</v>
      </c>
      <c r="F820" s="31" t="s">
        <v>4</v>
      </c>
      <c r="I820" s="31" t="str">
        <f>_xlfn.IFNA(VLOOKUP($A820,Items!$A:$A,1,FALSE),FALSE)</f>
        <v>0x0000001C529D0CA8</v>
      </c>
    </row>
    <row r="821" spans="1:9" x14ac:dyDescent="0.2">
      <c r="A821" s="30" t="s">
        <v>1605</v>
      </c>
      <c r="B821" s="30" t="s">
        <v>1604</v>
      </c>
      <c r="C821" s="30" t="s">
        <v>18202</v>
      </c>
      <c r="D821" s="30" t="s">
        <v>17328</v>
      </c>
      <c r="F821" s="31" t="s">
        <v>4</v>
      </c>
      <c r="I821" s="31" t="str">
        <f>_xlfn.IFNA(VLOOKUP($A821,Items!$A:$A,1,FALSE),FALSE)</f>
        <v>0x0000001CCB945D12</v>
      </c>
    </row>
    <row r="822" spans="1:9" x14ac:dyDescent="0.2">
      <c r="A822" s="31" t="s">
        <v>13063</v>
      </c>
      <c r="B822" s="31" t="s">
        <v>13064</v>
      </c>
      <c r="C822" s="31" t="s">
        <v>18202</v>
      </c>
      <c r="D822" s="31" t="s">
        <v>17328</v>
      </c>
      <c r="F822" s="31" t="s">
        <v>4</v>
      </c>
      <c r="G822" s="31" t="s">
        <v>15539</v>
      </c>
      <c r="H822" s="31" t="b">
        <v>1</v>
      </c>
      <c r="I822" s="31" t="str">
        <f>_xlfn.IFNA(VLOOKUP($A822,Items!$A:$A,1,FALSE),FALSE)</f>
        <v>0x00000025E5938519</v>
      </c>
    </row>
    <row r="823" spans="1:9" x14ac:dyDescent="0.2">
      <c r="A823" s="30" t="s">
        <v>1607</v>
      </c>
      <c r="B823" s="30" t="s">
        <v>1606</v>
      </c>
      <c r="C823" s="30" t="s">
        <v>18269</v>
      </c>
      <c r="D823" s="30" t="s">
        <v>17219</v>
      </c>
      <c r="F823" s="31" t="s">
        <v>4</v>
      </c>
      <c r="I823" s="31" t="str">
        <f>_xlfn.IFNA(VLOOKUP($A823,Items!$A:$A,1,FALSE),FALSE)</f>
        <v>0x0000001D213B4C40</v>
      </c>
    </row>
    <row r="824" spans="1:9" x14ac:dyDescent="0.2">
      <c r="A824" s="30" t="s">
        <v>1609</v>
      </c>
      <c r="B824" s="30" t="s">
        <v>1608</v>
      </c>
      <c r="C824" s="30" t="s">
        <v>18181</v>
      </c>
      <c r="D824" s="30" t="s">
        <v>17504</v>
      </c>
      <c r="F824" s="31" t="s">
        <v>4</v>
      </c>
      <c r="I824" s="31" t="str">
        <f>_xlfn.IFNA(VLOOKUP($A824,Items!$A:$A,1,FALSE),FALSE)</f>
        <v>0x0000001DB8321DFA</v>
      </c>
    </row>
    <row r="825" spans="1:9" x14ac:dyDescent="0.2">
      <c r="A825" s="30" t="s">
        <v>1611</v>
      </c>
      <c r="B825" s="30" t="s">
        <v>1610</v>
      </c>
      <c r="C825" s="30" t="s">
        <v>18272</v>
      </c>
      <c r="D825" s="31" t="s">
        <v>17395</v>
      </c>
      <c r="F825" s="31" t="s">
        <v>4</v>
      </c>
      <c r="I825" s="31" t="str">
        <f>_xlfn.IFNA(VLOOKUP($A825,Items!$A:$A,1,FALSE),FALSE)</f>
        <v>0x0000001DCF352D6C</v>
      </c>
    </row>
    <row r="826" spans="1:9" x14ac:dyDescent="0.2">
      <c r="A826" s="30" t="s">
        <v>1613</v>
      </c>
      <c r="B826" s="30" t="s">
        <v>1612</v>
      </c>
      <c r="C826" s="30" t="s">
        <v>18199</v>
      </c>
      <c r="D826" s="30" t="s">
        <v>15708</v>
      </c>
      <c r="F826" s="31" t="s">
        <v>4</v>
      </c>
      <c r="I826" s="31" t="str">
        <f>_xlfn.IFNA(VLOOKUP($A826,Items!$A:$A,1,FALSE),FALSE)</f>
        <v>0x0000001C6B10306D</v>
      </c>
    </row>
    <row r="827" spans="1:9" x14ac:dyDescent="0.2">
      <c r="A827" s="30" t="s">
        <v>1615</v>
      </c>
      <c r="B827" s="30" t="s">
        <v>1614</v>
      </c>
      <c r="C827" s="30" t="s">
        <v>18175</v>
      </c>
      <c r="D827" s="30" t="s">
        <v>15856</v>
      </c>
      <c r="F827" s="31" t="s">
        <v>4</v>
      </c>
      <c r="I827" s="31" t="str">
        <f>_xlfn.IFNA(VLOOKUP($A827,Items!$A:$A,1,FALSE),FALSE)</f>
        <v>0x0000001CF21961D7</v>
      </c>
    </row>
    <row r="828" spans="1:9" x14ac:dyDescent="0.2">
      <c r="A828" s="31" t="s">
        <v>1617</v>
      </c>
      <c r="B828" s="31" t="s">
        <v>1616</v>
      </c>
      <c r="C828" s="31" t="s">
        <v>18310</v>
      </c>
      <c r="D828" s="31" t="s">
        <v>15801</v>
      </c>
      <c r="F828" s="31" t="s">
        <v>4</v>
      </c>
      <c r="I828" s="31" t="str">
        <f>_xlfn.IFNA(VLOOKUP($A828,Items!$A:$A,1,FALSE),FALSE)</f>
        <v>0x0000001C851E5141</v>
      </c>
    </row>
    <row r="829" spans="1:9" x14ac:dyDescent="0.2">
      <c r="A829" s="31" t="s">
        <v>1619</v>
      </c>
      <c r="B829" s="31" t="s">
        <v>1618</v>
      </c>
      <c r="C829" s="31" t="s">
        <v>18204</v>
      </c>
      <c r="D829" s="31" t="s">
        <v>16628</v>
      </c>
      <c r="F829" s="31" t="s">
        <v>4</v>
      </c>
      <c r="I829" s="31" t="str">
        <f>_xlfn.IFNA(VLOOKUP($A829,Items!$A:$A,1,FALSE),FALSE)</f>
        <v>0x0000001DCEF9277E</v>
      </c>
    </row>
    <row r="830" spans="1:9" x14ac:dyDescent="0.2">
      <c r="A830" s="30" t="s">
        <v>1621</v>
      </c>
      <c r="B830" s="30" t="s">
        <v>1620</v>
      </c>
      <c r="C830" s="30" t="s">
        <v>18302</v>
      </c>
      <c r="D830" s="30" t="s">
        <v>16516</v>
      </c>
      <c r="F830" s="31" t="s">
        <v>4</v>
      </c>
      <c r="I830" s="31" t="str">
        <f>_xlfn.IFNA(VLOOKUP($A830,Items!$A:$A,1,FALSE),FALSE)</f>
        <v>0x0000001D57F076C4</v>
      </c>
    </row>
    <row r="831" spans="1:9" x14ac:dyDescent="0.2">
      <c r="A831" s="31" t="s">
        <v>1623</v>
      </c>
      <c r="B831" s="31" t="s">
        <v>1622</v>
      </c>
      <c r="C831" s="31" t="s">
        <v>18214</v>
      </c>
      <c r="D831" s="31" t="s">
        <v>16200</v>
      </c>
      <c r="F831" s="31" t="s">
        <v>4</v>
      </c>
      <c r="I831" s="31" t="str">
        <f>_xlfn.IFNA(VLOOKUP($A831,Items!$A:$A,1,FALSE),FALSE)</f>
        <v>0x0000001C7C6B242E</v>
      </c>
    </row>
    <row r="832" spans="1:9" x14ac:dyDescent="0.2">
      <c r="A832" s="30" t="s">
        <v>13065</v>
      </c>
      <c r="B832" s="30" t="s">
        <v>13066</v>
      </c>
      <c r="C832" s="30" t="s">
        <v>18214</v>
      </c>
      <c r="D832" s="30" t="s">
        <v>16200</v>
      </c>
      <c r="F832" s="31" t="s">
        <v>4</v>
      </c>
      <c r="G832" s="31" t="s">
        <v>15540</v>
      </c>
      <c r="H832" s="31" t="b">
        <v>1</v>
      </c>
      <c r="I832" s="31" t="str">
        <f>_xlfn.IFNA(VLOOKUP($A832,Items!$A:$A,1,FALSE),FALSE)</f>
        <v>0x000000250B705599</v>
      </c>
    </row>
    <row r="833" spans="1:9" x14ac:dyDescent="0.2">
      <c r="A833" s="30" t="s">
        <v>1625</v>
      </c>
      <c r="B833" s="30" t="s">
        <v>1624</v>
      </c>
      <c r="C833" s="30" t="s">
        <v>18229</v>
      </c>
      <c r="D833" s="30" t="s">
        <v>16370</v>
      </c>
      <c r="F833" s="31" t="s">
        <v>4</v>
      </c>
      <c r="I833" s="31" t="str">
        <f>_xlfn.IFNA(VLOOKUP($A833,Items!$A:$A,1,FALSE),FALSE)</f>
        <v>0x0000001CE5627594</v>
      </c>
    </row>
    <row r="834" spans="1:9" x14ac:dyDescent="0.2">
      <c r="A834" s="31" t="s">
        <v>1627</v>
      </c>
      <c r="B834" s="31" t="s">
        <v>1626</v>
      </c>
      <c r="C834" s="31" t="s">
        <v>16646</v>
      </c>
      <c r="D834" s="31" t="s">
        <v>16647</v>
      </c>
      <c r="F834" s="31" t="s">
        <v>4</v>
      </c>
      <c r="I834" s="31" t="str">
        <f>_xlfn.IFNA(VLOOKUP($A834,Items!$A:$A,1,FALSE),FALSE)</f>
        <v>0x0000001DBF3207B7</v>
      </c>
    </row>
    <row r="835" spans="1:9" x14ac:dyDescent="0.2">
      <c r="A835" s="30" t="s">
        <v>1629</v>
      </c>
      <c r="B835" s="30" t="s">
        <v>1628</v>
      </c>
      <c r="C835" s="30" t="s">
        <v>16432</v>
      </c>
      <c r="D835" s="30" t="s">
        <v>16433</v>
      </c>
      <c r="F835" s="31" t="s">
        <v>4</v>
      </c>
      <c r="I835" s="31" t="str">
        <f>_xlfn.IFNA(VLOOKUP($A835,Items!$A:$A,1,FALSE),FALSE)</f>
        <v>0x0000001D263B560D</v>
      </c>
    </row>
    <row r="836" spans="1:9" x14ac:dyDescent="0.2">
      <c r="A836" s="30" t="s">
        <v>1631</v>
      </c>
      <c r="B836" s="30" t="s">
        <v>1630</v>
      </c>
      <c r="C836" s="30" t="s">
        <v>17765</v>
      </c>
      <c r="D836" s="30" t="s">
        <v>17766</v>
      </c>
      <c r="F836" s="31" t="s">
        <v>4</v>
      </c>
      <c r="I836" s="31" t="str">
        <f>_xlfn.IFNA(VLOOKUP($A836,Items!$A:$A,1,FALSE),FALSE)</f>
        <v>0x0000001D513C669B</v>
      </c>
    </row>
    <row r="837" spans="1:9" x14ac:dyDescent="0.2">
      <c r="A837" s="30" t="s">
        <v>1633</v>
      </c>
      <c r="B837" s="30" t="s">
        <v>1632</v>
      </c>
      <c r="C837" s="30" t="s">
        <v>17793</v>
      </c>
      <c r="D837" s="30" t="s">
        <v>17794</v>
      </c>
      <c r="F837" s="31" t="s">
        <v>4</v>
      </c>
      <c r="I837" s="31" t="str">
        <f>_xlfn.IFNA(VLOOKUP($A837,Items!$A:$A,1,FALSE),FALSE)</f>
        <v>0x0000001DCF58F338</v>
      </c>
    </row>
    <row r="838" spans="1:9" x14ac:dyDescent="0.2">
      <c r="A838" s="30" t="s">
        <v>1635</v>
      </c>
      <c r="B838" s="30" t="s">
        <v>1634</v>
      </c>
      <c r="C838" s="30" t="s">
        <v>16236</v>
      </c>
      <c r="D838" s="30" t="s">
        <v>16237</v>
      </c>
      <c r="F838" s="31" t="s">
        <v>4</v>
      </c>
      <c r="I838" s="31" t="str">
        <f>_xlfn.IFNA(VLOOKUP($A838,Items!$A:$A,1,FALSE),FALSE)</f>
        <v>0x0000001C06CE646A</v>
      </c>
    </row>
    <row r="839" spans="1:9" x14ac:dyDescent="0.2">
      <c r="A839" s="30" t="s">
        <v>13067</v>
      </c>
      <c r="B839" s="30" t="s">
        <v>13068</v>
      </c>
      <c r="C839" s="30" t="s">
        <v>16236</v>
      </c>
      <c r="D839" s="30" t="s">
        <v>16237</v>
      </c>
      <c r="F839" s="31" t="s">
        <v>4</v>
      </c>
      <c r="G839" s="31" t="s">
        <v>15541</v>
      </c>
      <c r="H839" s="31" t="b">
        <v>1</v>
      </c>
      <c r="I839" s="31" t="str">
        <f>_xlfn.IFNA(VLOOKUP($A839,Items!$A:$A,1,FALSE),FALSE)</f>
        <v>0x000000251EB91711</v>
      </c>
    </row>
    <row r="840" spans="1:9" x14ac:dyDescent="0.2">
      <c r="A840" s="30" t="s">
        <v>1637</v>
      </c>
      <c r="B840" s="30" t="s">
        <v>1636</v>
      </c>
      <c r="C840" s="30" t="s">
        <v>16400</v>
      </c>
      <c r="D840" s="30" t="s">
        <v>16401</v>
      </c>
      <c r="F840" s="31" t="s">
        <v>4</v>
      </c>
      <c r="I840" s="31" t="str">
        <f>_xlfn.IFNA(VLOOKUP($A840,Items!$A:$A,1,FALSE),FALSE)</f>
        <v>0x0000001C9FC735D0</v>
      </c>
    </row>
    <row r="841" spans="1:9" x14ac:dyDescent="0.2">
      <c r="A841" s="31" t="s">
        <v>1639</v>
      </c>
      <c r="B841" s="31" t="s">
        <v>1638</v>
      </c>
      <c r="C841" s="31" t="s">
        <v>16333</v>
      </c>
      <c r="D841" s="31" t="s">
        <v>16334</v>
      </c>
      <c r="F841" s="31" t="s">
        <v>4</v>
      </c>
      <c r="I841" s="31" t="str">
        <f>_xlfn.IFNA(VLOOKUP($A841,Items!$A:$A,1,FALSE),FALSE)</f>
        <v>0x0000001CE8C00546</v>
      </c>
    </row>
    <row r="842" spans="1:9" x14ac:dyDescent="0.2">
      <c r="A842" s="31" t="s">
        <v>1641</v>
      </c>
      <c r="B842" s="31" t="s">
        <v>1640</v>
      </c>
      <c r="C842" s="31" t="s">
        <v>17282</v>
      </c>
      <c r="D842" s="31" t="s">
        <v>17283</v>
      </c>
      <c r="F842" s="31" t="s">
        <v>4</v>
      </c>
      <c r="I842" s="31" t="str">
        <f>_xlfn.IFNA(VLOOKUP($A842,Items!$A:$A,1,FALSE),FALSE)</f>
        <v>0x0000001D5405BCB4</v>
      </c>
    </row>
    <row r="843" spans="1:9" x14ac:dyDescent="0.2">
      <c r="A843" s="31" t="s">
        <v>1643</v>
      </c>
      <c r="B843" s="31" t="s">
        <v>1642</v>
      </c>
      <c r="C843" s="31" t="s">
        <v>17331</v>
      </c>
      <c r="D843" s="31" t="s">
        <v>17332</v>
      </c>
      <c r="F843" s="31" t="s">
        <v>4</v>
      </c>
      <c r="I843" s="31" t="str">
        <f>_xlfn.IFNA(VLOOKUP($A843,Items!$A:$A,1,FALSE),FALSE)</f>
        <v>0x0000001DCD0CED0E</v>
      </c>
    </row>
    <row r="844" spans="1:9" x14ac:dyDescent="0.2">
      <c r="A844" s="30" t="s">
        <v>1645</v>
      </c>
      <c r="B844" s="30" t="s">
        <v>1644</v>
      </c>
      <c r="C844" s="30" t="s">
        <v>17861</v>
      </c>
      <c r="D844" s="31" t="s">
        <v>17862</v>
      </c>
      <c r="F844" s="31" t="s">
        <v>4</v>
      </c>
      <c r="I844" s="31" t="str">
        <f>_xlfn.IFNA(VLOOKUP($A844,Items!$A:$A,1,FALSE),FALSE)</f>
        <v>0x0000001DBA0BDD98</v>
      </c>
    </row>
    <row r="845" spans="1:9" x14ac:dyDescent="0.2">
      <c r="A845" s="30" t="s">
        <v>1647</v>
      </c>
      <c r="B845" s="30" t="s">
        <v>1646</v>
      </c>
      <c r="C845" s="30" t="s">
        <v>16760</v>
      </c>
      <c r="D845" s="30" t="s">
        <v>16761</v>
      </c>
      <c r="F845" s="31" t="s">
        <v>4</v>
      </c>
      <c r="I845" s="31" t="str">
        <f>_xlfn.IFNA(VLOOKUP($A845,Items!$A:$A,1,FALSE),FALSE)</f>
        <v>0x0000001C3F4358AF</v>
      </c>
    </row>
    <row r="846" spans="1:9" x14ac:dyDescent="0.2">
      <c r="A846" s="30" t="s">
        <v>1649</v>
      </c>
      <c r="B846" s="30" t="s">
        <v>1648</v>
      </c>
      <c r="C846" s="30" t="s">
        <v>16811</v>
      </c>
      <c r="D846" s="30" t="s">
        <v>16812</v>
      </c>
      <c r="F846" s="31" t="s">
        <v>4</v>
      </c>
      <c r="I846" s="31" t="str">
        <f>_xlfn.IFNA(VLOOKUP($A846,Items!$A:$A,1,FALSE),FALSE)</f>
        <v>0x0000001CA64A0915</v>
      </c>
    </row>
    <row r="847" spans="1:9" x14ac:dyDescent="0.2">
      <c r="A847" s="30" t="s">
        <v>1651</v>
      </c>
      <c r="B847" s="30" t="s">
        <v>1650</v>
      </c>
      <c r="C847" s="30" t="s">
        <v>16875</v>
      </c>
      <c r="D847" s="30" t="s">
        <v>16876</v>
      </c>
      <c r="F847" s="31" t="s">
        <v>4</v>
      </c>
      <c r="I847" s="31" t="str">
        <f>_xlfn.IFNA(VLOOKUP($A847,Items!$A:$A,1,FALSE),FALSE)</f>
        <v>0x0000001CD14D3983</v>
      </c>
    </row>
    <row r="848" spans="1:9" x14ac:dyDescent="0.2">
      <c r="A848" s="31" t="s">
        <v>13069</v>
      </c>
      <c r="B848" s="31" t="s">
        <v>13070</v>
      </c>
      <c r="C848" s="31" t="s">
        <v>16875</v>
      </c>
      <c r="D848" s="31" t="s">
        <v>16876</v>
      </c>
      <c r="F848" s="31" t="s">
        <v>4</v>
      </c>
      <c r="G848" s="31" t="s">
        <v>15538</v>
      </c>
      <c r="H848" s="31" t="b">
        <v>1</v>
      </c>
      <c r="I848" s="31" t="str">
        <f>_xlfn.IFNA(VLOOKUP($A848,Items!$A:$A,1,FALSE),FALSE)</f>
        <v>0x00000025F0CA1A4E</v>
      </c>
    </row>
    <row r="849" spans="1:9" x14ac:dyDescent="0.2">
      <c r="A849" s="30" t="s">
        <v>1655</v>
      </c>
      <c r="B849" s="30" t="s">
        <v>1654</v>
      </c>
      <c r="C849" s="30" t="s">
        <v>18159</v>
      </c>
      <c r="D849" s="30" t="s">
        <v>18041</v>
      </c>
      <c r="F849" s="31" t="s">
        <v>390</v>
      </c>
      <c r="I849" s="31" t="str">
        <f>_xlfn.IFNA(VLOOKUP($A849,Items!$A:$A,1,FALSE),FALSE)</f>
        <v>0x000000176DB1FDED</v>
      </c>
    </row>
    <row r="850" spans="1:9" x14ac:dyDescent="0.2">
      <c r="A850" s="30" t="s">
        <v>1657</v>
      </c>
      <c r="B850" s="30" t="s">
        <v>1656</v>
      </c>
      <c r="C850" s="30" t="s">
        <v>18211</v>
      </c>
      <c r="D850" s="30" t="s">
        <v>15726</v>
      </c>
      <c r="F850" s="31" t="s">
        <v>390</v>
      </c>
      <c r="G850" s="31" t="s">
        <v>15538</v>
      </c>
      <c r="I850" s="31" t="str">
        <f>_xlfn.IFNA(VLOOKUP($A850,Items!$A:$A,1,FALSE),FALSE)</f>
        <v>0x000000241226D096</v>
      </c>
    </row>
    <row r="851" spans="1:9" x14ac:dyDescent="0.2">
      <c r="A851" s="31" t="s">
        <v>1665</v>
      </c>
      <c r="B851" s="31" t="s">
        <v>1664</v>
      </c>
      <c r="C851" s="31" t="s">
        <v>18531</v>
      </c>
      <c r="D851" s="31" t="s">
        <v>18532</v>
      </c>
      <c r="F851" s="31" t="s">
        <v>19021</v>
      </c>
      <c r="H851" s="31" t="b">
        <v>1</v>
      </c>
      <c r="I851" s="31" t="str">
        <f>_xlfn.IFNA(VLOOKUP($A851,Items!$A:$A,1,FALSE),FALSE)</f>
        <v>0x0000002172744A6A</v>
      </c>
    </row>
    <row r="852" spans="1:9" x14ac:dyDescent="0.2">
      <c r="A852" s="30" t="s">
        <v>1667</v>
      </c>
      <c r="B852" s="30" t="s">
        <v>1666</v>
      </c>
      <c r="C852" s="30" t="s">
        <v>9150</v>
      </c>
      <c r="D852" s="31" t="s">
        <v>18967</v>
      </c>
      <c r="F852" s="31" t="s">
        <v>19021</v>
      </c>
      <c r="H852" s="31" t="b">
        <v>1</v>
      </c>
      <c r="I852" s="31" t="str">
        <f>_xlfn.IFNA(VLOOKUP($A852,Items!$A:$A,1,FALSE),FALSE)</f>
        <v>0x00000021EB7D1BD0</v>
      </c>
    </row>
    <row r="853" spans="1:9" x14ac:dyDescent="0.2">
      <c r="A853" s="30" t="s">
        <v>1669</v>
      </c>
      <c r="B853" s="30" t="s">
        <v>1668</v>
      </c>
      <c r="C853" s="30" t="s">
        <v>9151</v>
      </c>
      <c r="D853" s="30" t="s">
        <v>18924</v>
      </c>
      <c r="F853" s="31" t="s">
        <v>19021</v>
      </c>
      <c r="H853" s="31" t="b">
        <v>1</v>
      </c>
      <c r="I853" s="31" t="str">
        <f>_xlfn.IFNA(VLOOKUP($A853,Items!$A:$A,1,FALSE),FALSE)</f>
        <v>0x000000219C7A2B46</v>
      </c>
    </row>
    <row r="854" spans="1:9" x14ac:dyDescent="0.2">
      <c r="A854" s="30" t="s">
        <v>1671</v>
      </c>
      <c r="B854" s="30" t="s">
        <v>1670</v>
      </c>
      <c r="C854" s="30" t="s">
        <v>9152</v>
      </c>
      <c r="D854" s="30" t="s">
        <v>18680</v>
      </c>
      <c r="F854" s="31" t="s">
        <v>19021</v>
      </c>
      <c r="H854" s="31" t="b">
        <v>1</v>
      </c>
      <c r="I854" s="31" t="str">
        <f>_xlfn.IFNA(VLOOKUP($A854,Items!$A:$A,1,FALSE),FALSE)</f>
        <v>0x00000021021EBEE5</v>
      </c>
    </row>
    <row r="855" spans="1:9" x14ac:dyDescent="0.2">
      <c r="A855" s="30" t="s">
        <v>1673</v>
      </c>
      <c r="B855" s="30" t="s">
        <v>1672</v>
      </c>
      <c r="C855" s="30" t="s">
        <v>9153</v>
      </c>
      <c r="D855" s="30" t="s">
        <v>18942</v>
      </c>
      <c r="F855" s="31" t="s">
        <v>19021</v>
      </c>
      <c r="H855" s="31" t="b">
        <v>1</v>
      </c>
      <c r="I855" s="31" t="str">
        <f>_xlfn.IFNA(VLOOKUP($A855,Items!$A:$A,1,FALSE),FALSE)</f>
        <v>0x0000002175198E73</v>
      </c>
    </row>
    <row r="856" spans="1:9" x14ac:dyDescent="0.2">
      <c r="A856" s="31" t="s">
        <v>13077</v>
      </c>
      <c r="B856" s="31" t="s">
        <v>13078</v>
      </c>
      <c r="C856" s="31" t="s">
        <v>18507</v>
      </c>
      <c r="F856" s="31" t="s">
        <v>19022</v>
      </c>
      <c r="H856" s="31" t="b">
        <v>1</v>
      </c>
      <c r="I856" s="31" t="b">
        <f>_xlfn.IFNA(VLOOKUP($A856,Items!$A:$A,1,FALSE),FALSE)</f>
        <v>0</v>
      </c>
    </row>
    <row r="857" spans="1:9" x14ac:dyDescent="0.2">
      <c r="A857" s="31" t="s">
        <v>1675</v>
      </c>
      <c r="B857" s="31" t="s">
        <v>1674</v>
      </c>
      <c r="C857" s="31" t="s">
        <v>9154</v>
      </c>
      <c r="D857" s="31" t="s">
        <v>18391</v>
      </c>
      <c r="F857" s="31" t="s">
        <v>19021</v>
      </c>
      <c r="H857" s="31" t="b">
        <v>1</v>
      </c>
      <c r="I857" s="31" t="str">
        <f>_xlfn.IFNA(VLOOKUP($A857,Items!$A:$A,1,FALSE),FALSE)</f>
        <v>0x0000001A054AB3C2</v>
      </c>
    </row>
    <row r="858" spans="1:9" x14ac:dyDescent="0.2">
      <c r="A858" s="31" t="s">
        <v>1677</v>
      </c>
      <c r="B858" s="31" t="s">
        <v>1676</v>
      </c>
      <c r="C858" s="31" t="s">
        <v>18696</v>
      </c>
      <c r="D858" s="31" t="s">
        <v>18697</v>
      </c>
      <c r="F858" s="31" t="s">
        <v>19021</v>
      </c>
      <c r="H858" s="31" t="b">
        <v>1</v>
      </c>
      <c r="I858" s="31" t="str">
        <f>_xlfn.IFNA(VLOOKUP($A858,Items!$A:$A,1,FALSE),FALSE)</f>
        <v>0x0000001A9C43E278</v>
      </c>
    </row>
    <row r="859" spans="1:9" x14ac:dyDescent="0.2">
      <c r="A859" s="30" t="s">
        <v>1679</v>
      </c>
      <c r="B859" s="30" t="s">
        <v>1678</v>
      </c>
      <c r="C859" s="30" t="s">
        <v>9156</v>
      </c>
      <c r="D859" s="30" t="s">
        <v>18936</v>
      </c>
      <c r="F859" s="31" t="s">
        <v>19021</v>
      </c>
      <c r="H859" s="31" t="b">
        <v>1</v>
      </c>
      <c r="I859" s="31" t="str">
        <f>_xlfn.IFNA(VLOOKUP($A859,Items!$A:$A,1,FALSE),FALSE)</f>
        <v>0x0000001AEB44D2EE</v>
      </c>
    </row>
    <row r="860" spans="1:9" x14ac:dyDescent="0.2">
      <c r="A860" s="31" t="s">
        <v>1681</v>
      </c>
      <c r="B860" s="31" t="s">
        <v>1680</v>
      </c>
      <c r="C860" s="31" t="s">
        <v>18914</v>
      </c>
      <c r="D860" s="31" t="s">
        <v>18915</v>
      </c>
      <c r="F860" s="31" t="s">
        <v>19021</v>
      </c>
      <c r="H860" s="31" t="b">
        <v>1</v>
      </c>
      <c r="I860" s="31" t="str">
        <f>_xlfn.IFNA(VLOOKUP($A860,Items!$A:$A,1,FALSE),FALSE)</f>
        <v>0x0000001A7520474D</v>
      </c>
    </row>
    <row r="861" spans="1:9" x14ac:dyDescent="0.2">
      <c r="A861" s="30" t="s">
        <v>1683</v>
      </c>
      <c r="B861" s="30" t="s">
        <v>1682</v>
      </c>
      <c r="C861" s="30" t="s">
        <v>9158</v>
      </c>
      <c r="D861" s="30" t="s">
        <v>18365</v>
      </c>
      <c r="F861" s="31" t="s">
        <v>19021</v>
      </c>
      <c r="H861" s="31" t="b">
        <v>1</v>
      </c>
      <c r="I861" s="31" t="str">
        <f>_xlfn.IFNA(VLOOKUP($A861,Items!$A:$A,1,FALSE),FALSE)</f>
        <v>0x0000001A022777DB</v>
      </c>
    </row>
    <row r="862" spans="1:9" x14ac:dyDescent="0.2">
      <c r="A862" s="31" t="s">
        <v>1687</v>
      </c>
      <c r="B862" s="31" t="s">
        <v>1686</v>
      </c>
      <c r="C862" s="31" t="s">
        <v>9159</v>
      </c>
      <c r="D862" s="31" t="s">
        <v>18826</v>
      </c>
      <c r="F862" s="31" t="s">
        <v>19021</v>
      </c>
      <c r="H862" s="31" t="b">
        <v>1</v>
      </c>
      <c r="I862" s="31" t="str">
        <f>_xlfn.IFNA(VLOOKUP($A862,Items!$A:$A,1,FALSE),FALSE)</f>
        <v>0x00000016A57D86DC</v>
      </c>
    </row>
    <row r="863" spans="1:9" x14ac:dyDescent="0.2">
      <c r="A863" s="30" t="s">
        <v>1689</v>
      </c>
      <c r="B863" s="30" t="s">
        <v>1688</v>
      </c>
      <c r="C863" s="30" t="s">
        <v>9160</v>
      </c>
      <c r="D863" s="31" t="s">
        <v>18945</v>
      </c>
      <c r="F863" s="31" t="s">
        <v>19021</v>
      </c>
      <c r="H863" s="31" t="b">
        <v>1</v>
      </c>
      <c r="I863" s="31" t="str">
        <f>_xlfn.IFNA(VLOOKUP($A863,Items!$A:$A,1,FALSE),FALSE)</f>
        <v>0x000000177B1B3C58</v>
      </c>
    </row>
    <row r="864" spans="1:9" x14ac:dyDescent="0.2">
      <c r="A864" s="31" t="s">
        <v>1691</v>
      </c>
      <c r="B864" s="31" t="s">
        <v>1690</v>
      </c>
      <c r="C864" s="31" t="s">
        <v>9161</v>
      </c>
      <c r="D864" s="31" t="s">
        <v>18935</v>
      </c>
      <c r="F864" s="31" t="s">
        <v>19021</v>
      </c>
      <c r="H864" s="31" t="b">
        <v>1</v>
      </c>
      <c r="I864" s="31" t="str">
        <f>_xlfn.IFNA(VLOOKUP($A864,Items!$A:$A,1,FALSE),FALSE)</f>
        <v>0x000000170C1C0CCE</v>
      </c>
    </row>
    <row r="865" spans="1:9" x14ac:dyDescent="0.2">
      <c r="A865" s="31" t="s">
        <v>1693</v>
      </c>
      <c r="B865" s="31" t="s">
        <v>1692</v>
      </c>
      <c r="C865" s="31" t="s">
        <v>9162</v>
      </c>
      <c r="D865" s="31" t="s">
        <v>19000</v>
      </c>
      <c r="F865" s="31" t="s">
        <v>19021</v>
      </c>
      <c r="H865" s="31" t="b">
        <v>1</v>
      </c>
      <c r="I865" s="31" t="str">
        <f>_xlfn.IFNA(VLOOKUP($A865,Items!$A:$A,1,FALSE),FALSE)</f>
        <v>0x0000001795155D74</v>
      </c>
    </row>
    <row r="866" spans="1:9" x14ac:dyDescent="0.2">
      <c r="A866" s="30" t="s">
        <v>1695</v>
      </c>
      <c r="B866" s="30" t="s">
        <v>1694</v>
      </c>
      <c r="C866" s="30" t="s">
        <v>9162</v>
      </c>
      <c r="D866" s="30" t="s">
        <v>18353</v>
      </c>
      <c r="F866" s="31" t="s">
        <v>19021</v>
      </c>
      <c r="H866" s="31" t="b">
        <v>1</v>
      </c>
      <c r="I866" s="31" t="str">
        <f>_xlfn.IFNA(VLOOKUP($A866,Items!$A:$A,1,FALSE),FALSE)</f>
        <v>0x00000017E2126DE2</v>
      </c>
    </row>
    <row r="867" spans="1:9" x14ac:dyDescent="0.2">
      <c r="A867" s="30" t="s">
        <v>1697</v>
      </c>
      <c r="B867" s="30" t="s">
        <v>1696</v>
      </c>
      <c r="C867" s="30" t="s">
        <v>9163</v>
      </c>
      <c r="D867" s="30" t="s">
        <v>18974</v>
      </c>
      <c r="F867" s="31" t="s">
        <v>19021</v>
      </c>
      <c r="H867" s="31" t="b">
        <v>1</v>
      </c>
      <c r="I867" s="31" t="str">
        <f>_xlfn.IFNA(VLOOKUP($A867,Items!$A:$A,1,FALSE),FALSE)</f>
        <v>0x000000177C76F841</v>
      </c>
    </row>
    <row r="868" spans="1:9" x14ac:dyDescent="0.2">
      <c r="A868" s="31" t="s">
        <v>1699</v>
      </c>
      <c r="B868" s="31" t="s">
        <v>1698</v>
      </c>
      <c r="C868" s="31" t="s">
        <v>9164</v>
      </c>
      <c r="D868" s="31" t="s">
        <v>18969</v>
      </c>
      <c r="F868" s="31" t="s">
        <v>19021</v>
      </c>
      <c r="H868" s="31" t="b">
        <v>1</v>
      </c>
      <c r="I868" s="31" t="str">
        <f>_xlfn.IFNA(VLOOKUP($A868,Items!$A:$A,1,FALSE),FALSE)</f>
        <v>0x000000170B71C8D7</v>
      </c>
    </row>
    <row r="869" spans="1:9" x14ac:dyDescent="0.2">
      <c r="A869" s="30" t="s">
        <v>1701</v>
      </c>
      <c r="B869" s="30" t="s">
        <v>1700</v>
      </c>
      <c r="C869" s="30" t="s">
        <v>9165</v>
      </c>
      <c r="D869" s="30" t="s">
        <v>18855</v>
      </c>
      <c r="F869" s="31" t="s">
        <v>19021</v>
      </c>
      <c r="H869" s="31" t="b">
        <v>1</v>
      </c>
      <c r="I869" s="31" t="str">
        <f>_xlfn.IFNA(VLOOKUP($A869,Items!$A:$A,1,FALSE),FALSE)</f>
        <v>0x000000179278996D</v>
      </c>
    </row>
    <row r="870" spans="1:9" x14ac:dyDescent="0.2">
      <c r="A870" s="30" t="s">
        <v>1703</v>
      </c>
      <c r="B870" s="30" t="s">
        <v>1702</v>
      </c>
      <c r="C870" s="30" t="s">
        <v>9165</v>
      </c>
      <c r="D870" s="30" t="s">
        <v>18382</v>
      </c>
      <c r="F870" s="31" t="s">
        <v>19021</v>
      </c>
      <c r="H870" s="31" t="b">
        <v>1</v>
      </c>
      <c r="I870" s="31" t="str">
        <f>_xlfn.IFNA(VLOOKUP($A870,Items!$A:$A,1,FALSE),FALSE)</f>
        <v>0x00000017E57FA9FB</v>
      </c>
    </row>
    <row r="871" spans="1:9" x14ac:dyDescent="0.2">
      <c r="A871" s="31" t="s">
        <v>1705</v>
      </c>
      <c r="B871" s="31" t="s">
        <v>1704</v>
      </c>
      <c r="C871" s="31" t="s">
        <v>9166</v>
      </c>
      <c r="D871" s="31" t="s">
        <v>18934</v>
      </c>
      <c r="F871" s="31" t="s">
        <v>19021</v>
      </c>
      <c r="H871" s="31" t="b">
        <v>1</v>
      </c>
      <c r="I871" s="31" t="str">
        <f>_xlfn.IFNA(VLOOKUP($A871,Items!$A:$A,1,FALSE),FALSE)</f>
        <v>0x0000001775C0B46A</v>
      </c>
    </row>
    <row r="872" spans="1:9" x14ac:dyDescent="0.2">
      <c r="A872" s="30" t="s">
        <v>1707</v>
      </c>
      <c r="B872" s="30" t="s">
        <v>1706</v>
      </c>
      <c r="C872" s="30" t="s">
        <v>9167</v>
      </c>
      <c r="D872" s="30" t="s">
        <v>18866</v>
      </c>
      <c r="F872" s="31" t="s">
        <v>19021</v>
      </c>
      <c r="H872" s="31" t="b">
        <v>1</v>
      </c>
      <c r="I872" s="31" t="str">
        <f>_xlfn.IFNA(VLOOKUP($A872,Items!$A:$A,1,FALSE),FALSE)</f>
        <v>0x0000001702C784FC</v>
      </c>
    </row>
    <row r="873" spans="1:9" x14ac:dyDescent="0.2">
      <c r="A873" s="30" t="s">
        <v>1709</v>
      </c>
      <c r="B873" s="30" t="s">
        <v>1708</v>
      </c>
      <c r="C873" s="30" t="s">
        <v>9159</v>
      </c>
      <c r="D873" s="30" t="s">
        <v>18613</v>
      </c>
      <c r="F873" s="31" t="s">
        <v>19021</v>
      </c>
      <c r="H873" s="31" t="b">
        <v>1</v>
      </c>
      <c r="I873" s="31" t="str">
        <f>_xlfn.IFNA(VLOOKUP($A873,Items!$A:$A,1,FALSE),FALSE)</f>
        <v>0x000000163C74D766</v>
      </c>
    </row>
    <row r="874" spans="1:9" x14ac:dyDescent="0.2">
      <c r="A874" s="30" t="s">
        <v>1711</v>
      </c>
      <c r="B874" s="30" t="s">
        <v>1710</v>
      </c>
      <c r="C874" s="30" t="s">
        <v>9168</v>
      </c>
      <c r="D874" s="31" t="s">
        <v>18813</v>
      </c>
      <c r="F874" s="31" t="s">
        <v>19021</v>
      </c>
      <c r="H874" s="31" t="b">
        <v>1</v>
      </c>
      <c r="I874" s="31" t="str">
        <f>_xlfn.IFNA(VLOOKUP($A874,Items!$A:$A,1,FALSE),FALSE)</f>
        <v>0x0000001750366F9B</v>
      </c>
    </row>
    <row r="875" spans="1:9" x14ac:dyDescent="0.2">
      <c r="A875" s="31" t="s">
        <v>1713</v>
      </c>
      <c r="B875" s="31" t="s">
        <v>1712</v>
      </c>
      <c r="C875" s="31" t="s">
        <v>9168</v>
      </c>
      <c r="D875" s="31" t="s">
        <v>18410</v>
      </c>
      <c r="F875" s="31" t="s">
        <v>19021</v>
      </c>
      <c r="H875" s="31" t="b">
        <v>1</v>
      </c>
      <c r="I875" s="31" t="str">
        <f>_xlfn.IFNA(VLOOKUP($A875,Items!$A:$A,1,FALSE),FALSE)</f>
        <v>0x0000001727315F0D</v>
      </c>
    </row>
    <row r="876" spans="1:9" x14ac:dyDescent="0.2">
      <c r="A876" s="31" t="s">
        <v>1715</v>
      </c>
      <c r="B876" s="31" t="s">
        <v>1714</v>
      </c>
      <c r="C876" s="31" t="s">
        <v>9169</v>
      </c>
      <c r="D876" s="31" t="s">
        <v>18371</v>
      </c>
      <c r="F876" s="31" t="s">
        <v>19021</v>
      </c>
      <c r="H876" s="31" t="b">
        <v>1</v>
      </c>
      <c r="I876" s="31" t="str">
        <f>_xlfn.IFNA(VLOOKUP($A876,Items!$A:$A,1,FALSE),FALSE)</f>
        <v>0x00000017BE380EB7</v>
      </c>
    </row>
    <row r="877" spans="1:9" x14ac:dyDescent="0.2">
      <c r="A877" s="31" t="s">
        <v>1717</v>
      </c>
      <c r="B877" s="31" t="s">
        <v>1716</v>
      </c>
      <c r="C877" s="31" t="s">
        <v>9170</v>
      </c>
      <c r="D877" s="31" t="s">
        <v>18919</v>
      </c>
      <c r="F877" s="31" t="s">
        <v>19021</v>
      </c>
      <c r="H877" s="31" t="b">
        <v>1</v>
      </c>
      <c r="I877" s="31" t="str">
        <f>_xlfn.IFNA(VLOOKUP($A877,Items!$A:$A,1,FALSE),FALSE)</f>
        <v>0x00000017C93F3E21</v>
      </c>
    </row>
    <row r="878" spans="1:9" x14ac:dyDescent="0.2">
      <c r="A878" s="31" t="s">
        <v>1719</v>
      </c>
      <c r="B878" s="31" t="s">
        <v>1718</v>
      </c>
      <c r="C878" s="31" t="s">
        <v>9170</v>
      </c>
      <c r="D878" s="31" t="s">
        <v>18993</v>
      </c>
      <c r="F878" s="31" t="s">
        <v>19021</v>
      </c>
      <c r="H878" s="31" t="b">
        <v>1</v>
      </c>
      <c r="I878" s="31" t="str">
        <f>_xlfn.IFNA(VLOOKUP($A878,Items!$A:$A,1,FALSE),FALSE)</f>
        <v>0x00000017575BAB82</v>
      </c>
    </row>
    <row r="879" spans="1:9" x14ac:dyDescent="0.2">
      <c r="A879" s="30" t="s">
        <v>1721</v>
      </c>
      <c r="B879" s="30" t="s">
        <v>1720</v>
      </c>
      <c r="C879" s="30" t="s">
        <v>9171</v>
      </c>
      <c r="D879" s="30" t="s">
        <v>18990</v>
      </c>
      <c r="F879" s="31" t="s">
        <v>19021</v>
      </c>
      <c r="H879" s="31" t="b">
        <v>1</v>
      </c>
      <c r="I879" s="31" t="str">
        <f>_xlfn.IFNA(VLOOKUP($A879,Items!$A:$A,1,FALSE),FALSE)</f>
        <v>0x00000017205C9B14</v>
      </c>
    </row>
    <row r="880" spans="1:9" x14ac:dyDescent="0.2">
      <c r="A880" s="31" t="s">
        <v>1723</v>
      </c>
      <c r="B880" s="31" t="s">
        <v>1722</v>
      </c>
      <c r="C880" s="31" t="s">
        <v>9172</v>
      </c>
      <c r="D880" s="31" t="s">
        <v>18401</v>
      </c>
      <c r="F880" s="31" t="s">
        <v>19021</v>
      </c>
      <c r="H880" s="31" t="b">
        <v>1</v>
      </c>
      <c r="I880" s="31" t="str">
        <f>_xlfn.IFNA(VLOOKUP($A880,Items!$A:$A,1,FALSE),FALSE)</f>
        <v>0x00000017B955CAAE</v>
      </c>
    </row>
    <row r="881" spans="1:9" x14ac:dyDescent="0.2">
      <c r="A881" s="30" t="s">
        <v>1725</v>
      </c>
      <c r="B881" s="30" t="s">
        <v>1724</v>
      </c>
      <c r="C881" s="30" t="s">
        <v>9173</v>
      </c>
      <c r="D881" s="30" t="s">
        <v>18421</v>
      </c>
      <c r="F881" s="31" t="s">
        <v>19021</v>
      </c>
      <c r="H881" s="31" t="b">
        <v>1</v>
      </c>
      <c r="I881" s="31" t="str">
        <f>_xlfn.IFNA(VLOOKUP($A881,Items!$A:$A,1,FALSE),FALSE)</f>
        <v>0x00000017CE52FA38</v>
      </c>
    </row>
    <row r="882" spans="1:9" x14ac:dyDescent="0.2">
      <c r="A882" s="31" t="s">
        <v>1727</v>
      </c>
      <c r="B882" s="31" t="s">
        <v>1726</v>
      </c>
      <c r="C882" s="31" t="s">
        <v>9174</v>
      </c>
      <c r="D882" s="31" t="s">
        <v>18464</v>
      </c>
      <c r="F882" s="31" t="s">
        <v>19021</v>
      </c>
      <c r="H882" s="31" t="b">
        <v>1</v>
      </c>
      <c r="I882" s="31" t="str">
        <f>_xlfn.IFNA(VLOOKUP($A882,Items!$A:$A,1,FALSE),FALSE)</f>
        <v>0x000000175EEDE7A9</v>
      </c>
    </row>
    <row r="883" spans="1:9" x14ac:dyDescent="0.2">
      <c r="A883" s="30" t="s">
        <v>1729</v>
      </c>
      <c r="B883" s="30" t="s">
        <v>1728</v>
      </c>
      <c r="C883" s="30" t="s">
        <v>9175</v>
      </c>
      <c r="D883" s="30" t="s">
        <v>18920</v>
      </c>
      <c r="F883" s="31" t="s">
        <v>19021</v>
      </c>
      <c r="H883" s="31" t="b">
        <v>1</v>
      </c>
      <c r="I883" s="31" t="str">
        <f>_xlfn.IFNA(VLOOKUP($A883,Items!$A:$A,1,FALSE),FALSE)</f>
        <v>0x0000001729EAD73F</v>
      </c>
    </row>
    <row r="884" spans="1:9" x14ac:dyDescent="0.2">
      <c r="A884" s="31" t="s">
        <v>1731</v>
      </c>
      <c r="B884" s="31" t="s">
        <v>1730</v>
      </c>
      <c r="C884" s="31" t="s">
        <v>9159</v>
      </c>
      <c r="D884" s="31" t="s">
        <v>18948</v>
      </c>
      <c r="F884" s="31" t="s">
        <v>19021</v>
      </c>
      <c r="H884" s="31" t="b">
        <v>1</v>
      </c>
      <c r="I884" s="31" t="str">
        <f>_xlfn.IFNA(VLOOKUP($A884,Items!$A:$A,1,FALSE),FALSE)</f>
        <v>0x000000164B73E7F0</v>
      </c>
    </row>
    <row r="885" spans="1:9" x14ac:dyDescent="0.2">
      <c r="A885" s="31" t="s">
        <v>1733</v>
      </c>
      <c r="B885" s="31" t="s">
        <v>1732</v>
      </c>
      <c r="C885" s="31" t="s">
        <v>9175</v>
      </c>
      <c r="D885" s="31" t="s">
        <v>18986</v>
      </c>
      <c r="F885" s="31" t="s">
        <v>19021</v>
      </c>
      <c r="H885" s="31" t="b">
        <v>1</v>
      </c>
      <c r="I885" s="31" t="str">
        <f>_xlfn.IFNA(VLOOKUP($A885,Items!$A:$A,1,FALSE),FALSE)</f>
        <v>0x00000017492D5EDA</v>
      </c>
    </row>
    <row r="886" spans="1:9" x14ac:dyDescent="0.2">
      <c r="A886" s="31" t="s">
        <v>1735</v>
      </c>
      <c r="B886" s="31" t="s">
        <v>1734</v>
      </c>
      <c r="C886" s="31" t="s">
        <v>9176</v>
      </c>
      <c r="D886" s="31" t="s">
        <v>18906</v>
      </c>
      <c r="F886" s="31" t="s">
        <v>19021</v>
      </c>
      <c r="H886" s="31" t="b">
        <v>1</v>
      </c>
      <c r="I886" s="31" t="str">
        <f>_xlfn.IFNA(VLOOKUP($A886,Items!$A:$A,1,FALSE),FALSE)</f>
        <v>0x00000016D5177253</v>
      </c>
    </row>
    <row r="887" spans="1:9" x14ac:dyDescent="0.2">
      <c r="A887" s="31" t="s">
        <v>1737</v>
      </c>
      <c r="B887" s="31" t="s">
        <v>1736</v>
      </c>
      <c r="C887" s="31" t="s">
        <v>9177</v>
      </c>
      <c r="D887" s="31" t="s">
        <v>18695</v>
      </c>
      <c r="F887" s="31" t="s">
        <v>19021</v>
      </c>
      <c r="H887" s="31" t="b">
        <v>1</v>
      </c>
      <c r="I887" s="31" t="str">
        <f>_xlfn.IFNA(VLOOKUP($A887,Items!$A:$A,1,FALSE),FALSE)</f>
        <v>0x00000016A21042C5</v>
      </c>
    </row>
    <row r="888" spans="1:9" x14ac:dyDescent="0.2">
      <c r="A888" s="31" t="s">
        <v>1739</v>
      </c>
      <c r="B888" s="31" t="s">
        <v>1738</v>
      </c>
      <c r="C888" s="31" t="s">
        <v>9178</v>
      </c>
      <c r="D888" s="31" t="s">
        <v>18436</v>
      </c>
      <c r="F888" s="31" t="s">
        <v>19021</v>
      </c>
      <c r="H888" s="31" t="b">
        <v>1</v>
      </c>
      <c r="I888" s="31" t="str">
        <f>_xlfn.IFNA(VLOOKUP($A888,Items!$A:$A,1,FALSE),FALSE)</f>
        <v>0x000000163B19137F</v>
      </c>
    </row>
    <row r="889" spans="1:9" x14ac:dyDescent="0.2">
      <c r="A889" s="30" t="s">
        <v>1741</v>
      </c>
      <c r="B889" s="30" t="s">
        <v>1740</v>
      </c>
      <c r="C889" s="30" t="s">
        <v>9179</v>
      </c>
      <c r="D889" s="30" t="s">
        <v>18387</v>
      </c>
      <c r="F889" s="31" t="s">
        <v>19021</v>
      </c>
      <c r="H889" s="31" t="b">
        <v>1</v>
      </c>
      <c r="I889" s="31" t="str">
        <f>_xlfn.IFNA(VLOOKUP($A889,Items!$A:$A,1,FALSE),FALSE)</f>
        <v>0x000000164C1E23E9</v>
      </c>
    </row>
    <row r="890" spans="1:9" x14ac:dyDescent="0.2">
      <c r="A890" s="31" t="s">
        <v>1743</v>
      </c>
      <c r="B890" s="31" t="s">
        <v>1742</v>
      </c>
      <c r="C890" s="31" t="s">
        <v>9180</v>
      </c>
      <c r="D890" s="31" t="s">
        <v>18708</v>
      </c>
      <c r="F890" s="31" t="s">
        <v>19021</v>
      </c>
      <c r="H890" s="31" t="b">
        <v>1</v>
      </c>
      <c r="I890" s="31" t="str">
        <f>_xlfn.IFNA(VLOOKUP($A890,Items!$A:$A,1,FALSE),FALSE)</f>
        <v>0x00000016DCA13E78</v>
      </c>
    </row>
    <row r="891" spans="1:9" x14ac:dyDescent="0.2">
      <c r="A891" s="30" t="s">
        <v>1745</v>
      </c>
      <c r="B891" s="30" t="s">
        <v>1744</v>
      </c>
      <c r="C891" s="30" t="s">
        <v>9180</v>
      </c>
      <c r="D891" s="30" t="s">
        <v>18950</v>
      </c>
      <c r="F891" s="31" t="s">
        <v>19021</v>
      </c>
      <c r="H891" s="31" t="b">
        <v>1</v>
      </c>
      <c r="I891" s="31" t="str">
        <f>_xlfn.IFNA(VLOOKUP($A891,Items!$A:$A,1,FALSE),FALSE)</f>
        <v>0x00000016ABA60EEE</v>
      </c>
    </row>
    <row r="892" spans="1:9" x14ac:dyDescent="0.2">
      <c r="A892" s="30" t="s">
        <v>1747</v>
      </c>
      <c r="B892" s="30" t="s">
        <v>1746</v>
      </c>
      <c r="C892" s="30" t="s">
        <v>9181</v>
      </c>
      <c r="D892" s="30" t="s">
        <v>18808</v>
      </c>
      <c r="F892" s="31" t="s">
        <v>19021</v>
      </c>
      <c r="H892" s="31" t="b">
        <v>1</v>
      </c>
      <c r="I892" s="31" t="str">
        <f>_xlfn.IFNA(VLOOKUP($A892,Items!$A:$A,1,FALSE),FALSE)</f>
        <v>0x0000001A25065532</v>
      </c>
    </row>
    <row r="893" spans="1:9" x14ac:dyDescent="0.2">
      <c r="A893" s="30" t="s">
        <v>1749</v>
      </c>
      <c r="B893" s="30" t="s">
        <v>1748</v>
      </c>
      <c r="C893" s="30" t="s">
        <v>9182</v>
      </c>
      <c r="D893" s="30" t="s">
        <v>18657</v>
      </c>
      <c r="F893" s="31" t="s">
        <v>19021</v>
      </c>
      <c r="H893" s="31" t="b">
        <v>1</v>
      </c>
      <c r="I893" s="31" t="str">
        <f>_xlfn.IFNA(VLOOKUP($A893,Items!$A:$A,1,FALSE),FALSE)</f>
        <v>0x0000001ABC0F0488</v>
      </c>
    </row>
    <row r="894" spans="1:9" x14ac:dyDescent="0.2">
      <c r="A894" s="31" t="s">
        <v>1751</v>
      </c>
      <c r="B894" s="31" t="s">
        <v>1750</v>
      </c>
      <c r="C894" s="31" t="s">
        <v>18606</v>
      </c>
      <c r="D894" s="31" t="s">
        <v>18607</v>
      </c>
      <c r="F894" s="31" t="s">
        <v>19021</v>
      </c>
      <c r="H894" s="31" t="b">
        <v>1</v>
      </c>
      <c r="I894" s="31" t="str">
        <f>_xlfn.IFNA(VLOOKUP($A894,Items!$A:$A,1,FALSE),FALSE)</f>
        <v>0x0000001ACB08341E</v>
      </c>
    </row>
    <row r="895" spans="1:9" x14ac:dyDescent="0.2">
      <c r="A895" s="31" t="s">
        <v>1753</v>
      </c>
      <c r="B895" s="31" t="s">
        <v>1752</v>
      </c>
      <c r="C895" s="31" t="s">
        <v>9184</v>
      </c>
      <c r="D895" s="31" t="s">
        <v>18485</v>
      </c>
      <c r="F895" s="31" t="s">
        <v>19021</v>
      </c>
      <c r="H895" s="31" t="b">
        <v>1</v>
      </c>
      <c r="I895" s="31" t="str">
        <f>_xlfn.IFNA(VLOOKUP($A895,Items!$A:$A,1,FALSE),FALSE)</f>
        <v>0x0000001A556CA1BD</v>
      </c>
    </row>
    <row r="896" spans="1:9" x14ac:dyDescent="0.2">
      <c r="A896" s="30" t="s">
        <v>1755</v>
      </c>
      <c r="B896" s="30" t="s">
        <v>1754</v>
      </c>
      <c r="C896" s="30" t="s">
        <v>9162</v>
      </c>
      <c r="D896" s="30" t="s">
        <v>18937</v>
      </c>
      <c r="F896" s="31" t="s">
        <v>19021</v>
      </c>
      <c r="H896" s="31" t="b">
        <v>1</v>
      </c>
      <c r="I896" s="31" t="str">
        <f>_xlfn.IFNA(VLOOKUP($A896,Items!$A:$A,1,FALSE),FALSE)</f>
        <v>0x0000001A226B912B</v>
      </c>
    </row>
    <row r="897" spans="1:9" x14ac:dyDescent="0.2">
      <c r="A897" s="31" t="s">
        <v>1757</v>
      </c>
      <c r="B897" s="31" t="s">
        <v>1756</v>
      </c>
      <c r="C897" s="31" t="s">
        <v>9185</v>
      </c>
      <c r="D897" s="31" t="s">
        <v>18392</v>
      </c>
      <c r="F897" s="31" t="s">
        <v>19021</v>
      </c>
      <c r="H897" s="31" t="b">
        <v>1</v>
      </c>
      <c r="I897" s="31" t="str">
        <f>_xlfn.IFNA(VLOOKUP($A897,Items!$A:$A,1,FALSE),FALSE)</f>
        <v>0x0000001A90F1C67F</v>
      </c>
    </row>
    <row r="898" spans="1:9" x14ac:dyDescent="0.2">
      <c r="A898" s="30" t="s">
        <v>1759</v>
      </c>
      <c r="B898" s="30" t="s">
        <v>1758</v>
      </c>
      <c r="C898" s="30" t="s">
        <v>9186</v>
      </c>
      <c r="D898" s="30" t="s">
        <v>18645</v>
      </c>
      <c r="F898" s="31" t="s">
        <v>19021</v>
      </c>
      <c r="H898" s="31" t="b">
        <v>1</v>
      </c>
      <c r="I898" s="31" t="str">
        <f>_xlfn.IFNA(VLOOKUP($A898,Items!$A:$A,1,FALSE),FALSE)</f>
        <v>0x0000001A09F897C5</v>
      </c>
    </row>
    <row r="899" spans="1:9" x14ac:dyDescent="0.2">
      <c r="A899" s="30" t="s">
        <v>1761</v>
      </c>
      <c r="B899" s="30" t="s">
        <v>1760</v>
      </c>
      <c r="C899" s="30" t="s">
        <v>9187</v>
      </c>
      <c r="D899" s="30" t="s">
        <v>18372</v>
      </c>
      <c r="F899" s="31" t="s">
        <v>19021</v>
      </c>
      <c r="H899" s="31" t="b">
        <v>1</v>
      </c>
      <c r="I899" s="31" t="str">
        <f>_xlfn.IFNA(VLOOKUP($A899,Items!$A:$A,1,FALSE),FALSE)</f>
        <v>0x0000001A7EFFA753</v>
      </c>
    </row>
    <row r="900" spans="1:9" x14ac:dyDescent="0.2">
      <c r="A900" s="30" t="s">
        <v>1763</v>
      </c>
      <c r="B900" s="30" t="s">
        <v>1762</v>
      </c>
      <c r="C900" s="30" t="s">
        <v>9188</v>
      </c>
      <c r="D900" s="30" t="s">
        <v>18938</v>
      </c>
      <c r="F900" s="31" t="s">
        <v>19021</v>
      </c>
      <c r="H900" s="31" t="b">
        <v>1</v>
      </c>
      <c r="I900" s="31" t="str">
        <f>_xlfn.IFNA(VLOOKUP($A900,Items!$A:$A,1,FALSE),FALSE)</f>
        <v>0x0000001AE09B32F0</v>
      </c>
    </row>
    <row r="901" spans="1:9" x14ac:dyDescent="0.2">
      <c r="A901" s="31" t="s">
        <v>1765</v>
      </c>
      <c r="B901" s="31" t="s">
        <v>1764</v>
      </c>
      <c r="C901" s="31" t="s">
        <v>9189</v>
      </c>
      <c r="D901" s="31" t="s">
        <v>18424</v>
      </c>
      <c r="F901" s="31" t="s">
        <v>19021</v>
      </c>
      <c r="H901" s="31" t="b">
        <v>1</v>
      </c>
      <c r="I901" s="31" t="str">
        <f>_xlfn.IFNA(VLOOKUP($A901,Items!$A:$A,1,FALSE),FALSE)</f>
        <v>0x0000001A979C0266</v>
      </c>
    </row>
    <row r="902" spans="1:9" x14ac:dyDescent="0.2">
      <c r="A902" s="31" t="s">
        <v>1769</v>
      </c>
      <c r="B902" s="31" t="s">
        <v>1768</v>
      </c>
      <c r="C902" s="31" t="s">
        <v>17824</v>
      </c>
      <c r="D902" s="31" t="s">
        <v>17825</v>
      </c>
      <c r="F902" s="31" t="s">
        <v>4</v>
      </c>
      <c r="I902" s="31" t="str">
        <f>_xlfn.IFNA(VLOOKUP($A902,Items!$A:$A,1,FALSE),FALSE)</f>
        <v>0x00000019A56EC6EA</v>
      </c>
    </row>
    <row r="903" spans="1:9" x14ac:dyDescent="0.2">
      <c r="A903" s="30" t="s">
        <v>1771</v>
      </c>
      <c r="B903" s="30" t="s">
        <v>1770</v>
      </c>
      <c r="C903" s="30" t="s">
        <v>17671</v>
      </c>
      <c r="D903" s="30" t="s">
        <v>17672</v>
      </c>
      <c r="F903" s="31" t="s">
        <v>4</v>
      </c>
      <c r="I903" s="31" t="str">
        <f>_xlfn.IFNA(VLOOKUP($A903,Items!$A:$A,1,FALSE),FALSE)</f>
        <v>0x000000193C679750</v>
      </c>
    </row>
    <row r="904" spans="1:9" x14ac:dyDescent="0.2">
      <c r="A904" s="31" t="s">
        <v>1773</v>
      </c>
      <c r="B904" s="31" t="s">
        <v>1772</v>
      </c>
      <c r="C904" s="31" t="s">
        <v>16663</v>
      </c>
      <c r="D904" s="31" t="s">
        <v>16664</v>
      </c>
      <c r="F904" s="31" t="s">
        <v>4</v>
      </c>
      <c r="I904" s="31" t="str">
        <f>_xlfn.IFNA(VLOOKUP($A904,Items!$A:$A,1,FALSE),FALSE)</f>
        <v>0x000000194B60A7C6</v>
      </c>
    </row>
    <row r="905" spans="1:9" x14ac:dyDescent="0.2">
      <c r="A905" s="30" t="s">
        <v>13111</v>
      </c>
      <c r="B905" s="30" t="s">
        <v>13112</v>
      </c>
      <c r="C905" s="30" t="s">
        <v>16663</v>
      </c>
      <c r="D905" s="30" t="s">
        <v>16664</v>
      </c>
      <c r="F905" s="31" t="s">
        <v>4</v>
      </c>
      <c r="G905" s="31" t="s">
        <v>15539</v>
      </c>
      <c r="H905" s="31" t="b">
        <v>1</v>
      </c>
      <c r="I905" s="31" t="str">
        <f>_xlfn.IFNA(VLOOKUP($A905,Items!$A:$A,1,FALSE),FALSE)</f>
        <v>0x000000224C5297BC</v>
      </c>
    </row>
    <row r="906" spans="1:9" x14ac:dyDescent="0.2">
      <c r="A906" s="30" t="s">
        <v>1775</v>
      </c>
      <c r="B906" s="30" t="s">
        <v>1774</v>
      </c>
      <c r="C906" s="30" t="s">
        <v>15950</v>
      </c>
      <c r="D906" s="30" t="s">
        <v>15951</v>
      </c>
      <c r="F906" s="31" t="s">
        <v>4</v>
      </c>
      <c r="I906" s="31" t="str">
        <f>_xlfn.IFNA(VLOOKUP($A906,Items!$A:$A,1,FALSE),FALSE)</f>
        <v>0x00000019D5043265</v>
      </c>
    </row>
    <row r="907" spans="1:9" x14ac:dyDescent="0.2">
      <c r="A907" s="31" t="s">
        <v>1777</v>
      </c>
      <c r="B907" s="31" t="s">
        <v>1776</v>
      </c>
      <c r="C907" s="31" t="s">
        <v>16026</v>
      </c>
      <c r="D907" s="31" t="s">
        <v>16027</v>
      </c>
      <c r="F907" s="31" t="s">
        <v>4</v>
      </c>
      <c r="I907" s="31" t="str">
        <f>_xlfn.IFNA(VLOOKUP($A907,Items!$A:$A,1,FALSE),FALSE)</f>
        <v>0x00000019A20302F3</v>
      </c>
    </row>
    <row r="908" spans="1:9" x14ac:dyDescent="0.2">
      <c r="A908" s="30" t="s">
        <v>1779</v>
      </c>
      <c r="B908" s="30" t="s">
        <v>1778</v>
      </c>
      <c r="C908" s="30" t="s">
        <v>17802</v>
      </c>
      <c r="D908" s="30" t="s">
        <v>17803</v>
      </c>
      <c r="F908" s="31" t="s">
        <v>4</v>
      </c>
      <c r="I908" s="31" t="str">
        <f>_xlfn.IFNA(VLOOKUP($A908,Items!$A:$A,1,FALSE),FALSE)</f>
        <v>0x000000194E597DE9</v>
      </c>
    </row>
    <row r="909" spans="1:9" x14ac:dyDescent="0.2">
      <c r="A909" s="31" t="s">
        <v>1781</v>
      </c>
      <c r="B909" s="31" t="s">
        <v>1780</v>
      </c>
      <c r="C909" s="31" t="s">
        <v>17230</v>
      </c>
      <c r="D909" s="31" t="s">
        <v>17231</v>
      </c>
      <c r="F909" s="31" t="s">
        <v>4</v>
      </c>
      <c r="I909" s="31" t="str">
        <f>_xlfn.IFNA(VLOOKUP($A909,Items!$A:$A,1,FALSE),FALSE)</f>
        <v>0x00000019D7502C53</v>
      </c>
    </row>
    <row r="910" spans="1:9" x14ac:dyDescent="0.2">
      <c r="A910" s="31" t="s">
        <v>1783</v>
      </c>
      <c r="B910" s="31" t="s">
        <v>1782</v>
      </c>
      <c r="C910" s="31" t="s">
        <v>17074</v>
      </c>
      <c r="D910" s="31" t="s">
        <v>18005</v>
      </c>
      <c r="F910" s="31" t="s">
        <v>4</v>
      </c>
      <c r="I910" s="31" t="str">
        <f>_xlfn.IFNA(VLOOKUP($A910,Items!$A:$A,1,FALSE),FALSE)</f>
        <v>0x00000019A0571CC5</v>
      </c>
    </row>
    <row r="911" spans="1:9" x14ac:dyDescent="0.2">
      <c r="A911" s="31" t="s">
        <v>1785</v>
      </c>
      <c r="B911" s="31" t="s">
        <v>1784</v>
      </c>
      <c r="C911" s="31" t="s">
        <v>16862</v>
      </c>
      <c r="D911" s="31" t="s">
        <v>16863</v>
      </c>
      <c r="F911" s="31" t="s">
        <v>4</v>
      </c>
      <c r="I911" s="31" t="str">
        <f>_xlfn.IFNA(VLOOKUP($A911,Items!$A:$A,1,FALSE),FALSE)</f>
        <v>0x000000193E338966</v>
      </c>
    </row>
    <row r="912" spans="1:9" x14ac:dyDescent="0.2">
      <c r="A912" s="31" t="s">
        <v>1787</v>
      </c>
      <c r="B912" s="31" t="s">
        <v>1786</v>
      </c>
      <c r="C912" s="31" t="s">
        <v>16910</v>
      </c>
      <c r="D912" s="31" t="s">
        <v>16911</v>
      </c>
      <c r="F912" s="31" t="s">
        <v>4</v>
      </c>
      <c r="I912" s="31" t="str">
        <f>_xlfn.IFNA(VLOOKUP($A912,Items!$A:$A,1,FALSE),FALSE)</f>
        <v>0x000000194934B9F0</v>
      </c>
    </row>
    <row r="913" spans="1:9" x14ac:dyDescent="0.2">
      <c r="A913" s="30" t="s">
        <v>1789</v>
      </c>
      <c r="B913" s="30" t="s">
        <v>1788</v>
      </c>
      <c r="C913" s="30" t="s">
        <v>16529</v>
      </c>
      <c r="D913" s="30" t="s">
        <v>16530</v>
      </c>
      <c r="F913" s="31" t="s">
        <v>4</v>
      </c>
      <c r="I913" s="31" t="str">
        <f>_xlfn.IFNA(VLOOKUP($A913,Items!$A:$A,1,FALSE),FALSE)</f>
        <v>0x00000019A19B16D7</v>
      </c>
    </row>
    <row r="914" spans="1:9" x14ac:dyDescent="0.2">
      <c r="A914" s="31" t="s">
        <v>1791</v>
      </c>
      <c r="B914" s="31" t="s">
        <v>1790</v>
      </c>
      <c r="C914" s="31" t="s">
        <v>16616</v>
      </c>
      <c r="D914" s="31" t="s">
        <v>16617</v>
      </c>
      <c r="F914" s="31" t="s">
        <v>4</v>
      </c>
      <c r="I914" s="31" t="str">
        <f>_xlfn.IFNA(VLOOKUP($A914,Items!$A:$A,1,FALSE),FALSE)</f>
        <v>0x000000193892476D</v>
      </c>
    </row>
    <row r="915" spans="1:9" x14ac:dyDescent="0.2">
      <c r="A915" s="30" t="s">
        <v>1793</v>
      </c>
      <c r="B915" s="30" t="s">
        <v>1792</v>
      </c>
      <c r="C915" s="30" t="s">
        <v>16681</v>
      </c>
      <c r="D915" s="30" t="s">
        <v>16682</v>
      </c>
      <c r="F915" s="31" t="s">
        <v>4</v>
      </c>
      <c r="I915" s="31" t="str">
        <f>_xlfn.IFNA(VLOOKUP($A915,Items!$A:$A,1,FALSE),FALSE)</f>
        <v>0x000000194F9577FB</v>
      </c>
    </row>
    <row r="916" spans="1:9" x14ac:dyDescent="0.2">
      <c r="A916" s="30" t="s">
        <v>1795</v>
      </c>
      <c r="B916" s="30" t="s">
        <v>1794</v>
      </c>
      <c r="C916" s="30" t="s">
        <v>15943</v>
      </c>
      <c r="D916" s="31" t="s">
        <v>15944</v>
      </c>
      <c r="F916" s="31" t="s">
        <v>4</v>
      </c>
      <c r="I916" s="31" t="str">
        <f>_xlfn.IFNA(VLOOKUP($A916,Items!$A:$A,1,FALSE),FALSE)</f>
        <v>0x00000019D1F1E258</v>
      </c>
    </row>
    <row r="917" spans="1:9" x14ac:dyDescent="0.2">
      <c r="A917" s="30" t="s">
        <v>1797</v>
      </c>
      <c r="B917" s="30" t="s">
        <v>1796</v>
      </c>
      <c r="C917" s="30" t="s">
        <v>16001</v>
      </c>
      <c r="D917" s="30" t="s">
        <v>16002</v>
      </c>
      <c r="F917" s="31" t="s">
        <v>4</v>
      </c>
      <c r="I917" s="31" t="str">
        <f>_xlfn.IFNA(VLOOKUP($A917,Items!$A:$A,1,FALSE),FALSE)</f>
        <v>0x00000019A6F6D2CE</v>
      </c>
    </row>
    <row r="918" spans="1:9" x14ac:dyDescent="0.2">
      <c r="A918" s="30" t="s">
        <v>1799</v>
      </c>
      <c r="B918" s="30" t="s">
        <v>1798</v>
      </c>
      <c r="C918" s="30" t="s">
        <v>16090</v>
      </c>
      <c r="D918" s="30" t="s">
        <v>16091</v>
      </c>
      <c r="F918" s="31" t="s">
        <v>4</v>
      </c>
      <c r="I918" s="31" t="str">
        <f>_xlfn.IFNA(VLOOKUP($A918,Items!$A:$A,1,FALSE),FALSE)</f>
        <v>0x000000193FFF8374</v>
      </c>
    </row>
    <row r="919" spans="1:9" x14ac:dyDescent="0.2">
      <c r="A919" s="31" t="s">
        <v>13113</v>
      </c>
      <c r="B919" s="31" t="s">
        <v>13114</v>
      </c>
      <c r="C919" s="31" t="s">
        <v>16090</v>
      </c>
      <c r="D919" s="31" t="s">
        <v>16091</v>
      </c>
      <c r="F919" s="31" t="s">
        <v>4</v>
      </c>
      <c r="G919" s="31" t="s">
        <v>15540</v>
      </c>
      <c r="H919" s="31" t="b">
        <v>1</v>
      </c>
      <c r="I919" s="31" t="str">
        <f>_xlfn.IFNA(VLOOKUP($A919,Items!$A:$A,1,FALSE),FALSE)</f>
        <v>0x00000022DECF5A09</v>
      </c>
    </row>
    <row r="920" spans="1:9" x14ac:dyDescent="0.2">
      <c r="A920" s="30" t="s">
        <v>1801</v>
      </c>
      <c r="B920" s="30" t="s">
        <v>1800</v>
      </c>
      <c r="C920" s="30" t="s">
        <v>16159</v>
      </c>
      <c r="D920" s="30" t="s">
        <v>16160</v>
      </c>
      <c r="F920" s="31" t="s">
        <v>4</v>
      </c>
      <c r="I920" s="31" t="str">
        <f>_xlfn.IFNA(VLOOKUP($A920,Items!$A:$A,1,FALSE),FALSE)</f>
        <v>0x0000001948F8B3E2</v>
      </c>
    </row>
    <row r="921" spans="1:9" x14ac:dyDescent="0.2">
      <c r="A921" s="30" t="s">
        <v>1803</v>
      </c>
      <c r="B921" s="30" t="s">
        <v>1802</v>
      </c>
      <c r="C921" s="30" t="s">
        <v>17544</v>
      </c>
      <c r="D921" s="30" t="s">
        <v>17545</v>
      </c>
      <c r="F921" s="31" t="s">
        <v>4</v>
      </c>
      <c r="I921" s="31" t="str">
        <f>_xlfn.IFNA(VLOOKUP($A921,Items!$A:$A,1,FALSE),FALSE)</f>
        <v>0x00000019D847AE73</v>
      </c>
    </row>
    <row r="922" spans="1:9" x14ac:dyDescent="0.2">
      <c r="A922" s="30" t="s">
        <v>1805</v>
      </c>
      <c r="B922" s="30" t="s">
        <v>1804</v>
      </c>
      <c r="C922" s="30" t="s">
        <v>17604</v>
      </c>
      <c r="D922" s="30" t="s">
        <v>17605</v>
      </c>
      <c r="F922" s="31" t="s">
        <v>4</v>
      </c>
      <c r="I922" s="31" t="str">
        <f>_xlfn.IFNA(VLOOKUP($A922,Items!$A:$A,1,FALSE),FALSE)</f>
        <v>0x00000019AF409EE5</v>
      </c>
    </row>
    <row r="923" spans="1:9" x14ac:dyDescent="0.2">
      <c r="A923" s="30" t="s">
        <v>1807</v>
      </c>
      <c r="B923" s="30" t="s">
        <v>1806</v>
      </c>
      <c r="C923" s="30" t="s">
        <v>16551</v>
      </c>
      <c r="D923" s="30" t="s">
        <v>16552</v>
      </c>
      <c r="F923" s="31" t="s">
        <v>4</v>
      </c>
      <c r="I923" s="31" t="str">
        <f>_xlfn.IFNA(VLOOKUP($A923,Items!$A:$A,1,FALSE),FALSE)</f>
        <v>0x00000019CF871700</v>
      </c>
    </row>
    <row r="924" spans="1:9" x14ac:dyDescent="0.2">
      <c r="A924" s="30" t="s">
        <v>1809</v>
      </c>
      <c r="B924" s="30" t="s">
        <v>1808</v>
      </c>
      <c r="C924" s="30" t="s">
        <v>18170</v>
      </c>
      <c r="D924" s="31" t="s">
        <v>17818</v>
      </c>
      <c r="F924" s="31" t="s">
        <v>4</v>
      </c>
      <c r="I924" s="31" t="str">
        <f>_xlfn.IFNA(VLOOKUP($A924,Items!$A:$A,1,FALSE),FALSE)</f>
        <v>0x00000019AC856690</v>
      </c>
    </row>
    <row r="925" spans="1:9" x14ac:dyDescent="0.2">
      <c r="A925" s="31" t="s">
        <v>1811</v>
      </c>
      <c r="B925" s="31" t="s">
        <v>1810</v>
      </c>
      <c r="C925" s="31" t="s">
        <v>17789</v>
      </c>
      <c r="D925" s="31" t="s">
        <v>17790</v>
      </c>
      <c r="F925" s="31" t="s">
        <v>4</v>
      </c>
      <c r="I925" s="31" t="str">
        <f>_xlfn.IFNA(VLOOKUP($A925,Items!$A:$A,1,FALSE),FALSE)</f>
        <v>0x00000019358C372A</v>
      </c>
    </row>
    <row r="926" spans="1:9" x14ac:dyDescent="0.2">
      <c r="A926" s="31" t="s">
        <v>1813</v>
      </c>
      <c r="B926" s="31" t="s">
        <v>1812</v>
      </c>
      <c r="C926" s="31" t="s">
        <v>16650</v>
      </c>
      <c r="D926" s="31" t="s">
        <v>16651</v>
      </c>
      <c r="F926" s="31" t="s">
        <v>4</v>
      </c>
      <c r="I926" s="31" t="str">
        <f>_xlfn.IFNA(VLOOKUP($A926,Items!$A:$A,1,FALSE),FALSE)</f>
        <v>0x00000019428B07BC</v>
      </c>
    </row>
    <row r="927" spans="1:9" x14ac:dyDescent="0.2">
      <c r="A927" s="30" t="s">
        <v>1815</v>
      </c>
      <c r="B927" s="30" t="s">
        <v>1814</v>
      </c>
      <c r="C927" s="30" t="s">
        <v>15903</v>
      </c>
      <c r="D927" s="30" t="s">
        <v>15904</v>
      </c>
      <c r="F927" s="31" t="s">
        <v>4</v>
      </c>
      <c r="I927" s="31" t="str">
        <f>_xlfn.IFNA(VLOOKUP($A927,Items!$A:$A,1,FALSE),FALSE)</f>
        <v>0x00000019DCEF921F</v>
      </c>
    </row>
    <row r="928" spans="1:9" x14ac:dyDescent="0.2">
      <c r="A928" s="30" t="s">
        <v>1817</v>
      </c>
      <c r="B928" s="30" t="s">
        <v>1816</v>
      </c>
      <c r="C928" s="30" t="s">
        <v>16815</v>
      </c>
      <c r="D928" s="30" t="s">
        <v>16816</v>
      </c>
      <c r="F928" s="31" t="s">
        <v>4</v>
      </c>
      <c r="I928" s="31" t="str">
        <f>_xlfn.IFNA(VLOOKUP($A928,Items!$A:$A,1,FALSE),FALSE)</f>
        <v>0x000000176B3AD91F</v>
      </c>
    </row>
    <row r="929" spans="1:9" x14ac:dyDescent="0.2">
      <c r="A929" s="31" t="s">
        <v>1819</v>
      </c>
      <c r="B929" s="31" t="s">
        <v>1818</v>
      </c>
      <c r="C929" s="31" t="s">
        <v>16756</v>
      </c>
      <c r="D929" s="31" t="s">
        <v>16757</v>
      </c>
      <c r="F929" s="31" t="s">
        <v>4</v>
      </c>
      <c r="I929" s="31" t="str">
        <f>_xlfn.IFNA(VLOOKUP($A929,Items!$A:$A,1,FALSE),FALSE)</f>
        <v>0x00000017F23388A5</v>
      </c>
    </row>
    <row r="930" spans="1:9" x14ac:dyDescent="0.2">
      <c r="A930" s="30" t="s">
        <v>6694</v>
      </c>
      <c r="B930" s="30" t="s">
        <v>6693</v>
      </c>
      <c r="C930" s="30" t="s">
        <v>9563</v>
      </c>
      <c r="D930" s="30" t="s">
        <v>18807</v>
      </c>
      <c r="F930" s="31" t="s">
        <v>4</v>
      </c>
      <c r="G930" s="31" t="s">
        <v>15538</v>
      </c>
      <c r="I930" s="31" t="b">
        <f>_xlfn.IFNA(VLOOKUP($A930,Items!$A:$A,1,FALSE),FALSE)</f>
        <v>0</v>
      </c>
    </row>
    <row r="931" spans="1:9" x14ac:dyDescent="0.2">
      <c r="A931" s="30" t="s">
        <v>1659</v>
      </c>
      <c r="B931" s="30" t="s">
        <v>1658</v>
      </c>
      <c r="C931" s="30" t="s">
        <v>9193</v>
      </c>
      <c r="D931" s="30" t="s">
        <v>10000</v>
      </c>
      <c r="F931" s="31" t="s">
        <v>4</v>
      </c>
      <c r="G931" s="31" t="s">
        <v>15540</v>
      </c>
      <c r="I931" s="31" t="str">
        <f>_xlfn.IFNA(VLOOKUP($A931,Items!$A:$A,1,FALSE),FALSE)</f>
        <v>0x00000014466B42A7</v>
      </c>
    </row>
    <row r="932" spans="1:9" x14ac:dyDescent="0.2">
      <c r="A932" s="30" t="s">
        <v>18514</v>
      </c>
      <c r="B932" s="30" t="s">
        <v>19031</v>
      </c>
      <c r="C932" s="30" t="s">
        <v>9193</v>
      </c>
      <c r="D932" s="30" t="s">
        <v>10000</v>
      </c>
      <c r="F932" s="31" t="s">
        <v>4</v>
      </c>
      <c r="G932" s="31" t="s">
        <v>15539</v>
      </c>
      <c r="H932" s="31" t="b">
        <v>1</v>
      </c>
      <c r="I932" s="31" t="str">
        <f>_xlfn.IFNA(VLOOKUP($A932,Items!$A:$A,1,FALSE),FALSE)</f>
        <v>0x00000019F5659026</v>
      </c>
    </row>
    <row r="933" spans="1:9" x14ac:dyDescent="0.2">
      <c r="A933" s="31" t="s">
        <v>18347</v>
      </c>
      <c r="B933" s="31" t="s">
        <v>19024</v>
      </c>
      <c r="C933" s="31" t="s">
        <v>9193</v>
      </c>
      <c r="D933" s="31" t="s">
        <v>10000</v>
      </c>
      <c r="F933" s="31" t="s">
        <v>4</v>
      </c>
      <c r="G933" s="31" t="s">
        <v>15538</v>
      </c>
      <c r="H933" s="31" t="b">
        <v>1</v>
      </c>
      <c r="I933" s="31" t="str">
        <f>_xlfn.IFNA(VLOOKUP($A933,Items!$A:$A,1,FALSE),FALSE)</f>
        <v>0x0000001EE3291BF9</v>
      </c>
    </row>
    <row r="934" spans="1:9" x14ac:dyDescent="0.2">
      <c r="A934" s="30" t="s">
        <v>1661</v>
      </c>
      <c r="B934" s="30" t="s">
        <v>1660</v>
      </c>
      <c r="C934" s="30" t="s">
        <v>17764</v>
      </c>
      <c r="D934" s="30" t="s">
        <v>10001</v>
      </c>
      <c r="F934" s="31" t="s">
        <v>4</v>
      </c>
      <c r="G934" s="31" t="s">
        <v>15540</v>
      </c>
      <c r="I934" s="31" t="str">
        <f>_xlfn.IFNA(VLOOKUP($A934,Items!$A:$A,1,FALSE),FALSE)</f>
        <v>0x0000001475501D53</v>
      </c>
    </row>
    <row r="935" spans="1:9" x14ac:dyDescent="0.2">
      <c r="A935" s="30" t="s">
        <v>18495</v>
      </c>
      <c r="B935" s="30" t="s">
        <v>19025</v>
      </c>
      <c r="C935" s="30" t="s">
        <v>17764</v>
      </c>
      <c r="D935" s="30" t="s">
        <v>10001</v>
      </c>
      <c r="F935" s="31" t="s">
        <v>4</v>
      </c>
      <c r="G935" s="31" t="s">
        <v>15539</v>
      </c>
      <c r="H935" s="31" t="b">
        <v>1</v>
      </c>
      <c r="I935" s="31" t="str">
        <f>_xlfn.IFNA(VLOOKUP($A935,Items!$A:$A,1,FALSE),FALSE)</f>
        <v>0x0000001907EA160E</v>
      </c>
    </row>
    <row r="936" spans="1:9" x14ac:dyDescent="0.2">
      <c r="A936" s="30" t="s">
        <v>18659</v>
      </c>
      <c r="B936" s="30" t="s">
        <v>19027</v>
      </c>
      <c r="C936" s="30" t="s">
        <v>17764</v>
      </c>
      <c r="D936" s="31" t="s">
        <v>10001</v>
      </c>
      <c r="F936" s="31" t="s">
        <v>4</v>
      </c>
      <c r="G936" s="31" t="s">
        <v>15538</v>
      </c>
      <c r="H936" s="31" t="b">
        <v>1</v>
      </c>
      <c r="I936" s="31" t="str">
        <f>_xlfn.IFNA(VLOOKUP($A936,Items!$A:$A,1,FALSE),FALSE)</f>
        <v>0x0000001E16494959</v>
      </c>
    </row>
    <row r="937" spans="1:9" x14ac:dyDescent="0.2">
      <c r="A937" s="31" t="s">
        <v>1663</v>
      </c>
      <c r="B937" s="31" t="s">
        <v>1662</v>
      </c>
      <c r="C937" s="31" t="s">
        <v>17139</v>
      </c>
      <c r="D937" s="31" t="s">
        <v>10002</v>
      </c>
      <c r="F937" s="31" t="s">
        <v>4</v>
      </c>
      <c r="G937" s="31" t="s">
        <v>15540</v>
      </c>
      <c r="I937" s="31" t="str">
        <f>_xlfn.IFNA(VLOOKUP($A937,Items!$A:$A,1,FALSE),FALSE)</f>
        <v>0x000000176FEC3BCF</v>
      </c>
    </row>
    <row r="938" spans="1:9" x14ac:dyDescent="0.2">
      <c r="A938" s="30" t="s">
        <v>18831</v>
      </c>
      <c r="B938" s="30" t="s">
        <v>19028</v>
      </c>
      <c r="C938" s="30" t="s">
        <v>17139</v>
      </c>
      <c r="D938" s="30" t="s">
        <v>10002</v>
      </c>
      <c r="F938" s="31" t="s">
        <v>4</v>
      </c>
      <c r="G938" s="31" t="s">
        <v>15539</v>
      </c>
      <c r="H938" s="31" t="b">
        <v>1</v>
      </c>
      <c r="I938" s="31" t="str">
        <f>_xlfn.IFNA(VLOOKUP($A938,Items!$A:$A,1,FALSE),FALSE)</f>
        <v>0x0000001CEA2CD152</v>
      </c>
    </row>
    <row r="939" spans="1:9" x14ac:dyDescent="0.2">
      <c r="A939" s="31" t="s">
        <v>18520</v>
      </c>
      <c r="B939" s="31" t="s">
        <v>19026</v>
      </c>
      <c r="C939" s="31" t="s">
        <v>17139</v>
      </c>
      <c r="D939" s="31" t="s">
        <v>10002</v>
      </c>
      <c r="F939" s="31" t="s">
        <v>4</v>
      </c>
      <c r="G939" s="31" t="s">
        <v>15538</v>
      </c>
      <c r="H939" s="31" t="b">
        <v>1</v>
      </c>
      <c r="I939" s="31" t="str">
        <f>_xlfn.IFNA(VLOOKUP($A939,Items!$A:$A,1,FALSE),FALSE)</f>
        <v>0x000000217EC2DA7F</v>
      </c>
    </row>
    <row r="940" spans="1:9" x14ac:dyDescent="0.2">
      <c r="A940" s="30" t="s">
        <v>1823</v>
      </c>
      <c r="B940" s="30" t="s">
        <v>1822</v>
      </c>
      <c r="C940" s="30" t="s">
        <v>9194</v>
      </c>
      <c r="D940" s="30" t="s">
        <v>10185</v>
      </c>
      <c r="F940" s="31" t="s">
        <v>5</v>
      </c>
      <c r="I940" s="31" t="str">
        <f>_xlfn.IFNA(VLOOKUP($A940,Items!$A:$A,1,FALSE),FALSE)</f>
        <v>0x0000001911583618</v>
      </c>
    </row>
    <row r="941" spans="1:9" x14ac:dyDescent="0.2">
      <c r="A941" s="31" t="s">
        <v>1825</v>
      </c>
      <c r="B941" s="31" t="s">
        <v>1824</v>
      </c>
      <c r="C941" s="31" t="s">
        <v>9195</v>
      </c>
      <c r="D941" s="31" t="s">
        <v>9990</v>
      </c>
      <c r="F941" s="31" t="s">
        <v>5</v>
      </c>
      <c r="I941" s="31" t="str">
        <f>_xlfn.IFNA(VLOOKUP($A941,Items!$A:$A,1,FALSE),FALSE)</f>
        <v>0x00000019885167A2</v>
      </c>
    </row>
    <row r="942" spans="1:9" x14ac:dyDescent="0.2">
      <c r="A942" s="31" t="s">
        <v>1827</v>
      </c>
      <c r="B942" s="31" t="s">
        <v>1826</v>
      </c>
      <c r="C942" s="31" t="s">
        <v>9196</v>
      </c>
      <c r="D942" s="31" t="s">
        <v>9991</v>
      </c>
      <c r="F942" s="31" t="s">
        <v>5</v>
      </c>
      <c r="I942" s="31" t="str">
        <f>_xlfn.IFNA(VLOOKUP($A942,Items!$A:$A,1,FALSE),FALSE)</f>
        <v>0x00000019FF565734</v>
      </c>
    </row>
    <row r="943" spans="1:9" x14ac:dyDescent="0.2">
      <c r="A943" s="30" t="s">
        <v>1829</v>
      </c>
      <c r="B943" s="30" t="s">
        <v>1828</v>
      </c>
      <c r="C943" s="30" t="s">
        <v>15982</v>
      </c>
      <c r="D943" s="30" t="s">
        <v>9992</v>
      </c>
      <c r="F943" s="31" t="s">
        <v>5</v>
      </c>
      <c r="I943" s="31" t="str">
        <f>_xlfn.IFNA(VLOOKUP($A943,Items!$A:$A,1,FALSE),FALSE)</f>
        <v>0x000000196132C297</v>
      </c>
    </row>
    <row r="944" spans="1:9" x14ac:dyDescent="0.2">
      <c r="A944" s="30" t="s">
        <v>1831</v>
      </c>
      <c r="B944" s="30" t="s">
        <v>1830</v>
      </c>
      <c r="C944" s="30" t="s">
        <v>15880</v>
      </c>
      <c r="D944" s="30" t="s">
        <v>9993</v>
      </c>
      <c r="F944" s="31" t="s">
        <v>5</v>
      </c>
      <c r="I944" s="31" t="str">
        <f>_xlfn.IFNA(VLOOKUP($A944,Items!$A:$A,1,FALSE),FALSE)</f>
        <v>0x000000191635F201</v>
      </c>
    </row>
    <row r="945" spans="1:9" x14ac:dyDescent="0.2">
      <c r="A945" s="31" t="s">
        <v>1833</v>
      </c>
      <c r="B945" s="31" t="s">
        <v>1832</v>
      </c>
      <c r="C945" s="31" t="s">
        <v>16135</v>
      </c>
      <c r="D945" s="31" t="s">
        <v>9994</v>
      </c>
      <c r="F945" s="31" t="s">
        <v>5</v>
      </c>
      <c r="I945" s="31" t="str">
        <f>_xlfn.IFNA(VLOOKUP($A945,Items!$A:$A,1,FALSE),FALSE)</f>
        <v>0x000000198F3CA3BB</v>
      </c>
    </row>
    <row r="946" spans="1:9" x14ac:dyDescent="0.2">
      <c r="A946" s="30" t="s">
        <v>1837</v>
      </c>
      <c r="B946" s="30" t="s">
        <v>1836</v>
      </c>
      <c r="C946" s="30" t="s">
        <v>9200</v>
      </c>
      <c r="D946" s="30" t="s">
        <v>17675</v>
      </c>
      <c r="F946" s="31" t="s">
        <v>5</v>
      </c>
      <c r="I946" s="31" t="str">
        <f>_xlfn.IFNA(VLOOKUP($A946,Items!$A:$A,1,FALSE),FALSE)</f>
        <v>0x00000017AD06824C</v>
      </c>
    </row>
    <row r="947" spans="1:9" x14ac:dyDescent="0.2">
      <c r="A947" s="30" t="s">
        <v>1839</v>
      </c>
      <c r="B947" s="30" t="s">
        <v>1838</v>
      </c>
      <c r="C947" s="30" t="s">
        <v>9201</v>
      </c>
      <c r="D947" s="30" t="s">
        <v>16192</v>
      </c>
      <c r="F947" s="31" t="s">
        <v>5</v>
      </c>
      <c r="I947" s="31" t="str">
        <f>_xlfn.IFNA(VLOOKUP($A947,Items!$A:$A,1,FALSE),FALSE)</f>
        <v>0x000000188B1CD418</v>
      </c>
    </row>
    <row r="948" spans="1:9" x14ac:dyDescent="0.2">
      <c r="A948" s="31" t="s">
        <v>1841</v>
      </c>
      <c r="B948" s="31" t="s">
        <v>1840</v>
      </c>
      <c r="C948" s="31" t="s">
        <v>9202</v>
      </c>
      <c r="D948" s="31" t="s">
        <v>16254</v>
      </c>
      <c r="F948" s="31" t="s">
        <v>5</v>
      </c>
      <c r="I948" s="31" t="str">
        <f>_xlfn.IFNA(VLOOKUP($A948,Items!$A:$A,1,FALSE),FALSE)</f>
        <v>0x00000018FC1BE48E</v>
      </c>
    </row>
    <row r="949" spans="1:9" x14ac:dyDescent="0.2">
      <c r="A949" s="31" t="s">
        <v>1843</v>
      </c>
      <c r="B949" s="31" t="s">
        <v>1842</v>
      </c>
      <c r="C949" s="31" t="s">
        <v>16174</v>
      </c>
      <c r="D949" s="31" t="s">
        <v>16175</v>
      </c>
      <c r="F949" s="31" t="s">
        <v>5</v>
      </c>
      <c r="I949" s="31" t="str">
        <f>_xlfn.IFNA(VLOOKUP($A949,Items!$A:$A,1,FALSE),FALSE)</f>
        <v>0x00000017340FD3F6</v>
      </c>
    </row>
    <row r="950" spans="1:9" x14ac:dyDescent="0.2">
      <c r="A950" s="31" t="s">
        <v>1845</v>
      </c>
      <c r="B950" s="31" t="s">
        <v>1844</v>
      </c>
      <c r="C950" s="31" t="s">
        <v>17645</v>
      </c>
      <c r="D950" s="31" t="s">
        <v>17646</v>
      </c>
      <c r="F950" s="31" t="s">
        <v>5</v>
      </c>
      <c r="I950" s="31" t="str">
        <f>_xlfn.IFNA(VLOOKUP($A950,Items!$A:$A,1,FALSE),FALSE)</f>
        <v>0x000000174308E360</v>
      </c>
    </row>
    <row r="951" spans="1:9" x14ac:dyDescent="0.2">
      <c r="A951" s="31" t="s">
        <v>1847</v>
      </c>
      <c r="B951" s="31" t="s">
        <v>1846</v>
      </c>
      <c r="C951" s="31" t="s">
        <v>16514</v>
      </c>
      <c r="D951" s="31" t="s">
        <v>16515</v>
      </c>
      <c r="F951" s="31" t="s">
        <v>5</v>
      </c>
      <c r="I951" s="31" t="str">
        <f>_xlfn.IFNA(VLOOKUP($A951,Items!$A:$A,1,FALSE),FALSE)</f>
        <v>0x00000017DD6C76C3</v>
      </c>
    </row>
    <row r="952" spans="1:9" x14ac:dyDescent="0.2">
      <c r="A952" s="30" t="s">
        <v>1849</v>
      </c>
      <c r="B952" s="30" t="s">
        <v>1848</v>
      </c>
      <c r="C952" s="30" t="s">
        <v>17659</v>
      </c>
      <c r="D952" s="30" t="s">
        <v>17660</v>
      </c>
      <c r="F952" s="31" t="s">
        <v>5</v>
      </c>
      <c r="I952" s="31" t="str">
        <f>_xlfn.IFNA(VLOOKUP($A952,Items!$A:$A,1,FALSE),FALSE)</f>
        <v>0x00000017AA6B4655</v>
      </c>
    </row>
    <row r="953" spans="1:9" x14ac:dyDescent="0.2">
      <c r="A953" s="30" t="s">
        <v>1851</v>
      </c>
      <c r="B953" s="30" t="s">
        <v>1850</v>
      </c>
      <c r="C953" s="30" t="s">
        <v>17581</v>
      </c>
      <c r="D953" s="30" t="s">
        <v>17582</v>
      </c>
      <c r="F953" s="31" t="s">
        <v>5</v>
      </c>
      <c r="I953" s="31" t="str">
        <f>_xlfn.IFNA(VLOOKUP($A953,Items!$A:$A,1,FALSE),FALSE)</f>
        <v>0x00000017336217EF</v>
      </c>
    </row>
    <row r="954" spans="1:9" x14ac:dyDescent="0.2">
      <c r="A954" s="31" t="s">
        <v>1853</v>
      </c>
      <c r="B954" s="31" t="s">
        <v>1852</v>
      </c>
      <c r="C954" s="31" t="s">
        <v>17443</v>
      </c>
      <c r="D954" s="31" t="s">
        <v>17444</v>
      </c>
      <c r="F954" s="31" t="s">
        <v>5</v>
      </c>
      <c r="I954" s="31" t="str">
        <f>_xlfn.IFNA(VLOOKUP($A954,Items!$A:$A,1,FALSE),FALSE)</f>
        <v>0x0000001744652779</v>
      </c>
    </row>
    <row r="955" spans="1:9" x14ac:dyDescent="0.2">
      <c r="A955" s="30" t="s">
        <v>1855</v>
      </c>
      <c r="B955" s="30" t="s">
        <v>1854</v>
      </c>
      <c r="C955" s="30" t="s">
        <v>17647</v>
      </c>
      <c r="D955" s="30" t="s">
        <v>17648</v>
      </c>
      <c r="F955" s="31" t="s">
        <v>5</v>
      </c>
      <c r="I955" s="31" t="str">
        <f>_xlfn.IFNA(VLOOKUP($A955,Items!$A:$A,1,FALSE),FALSE)</f>
        <v>0x00000017D4DA3AE8</v>
      </c>
    </row>
    <row r="956" spans="1:9" x14ac:dyDescent="0.2">
      <c r="A956" s="30" t="s">
        <v>1857</v>
      </c>
      <c r="B956" s="30" t="s">
        <v>1856</v>
      </c>
      <c r="C956" s="30" t="s">
        <v>17649</v>
      </c>
      <c r="D956" s="30" t="s">
        <v>17650</v>
      </c>
      <c r="F956" s="31" t="s">
        <v>5</v>
      </c>
      <c r="I956" s="31" t="str">
        <f>_xlfn.IFNA(VLOOKUP($A956,Items!$A:$A,1,FALSE),FALSE)</f>
        <v>0x00000017A3DD0A7E</v>
      </c>
    </row>
    <row r="957" spans="1:9" x14ac:dyDescent="0.2">
      <c r="A957" s="31" t="s">
        <v>1861</v>
      </c>
      <c r="B957" s="31" t="s">
        <v>1860</v>
      </c>
      <c r="C957" s="31" t="s">
        <v>16982</v>
      </c>
      <c r="D957" s="31" t="s">
        <v>16983</v>
      </c>
      <c r="F957" s="31" t="s">
        <v>5</v>
      </c>
      <c r="I957" s="31" t="str">
        <f>_xlfn.IFNA(VLOOKUP($A957,Items!$A:$A,1,FALSE),FALSE)</f>
        <v>0x00000016C30F8A8D</v>
      </c>
    </row>
    <row r="958" spans="1:9" x14ac:dyDescent="0.2">
      <c r="A958" s="31" t="s">
        <v>1863</v>
      </c>
      <c r="B958" s="31" t="s">
        <v>1862</v>
      </c>
      <c r="C958" s="31" t="s">
        <v>9212</v>
      </c>
      <c r="D958" s="31" t="s">
        <v>17692</v>
      </c>
      <c r="F958" s="31" t="s">
        <v>5</v>
      </c>
      <c r="I958" s="31" t="str">
        <f>_xlfn.IFNA(VLOOKUP($A958,Items!$A:$A,1,FALSE),FALSE)</f>
        <v>0x0000001767112F36</v>
      </c>
    </row>
    <row r="959" spans="1:9" x14ac:dyDescent="0.2">
      <c r="A959" s="31" t="s">
        <v>1865</v>
      </c>
      <c r="B959" s="31" t="s">
        <v>1864</v>
      </c>
      <c r="C959" s="31" t="s">
        <v>17843</v>
      </c>
      <c r="D959" s="31" t="s">
        <v>17844</v>
      </c>
      <c r="F959" s="31" t="s">
        <v>5</v>
      </c>
      <c r="I959" s="31" t="str">
        <f>_xlfn.IFNA(VLOOKUP($A959,Items!$A:$A,1,FALSE),FALSE)</f>
        <v>0x0000001710161FA0</v>
      </c>
    </row>
    <row r="960" spans="1:9" x14ac:dyDescent="0.2">
      <c r="A960" s="31" t="s">
        <v>1867</v>
      </c>
      <c r="B960" s="31" t="s">
        <v>1866</v>
      </c>
      <c r="C960" s="31" t="s">
        <v>17653</v>
      </c>
      <c r="D960" s="31" t="s">
        <v>17654</v>
      </c>
      <c r="F960" s="31" t="s">
        <v>5</v>
      </c>
      <c r="I960" s="31" t="str">
        <f>_xlfn.IFNA(VLOOKUP($A960,Items!$A:$A,1,FALSE),FALSE)</f>
        <v>0x00000017891F4E1A</v>
      </c>
    </row>
    <row r="961" spans="1:9" x14ac:dyDescent="0.2">
      <c r="A961" s="31" t="s">
        <v>1869</v>
      </c>
      <c r="B961" s="31" t="s">
        <v>1868</v>
      </c>
      <c r="C961" s="31" t="s">
        <v>9215</v>
      </c>
      <c r="D961" s="31" t="s">
        <v>17699</v>
      </c>
      <c r="F961" s="31" t="s">
        <v>5</v>
      </c>
      <c r="I961" s="31" t="str">
        <f>_xlfn.IFNA(VLOOKUP($A961,Items!$A:$A,1,FALSE),FALSE)</f>
        <v>0x00000017FE187E8C</v>
      </c>
    </row>
    <row r="962" spans="1:9" x14ac:dyDescent="0.2">
      <c r="A962" s="30" t="s">
        <v>1871</v>
      </c>
      <c r="B962" s="30" t="s">
        <v>1870</v>
      </c>
      <c r="C962" s="30" t="s">
        <v>9216</v>
      </c>
      <c r="D962" s="30" t="s">
        <v>17059</v>
      </c>
      <c r="F962" s="31" t="s">
        <v>5</v>
      </c>
      <c r="I962" s="31" t="str">
        <f>_xlfn.IFNA(VLOOKUP($A962,Items!$A:$A,1,FALSE),FALSE)</f>
        <v>0x000000165A06DB37</v>
      </c>
    </row>
    <row r="963" spans="1:9" x14ac:dyDescent="0.2">
      <c r="A963" s="31" t="s">
        <v>1873</v>
      </c>
      <c r="B963" s="31" t="s">
        <v>1872</v>
      </c>
      <c r="C963" s="31" t="s">
        <v>17114</v>
      </c>
      <c r="D963" s="31" t="s">
        <v>17115</v>
      </c>
      <c r="F963" s="31" t="s">
        <v>5</v>
      </c>
      <c r="I963" s="31" t="str">
        <f>_xlfn.IFNA(VLOOKUP($A963,Items!$A:$A,1,FALSE),FALSE)</f>
        <v>0x000000162D01EBA1</v>
      </c>
    </row>
    <row r="964" spans="1:9" x14ac:dyDescent="0.2">
      <c r="A964" s="30" t="s">
        <v>1875</v>
      </c>
      <c r="B964" s="30" t="s">
        <v>1874</v>
      </c>
      <c r="C964" s="30" t="s">
        <v>18006</v>
      </c>
      <c r="D964" s="30" t="s">
        <v>17112</v>
      </c>
      <c r="F964" s="31" t="s">
        <v>5</v>
      </c>
      <c r="I964" s="31" t="str">
        <f>_xlfn.IFNA(VLOOKUP($A964,Items!$A:$A,1,FALSE),FALSE)</f>
        <v>0x00000016B3657E02</v>
      </c>
    </row>
    <row r="965" spans="1:9" x14ac:dyDescent="0.2">
      <c r="A965" s="30" t="s">
        <v>1877</v>
      </c>
      <c r="B965" s="30" t="s">
        <v>1876</v>
      </c>
      <c r="C965" s="30" t="s">
        <v>9219</v>
      </c>
      <c r="D965" s="30" t="s">
        <v>17558</v>
      </c>
      <c r="F965" s="31" t="s">
        <v>5</v>
      </c>
      <c r="I965" s="31" t="str">
        <f>_xlfn.IFNA(VLOOKUP($A965,Items!$A:$A,1,FALSE),FALSE)</f>
        <v>0x00000016C4624E94</v>
      </c>
    </row>
    <row r="966" spans="1:9" x14ac:dyDescent="0.2">
      <c r="A966" s="30" t="s">
        <v>1879</v>
      </c>
      <c r="B966" s="30" t="s">
        <v>1878</v>
      </c>
      <c r="C966" s="30" t="s">
        <v>9220</v>
      </c>
      <c r="D966" s="30" t="s">
        <v>17685</v>
      </c>
      <c r="F966" s="31" t="s">
        <v>5</v>
      </c>
      <c r="I966" s="31" t="str">
        <f>_xlfn.IFNA(VLOOKUP($A966,Items!$A:$A,1,FALSE),FALSE)</f>
        <v>0x000000165D6B1F2E</v>
      </c>
    </row>
    <row r="967" spans="1:9" x14ac:dyDescent="0.2">
      <c r="A967" s="31" t="s">
        <v>1881</v>
      </c>
      <c r="B967" s="31" t="s">
        <v>1880</v>
      </c>
      <c r="C967" s="31" t="s">
        <v>9221</v>
      </c>
      <c r="D967" s="31" t="s">
        <v>17454</v>
      </c>
      <c r="F967" s="31" t="s">
        <v>5</v>
      </c>
      <c r="I967" s="31" t="str">
        <f>_xlfn.IFNA(VLOOKUP($A967,Items!$A:$A,1,FALSE),FALSE)</f>
        <v>0x000000162A6C2FB8</v>
      </c>
    </row>
    <row r="968" spans="1:9" x14ac:dyDescent="0.2">
      <c r="A968" s="30" t="s">
        <v>1883</v>
      </c>
      <c r="B968" s="30" t="s">
        <v>1882</v>
      </c>
      <c r="C968" s="30" t="s">
        <v>9222</v>
      </c>
      <c r="D968" s="30" t="s">
        <v>18040</v>
      </c>
      <c r="F968" s="31" t="s">
        <v>5</v>
      </c>
      <c r="I968" s="31" t="str">
        <f>_xlfn.IFNA(VLOOKUP($A968,Items!$A:$A,1,FALSE),FALSE)</f>
        <v>0x00000016BAD33229</v>
      </c>
    </row>
    <row r="969" spans="1:9" x14ac:dyDescent="0.2">
      <c r="A969" s="30" t="s">
        <v>1885</v>
      </c>
      <c r="B969" s="30" t="s">
        <v>1884</v>
      </c>
      <c r="C969" s="30" t="s">
        <v>9223</v>
      </c>
      <c r="D969" s="30" t="s">
        <v>15991</v>
      </c>
      <c r="F969" s="31" t="s">
        <v>5</v>
      </c>
      <c r="I969" s="31" t="str">
        <f>_xlfn.IFNA(VLOOKUP($A969,Items!$A:$A,1,FALSE),FALSE)</f>
        <v>0x00000016CDD402BF</v>
      </c>
    </row>
    <row r="970" spans="1:9" x14ac:dyDescent="0.2">
      <c r="A970" s="31" t="s">
        <v>1887</v>
      </c>
      <c r="B970" s="31" t="s">
        <v>1886</v>
      </c>
      <c r="C970" s="31" t="s">
        <v>16341</v>
      </c>
      <c r="D970" s="31" t="s">
        <v>16342</v>
      </c>
      <c r="F970" s="31" t="s">
        <v>19023</v>
      </c>
      <c r="G970" s="31" t="s">
        <v>15540</v>
      </c>
      <c r="H970" s="31" t="b">
        <v>1</v>
      </c>
      <c r="I970" s="31" t="str">
        <f>_xlfn.IFNA(VLOOKUP($A970,Items!$A:$A,1,FALSE),FALSE)</f>
        <v>0x0000001C4FB38554</v>
      </c>
    </row>
    <row r="971" spans="1:9" x14ac:dyDescent="0.2">
      <c r="A971" s="30" t="s">
        <v>1889</v>
      </c>
      <c r="B971" s="30" t="s">
        <v>1888</v>
      </c>
      <c r="C971" s="30" t="s">
        <v>16341</v>
      </c>
      <c r="D971" s="30" t="s">
        <v>16342</v>
      </c>
      <c r="F971" s="31" t="s">
        <v>19023</v>
      </c>
      <c r="G971" s="31" t="s">
        <v>15541</v>
      </c>
      <c r="H971" s="31" t="b">
        <v>1</v>
      </c>
      <c r="I971" s="31" t="str">
        <f>_xlfn.IFNA(VLOOKUP($A971,Items!$A:$A,1,FALSE),FALSE)</f>
        <v>0x0000001D67D4BA7D</v>
      </c>
    </row>
    <row r="972" spans="1:9" x14ac:dyDescent="0.2">
      <c r="A972" s="31" t="s">
        <v>13119</v>
      </c>
      <c r="B972" s="31" t="s">
        <v>13120</v>
      </c>
      <c r="C972" s="31" t="s">
        <v>16341</v>
      </c>
      <c r="D972" s="31" t="s">
        <v>16342</v>
      </c>
      <c r="F972" s="31" t="s">
        <v>19023</v>
      </c>
      <c r="G972" s="31" t="s">
        <v>15541</v>
      </c>
      <c r="H972" s="31" t="b">
        <v>1</v>
      </c>
      <c r="I972" s="31" t="b">
        <f>_xlfn.IFNA(VLOOKUP($A972,Items!$A:$A,1,FALSE),FALSE)</f>
        <v>0</v>
      </c>
    </row>
    <row r="973" spans="1:9" x14ac:dyDescent="0.2">
      <c r="A973" s="30" t="s">
        <v>1893</v>
      </c>
      <c r="B973" s="30" t="s">
        <v>1892</v>
      </c>
      <c r="C973" s="30" t="s">
        <v>16194</v>
      </c>
      <c r="D973" s="30" t="s">
        <v>10037</v>
      </c>
      <c r="F973" s="31" t="s">
        <v>19023</v>
      </c>
      <c r="G973" s="31" t="s">
        <v>15539</v>
      </c>
      <c r="H973" s="31" t="b">
        <v>1</v>
      </c>
      <c r="I973" s="31" t="str">
        <f>_xlfn.IFNA(VLOOKUP($A973,Items!$A:$A,1,FALSE),FALSE)</f>
        <v>0x0000001B88939422</v>
      </c>
    </row>
    <row r="974" spans="1:9" x14ac:dyDescent="0.2">
      <c r="A974" s="31" t="s">
        <v>13123</v>
      </c>
      <c r="B974" s="31" t="s">
        <v>13124</v>
      </c>
      <c r="C974" s="31" t="s">
        <v>16194</v>
      </c>
      <c r="D974" s="31" t="s">
        <v>10037</v>
      </c>
      <c r="F974" s="31" t="s">
        <v>19023</v>
      </c>
      <c r="G974" s="31" t="s">
        <v>15539</v>
      </c>
      <c r="H974" s="31" t="b">
        <v>1</v>
      </c>
      <c r="I974" s="31" t="b">
        <f>_xlfn.IFNA(VLOOKUP($A974,Items!$A:$A,1,FALSE),FALSE)</f>
        <v>0</v>
      </c>
    </row>
    <row r="975" spans="1:9" x14ac:dyDescent="0.2">
      <c r="A975" s="30" t="s">
        <v>1897</v>
      </c>
      <c r="B975" s="30" t="s">
        <v>1896</v>
      </c>
      <c r="C975" s="30" t="s">
        <v>9227</v>
      </c>
      <c r="D975" s="30" t="s">
        <v>16006</v>
      </c>
      <c r="F975" s="31" t="s">
        <v>19023</v>
      </c>
      <c r="G975" s="31" t="s">
        <v>15539</v>
      </c>
      <c r="H975" s="31" t="b">
        <v>1</v>
      </c>
      <c r="I975" s="31" t="str">
        <f>_xlfn.IFNA(VLOOKUP($A975,Items!$A:$A,1,FALSE),FALSE)</f>
        <v>0x000000165CB922D2</v>
      </c>
    </row>
    <row r="976" spans="1:9" x14ac:dyDescent="0.2">
      <c r="A976" s="31" t="s">
        <v>1899</v>
      </c>
      <c r="B976" s="31" t="s">
        <v>1898</v>
      </c>
      <c r="C976" s="31" t="s">
        <v>9227</v>
      </c>
      <c r="D976" s="31" t="s">
        <v>16006</v>
      </c>
      <c r="F976" s="31" t="s">
        <v>19023</v>
      </c>
      <c r="G976" s="31" t="s">
        <v>15541</v>
      </c>
      <c r="H976" s="31" t="b">
        <v>1</v>
      </c>
      <c r="I976" s="31" t="str">
        <f>_xlfn.IFNA(VLOOKUP($A976,Items!$A:$A,1,FALSE),FALSE)</f>
        <v>0x00000017631C96CF</v>
      </c>
    </row>
    <row r="977" spans="1:9" x14ac:dyDescent="0.2">
      <c r="A977" s="31" t="s">
        <v>13127</v>
      </c>
      <c r="B977" s="31" t="s">
        <v>13128</v>
      </c>
      <c r="C977" s="31" t="s">
        <v>9227</v>
      </c>
      <c r="D977" s="31" t="s">
        <v>16006</v>
      </c>
      <c r="F977" s="31" t="s">
        <v>19023</v>
      </c>
      <c r="G977" s="31" t="s">
        <v>15541</v>
      </c>
      <c r="H977" s="31" t="b">
        <v>1</v>
      </c>
      <c r="I977" s="31" t="b">
        <f>_xlfn.IFNA(VLOOKUP($A977,Items!$A:$A,1,FALSE),FALSE)</f>
        <v>0</v>
      </c>
    </row>
    <row r="978" spans="1:9" x14ac:dyDescent="0.2">
      <c r="A978" s="30" t="s">
        <v>1901</v>
      </c>
      <c r="B978" s="30" t="s">
        <v>1900</v>
      </c>
      <c r="C978" s="30" t="s">
        <v>9227</v>
      </c>
      <c r="D978" s="31" t="s">
        <v>16006</v>
      </c>
      <c r="F978" s="31" t="s">
        <v>19023</v>
      </c>
      <c r="G978" s="31" t="s">
        <v>15540</v>
      </c>
      <c r="H978" s="31" t="b">
        <v>1</v>
      </c>
      <c r="I978" s="31" t="str">
        <f>_xlfn.IFNA(VLOOKUP($A978,Items!$A:$A,1,FALSE),FALSE)</f>
        <v>0x000000162715ADBE</v>
      </c>
    </row>
    <row r="979" spans="1:9" x14ac:dyDescent="0.2">
      <c r="A979" s="31" t="s">
        <v>1903</v>
      </c>
      <c r="B979" s="31" t="s">
        <v>1902</v>
      </c>
      <c r="C979" s="31" t="s">
        <v>15650</v>
      </c>
      <c r="D979" s="31" t="s">
        <v>17999</v>
      </c>
      <c r="E979" s="31" t="s">
        <v>18356</v>
      </c>
      <c r="F979" s="31" t="s">
        <v>19022</v>
      </c>
      <c r="G979" s="31" t="s">
        <v>15539</v>
      </c>
      <c r="H979" s="31" t="b">
        <v>1</v>
      </c>
      <c r="I979" s="31" t="str">
        <f>_xlfn.IFNA(VLOOKUP($A979,Items!$A:$A,1,FALSE),FALSE)</f>
        <v>0x0000001F94FA91AF</v>
      </c>
    </row>
    <row r="980" spans="1:9" x14ac:dyDescent="0.2">
      <c r="A980" s="30" t="s">
        <v>1905</v>
      </c>
      <c r="B980" s="30" t="s">
        <v>1904</v>
      </c>
      <c r="C980" s="30" t="s">
        <v>15650</v>
      </c>
      <c r="D980" s="30" t="s">
        <v>17999</v>
      </c>
      <c r="E980" s="31" t="s">
        <v>18356</v>
      </c>
      <c r="F980" s="31" t="s">
        <v>19022</v>
      </c>
      <c r="G980" s="31" t="s">
        <v>15538</v>
      </c>
      <c r="H980" s="31" t="b">
        <v>1</v>
      </c>
      <c r="I980" s="31" t="str">
        <f>_xlfn.IFNA(VLOOKUP($A980,Items!$A:$A,1,FALSE),FALSE)</f>
        <v>0x0000001F9E3F98B6</v>
      </c>
    </row>
    <row r="981" spans="1:9" x14ac:dyDescent="0.2">
      <c r="A981" s="31" t="s">
        <v>1907</v>
      </c>
      <c r="B981" s="31" t="s">
        <v>1906</v>
      </c>
      <c r="C981" s="31" t="s">
        <v>9228</v>
      </c>
      <c r="D981" s="31" t="s">
        <v>10036</v>
      </c>
      <c r="F981" s="31" t="s">
        <v>19023</v>
      </c>
      <c r="G981" s="31" t="s">
        <v>15540</v>
      </c>
      <c r="H981" s="31" t="b">
        <v>1</v>
      </c>
      <c r="I981" s="31" t="str">
        <f>_xlfn.IFNA(VLOOKUP($A981,Items!$A:$A,1,FALSE),FALSE)</f>
        <v>0x00000018D22252F7</v>
      </c>
    </row>
    <row r="982" spans="1:9" x14ac:dyDescent="0.2">
      <c r="A982" s="30" t="s">
        <v>1909</v>
      </c>
      <c r="B982" s="30" t="s">
        <v>1908</v>
      </c>
      <c r="C982" s="30" t="s">
        <v>9228</v>
      </c>
      <c r="D982" s="30" t="s">
        <v>10036</v>
      </c>
      <c r="F982" s="31" t="s">
        <v>19023</v>
      </c>
      <c r="H982" s="31" t="b">
        <v>1</v>
      </c>
      <c r="I982" s="31" t="str">
        <f>_xlfn.IFNA(VLOOKUP($A982,Items!$A:$A,1,FALSE),FALSE)</f>
        <v>0x000000192896D9F8</v>
      </c>
    </row>
    <row r="983" spans="1:9" x14ac:dyDescent="0.2">
      <c r="A983" s="30" t="s">
        <v>13133</v>
      </c>
      <c r="B983" s="30" t="s">
        <v>13134</v>
      </c>
      <c r="C983" s="30" t="s">
        <v>9228</v>
      </c>
      <c r="D983" s="30" t="s">
        <v>10036</v>
      </c>
      <c r="F983" s="31" t="s">
        <v>19023</v>
      </c>
      <c r="H983" s="31" t="b">
        <v>1</v>
      </c>
      <c r="I983" s="31" t="b">
        <f>_xlfn.IFNA(VLOOKUP($A983,Items!$A:$A,1,FALSE),FALSE)</f>
        <v>0</v>
      </c>
    </row>
    <row r="984" spans="1:9" x14ac:dyDescent="0.2">
      <c r="A984" s="30" t="s">
        <v>1911</v>
      </c>
      <c r="B984" s="30" t="s">
        <v>1910</v>
      </c>
      <c r="C984" s="30" t="s">
        <v>9229</v>
      </c>
      <c r="D984" s="30" t="s">
        <v>10035</v>
      </c>
      <c r="F984" s="31" t="s">
        <v>19023</v>
      </c>
      <c r="G984" s="31" t="s">
        <v>15540</v>
      </c>
      <c r="H984" s="31" t="b">
        <v>1</v>
      </c>
      <c r="I984" s="31" t="str">
        <f>_xlfn.IFNA(VLOOKUP($A984,Items!$A:$A,1,FALSE),FALSE)</f>
        <v>0x0000001738FEE34F</v>
      </c>
    </row>
    <row r="985" spans="1:9" x14ac:dyDescent="0.2">
      <c r="A985" s="30" t="s">
        <v>1913</v>
      </c>
      <c r="B985" s="30" t="s">
        <v>1912</v>
      </c>
      <c r="C985" s="30" t="s">
        <v>9229</v>
      </c>
      <c r="D985" s="30" t="s">
        <v>10035</v>
      </c>
      <c r="F985" s="31" t="s">
        <v>19023</v>
      </c>
      <c r="H985" s="31" t="b">
        <v>1</v>
      </c>
      <c r="I985" s="31" t="str">
        <f>_xlfn.IFNA(VLOOKUP($A985,Items!$A:$A,1,FALSE),FALSE)</f>
        <v>0x00000018EDC63EF7</v>
      </c>
    </row>
    <row r="986" spans="1:9" x14ac:dyDescent="0.2">
      <c r="A986" s="31" t="s">
        <v>13135</v>
      </c>
      <c r="B986" s="31" t="s">
        <v>13136</v>
      </c>
      <c r="C986" s="31" t="s">
        <v>9229</v>
      </c>
      <c r="D986" s="31" t="s">
        <v>10035</v>
      </c>
      <c r="F986" s="31" t="s">
        <v>19023</v>
      </c>
      <c r="H986" s="31" t="b">
        <v>1</v>
      </c>
      <c r="I986" s="31" t="b">
        <f>_xlfn.IFNA(VLOOKUP($A986,Items!$A:$A,1,FALSE),FALSE)</f>
        <v>0</v>
      </c>
    </row>
    <row r="987" spans="1:9" x14ac:dyDescent="0.2">
      <c r="A987" s="31" t="s">
        <v>1915</v>
      </c>
      <c r="B987" s="31" t="s">
        <v>1914</v>
      </c>
      <c r="C987" s="31" t="s">
        <v>9229</v>
      </c>
      <c r="D987" s="31" t="s">
        <v>10035</v>
      </c>
      <c r="F987" s="31" t="s">
        <v>19023</v>
      </c>
      <c r="G987" s="31" t="s">
        <v>15541</v>
      </c>
      <c r="H987" s="31" t="b">
        <v>1</v>
      </c>
      <c r="I987" s="31" t="str">
        <f>_xlfn.IFNA(VLOOKUP($A987,Items!$A:$A,1,FALSE),FALSE)</f>
        <v>0x0000001743526C23</v>
      </c>
    </row>
    <row r="988" spans="1:9" x14ac:dyDescent="0.2">
      <c r="A988" s="30" t="s">
        <v>1917</v>
      </c>
      <c r="B988" s="30" t="s">
        <v>1916</v>
      </c>
      <c r="C988" s="30" t="s">
        <v>15896</v>
      </c>
      <c r="D988" s="30" t="s">
        <v>15897</v>
      </c>
      <c r="F988" s="31" t="s">
        <v>19023</v>
      </c>
      <c r="G988" s="31" t="s">
        <v>15539</v>
      </c>
      <c r="H988" s="31" t="b">
        <v>1</v>
      </c>
      <c r="I988" s="31" t="str">
        <f>_xlfn.IFNA(VLOOKUP($A988,Items!$A:$A,1,FALSE),FALSE)</f>
        <v>0x0000001D46566C29</v>
      </c>
    </row>
    <row r="989" spans="1:9" x14ac:dyDescent="0.2">
      <c r="A989" s="31" t="s">
        <v>1919</v>
      </c>
      <c r="B989" s="31" t="s">
        <v>1918</v>
      </c>
      <c r="C989" s="31" t="s">
        <v>15896</v>
      </c>
      <c r="D989" s="31" t="s">
        <v>15897</v>
      </c>
      <c r="F989" s="31" t="s">
        <v>19023</v>
      </c>
      <c r="G989" s="31" t="s">
        <v>15541</v>
      </c>
      <c r="H989" s="31" t="b">
        <v>1</v>
      </c>
      <c r="I989" s="31" t="str">
        <f>_xlfn.IFNA(VLOOKUP($A989,Items!$A:$A,1,FALSE),FALSE)</f>
        <v>0x0000001E49695215</v>
      </c>
    </row>
    <row r="990" spans="1:9" x14ac:dyDescent="0.2">
      <c r="A990" s="30" t="s">
        <v>13137</v>
      </c>
      <c r="B990" s="30" t="s">
        <v>13138</v>
      </c>
      <c r="C990" s="30" t="s">
        <v>15896</v>
      </c>
      <c r="D990" s="30" t="s">
        <v>15897</v>
      </c>
      <c r="F990" s="31" t="s">
        <v>19023</v>
      </c>
      <c r="G990" s="31" t="s">
        <v>15541</v>
      </c>
      <c r="H990" s="31" t="b">
        <v>1</v>
      </c>
      <c r="I990" s="31" t="b">
        <f>_xlfn.IFNA(VLOOKUP($A990,Items!$A:$A,1,FALSE),FALSE)</f>
        <v>0</v>
      </c>
    </row>
    <row r="991" spans="1:9" x14ac:dyDescent="0.2">
      <c r="A991" s="31" t="s">
        <v>1921</v>
      </c>
      <c r="B991" s="31" t="s">
        <v>1920</v>
      </c>
      <c r="C991" s="31" t="s">
        <v>15896</v>
      </c>
      <c r="D991" s="31" t="s">
        <v>15897</v>
      </c>
      <c r="F991" s="31" t="s">
        <v>19023</v>
      </c>
      <c r="G991" s="31" t="s">
        <v>15540</v>
      </c>
      <c r="H991" s="31" t="b">
        <v>1</v>
      </c>
      <c r="I991" s="31" t="str">
        <f>_xlfn.IFNA(VLOOKUP($A991,Items!$A:$A,1,FALSE),FALSE)</f>
        <v>0x0000001D3DFAE345</v>
      </c>
    </row>
    <row r="992" spans="1:9" x14ac:dyDescent="0.2">
      <c r="A992" s="30" t="s">
        <v>13</v>
      </c>
      <c r="B992" s="30" t="s">
        <v>13139</v>
      </c>
      <c r="C992" s="30" t="s">
        <v>12</v>
      </c>
      <c r="D992" s="30" t="s">
        <v>16929</v>
      </c>
      <c r="F992" s="31" t="s">
        <v>19023</v>
      </c>
      <c r="G992" s="31" t="s">
        <v>15538</v>
      </c>
      <c r="H992" s="31" t="b">
        <v>1</v>
      </c>
      <c r="I992" s="31" t="str">
        <f>_xlfn.IFNA(VLOOKUP($A992,Items!$A:$A,1,FALSE),FALSE)</f>
        <v>0x00000016BCFB0A12</v>
      </c>
    </row>
    <row r="993" spans="1:9" x14ac:dyDescent="0.2">
      <c r="A993" s="30" t="s">
        <v>1923</v>
      </c>
      <c r="B993" s="30" t="s">
        <v>1922</v>
      </c>
      <c r="C993" s="30" t="s">
        <v>9231</v>
      </c>
      <c r="D993" s="30" t="s">
        <v>16817</v>
      </c>
      <c r="F993" s="31" t="s">
        <v>19023</v>
      </c>
      <c r="G993" s="31" t="s">
        <v>15541</v>
      </c>
      <c r="H993" s="31" t="b">
        <v>1</v>
      </c>
      <c r="I993" s="31" t="str">
        <f>_xlfn.IFNA(VLOOKUP($A993,Items!$A:$A,1,FALSE),FALSE)</f>
        <v>0x00000019D4AB5921</v>
      </c>
    </row>
    <row r="994" spans="1:9" x14ac:dyDescent="0.2">
      <c r="A994" s="30" t="s">
        <v>13142</v>
      </c>
      <c r="B994" s="30" t="s">
        <v>13143</v>
      </c>
      <c r="C994" s="30" t="s">
        <v>9231</v>
      </c>
      <c r="D994" s="30" t="s">
        <v>16817</v>
      </c>
      <c r="F994" s="31" t="s">
        <v>19023</v>
      </c>
      <c r="G994" s="31" t="s">
        <v>15541</v>
      </c>
      <c r="H994" s="31" t="b">
        <v>1</v>
      </c>
      <c r="I994" s="31" t="b">
        <f>_xlfn.IFNA(VLOOKUP($A994,Items!$A:$A,1,FALSE),FALSE)</f>
        <v>0</v>
      </c>
    </row>
    <row r="995" spans="1:9" x14ac:dyDescent="0.2">
      <c r="A995" s="30" t="s">
        <v>1925</v>
      </c>
      <c r="B995" s="30" t="s">
        <v>1924</v>
      </c>
      <c r="C995" s="30" t="s">
        <v>9231</v>
      </c>
      <c r="D995" s="30" t="s">
        <v>16817</v>
      </c>
      <c r="F995" s="31" t="s">
        <v>19023</v>
      </c>
      <c r="G995" s="31" t="s">
        <v>15541</v>
      </c>
      <c r="H995" s="31" t="b">
        <v>1</v>
      </c>
      <c r="I995" s="31" t="str">
        <f>_xlfn.IFNA(VLOOKUP($A995,Items!$A:$A,1,FALSE),FALSE)</f>
        <v>0x000000182D8678C0</v>
      </c>
    </row>
    <row r="996" spans="1:9" x14ac:dyDescent="0.2">
      <c r="A996" s="30" t="s">
        <v>13144</v>
      </c>
      <c r="B996" s="30" t="s">
        <v>13145</v>
      </c>
      <c r="C996" s="30" t="s">
        <v>9229</v>
      </c>
      <c r="D996" s="30" t="s">
        <v>10035</v>
      </c>
      <c r="F996" s="31" t="s">
        <v>19023</v>
      </c>
      <c r="H996" s="31" t="b">
        <v>1</v>
      </c>
      <c r="I996" s="31" t="b">
        <f>_xlfn.IFNA(VLOOKUP($A996,Items!$A:$A,1,FALSE),FALSE)</f>
        <v>0</v>
      </c>
    </row>
    <row r="997" spans="1:9" x14ac:dyDescent="0.2">
      <c r="A997" s="30" t="s">
        <v>1927</v>
      </c>
      <c r="B997" s="30" t="s">
        <v>1926</v>
      </c>
      <c r="C997" s="30" t="s">
        <v>17402</v>
      </c>
      <c r="D997" s="30" t="s">
        <v>17403</v>
      </c>
      <c r="F997" s="31" t="s">
        <v>390</v>
      </c>
      <c r="G997" s="31" t="s">
        <v>15540</v>
      </c>
      <c r="I997" s="31" t="str">
        <f>_xlfn.IFNA(VLOOKUP($A997,Items!$A:$A,1,FALSE),FALSE)</f>
        <v>0x00000016D3E61D7B</v>
      </c>
    </row>
    <row r="998" spans="1:9" x14ac:dyDescent="0.2">
      <c r="A998" s="30" t="s">
        <v>1929</v>
      </c>
      <c r="B998" s="30" t="s">
        <v>1928</v>
      </c>
      <c r="C998" s="30" t="s">
        <v>9233</v>
      </c>
      <c r="D998" s="30" t="s">
        <v>16335</v>
      </c>
      <c r="F998" s="31" t="s">
        <v>5</v>
      </c>
      <c r="G998" s="31" t="s">
        <v>15539</v>
      </c>
      <c r="H998" s="31" t="b">
        <v>1</v>
      </c>
      <c r="I998" s="31" t="str">
        <f>_xlfn.IFNA(VLOOKUP($A998,Items!$A:$A,1,FALSE),FALSE)</f>
        <v>0x00000019C887D54C</v>
      </c>
    </row>
    <row r="999" spans="1:9" x14ac:dyDescent="0.2">
      <c r="A999" s="30" t="s">
        <v>1931</v>
      </c>
      <c r="B999" s="30" t="s">
        <v>1930</v>
      </c>
      <c r="C999" s="30" t="s">
        <v>9234</v>
      </c>
      <c r="D999" s="30" t="s">
        <v>17027</v>
      </c>
      <c r="F999" s="31" t="s">
        <v>5</v>
      </c>
      <c r="G999" s="31" t="s">
        <v>15539</v>
      </c>
      <c r="H999" s="31" t="b">
        <v>1</v>
      </c>
      <c r="I999" s="31" t="str">
        <f>_xlfn.IFNA(VLOOKUP($A999,Items!$A:$A,1,FALSE),FALSE)</f>
        <v>0x00000016C8112AE9</v>
      </c>
    </row>
    <row r="1000" spans="1:9" x14ac:dyDescent="0.2">
      <c r="A1000" s="31" t="s">
        <v>1935</v>
      </c>
      <c r="B1000" s="31" t="s">
        <v>1934</v>
      </c>
      <c r="C1000" s="31" t="s">
        <v>15872</v>
      </c>
      <c r="D1000" s="31" t="s">
        <v>15873</v>
      </c>
      <c r="F1000" s="31" t="s">
        <v>4</v>
      </c>
      <c r="I1000" s="31" t="str">
        <f>_xlfn.IFNA(VLOOKUP($A1000,Items!$A:$A,1,FALSE),FALSE)</f>
        <v>0x000000158BD511F5</v>
      </c>
    </row>
    <row r="1001" spans="1:9" x14ac:dyDescent="0.2">
      <c r="A1001" s="30" t="s">
        <v>1937</v>
      </c>
      <c r="B1001" s="30" t="s">
        <v>1936</v>
      </c>
      <c r="C1001" s="30" t="s">
        <v>15686</v>
      </c>
      <c r="D1001" s="30" t="s">
        <v>15687</v>
      </c>
      <c r="F1001" s="31" t="s">
        <v>4</v>
      </c>
      <c r="I1001" s="31" t="str">
        <f>_xlfn.IFNA(VLOOKUP($A1001,Items!$A:$A,1,FALSE),FALSE)</f>
        <v>0x0000001512DC404F</v>
      </c>
    </row>
    <row r="1002" spans="1:9" x14ac:dyDescent="0.2">
      <c r="A1002" s="30" t="s">
        <v>1939</v>
      </c>
      <c r="B1002" s="30" t="s">
        <v>1938</v>
      </c>
      <c r="C1002" s="30" t="s">
        <v>17575</v>
      </c>
      <c r="D1002" s="30" t="s">
        <v>17576</v>
      </c>
      <c r="F1002" s="31" t="s">
        <v>4</v>
      </c>
      <c r="I1002" s="31" t="str">
        <f>_xlfn.IFNA(VLOOKUP($A1002,Items!$A:$A,1,FALSE),FALSE)</f>
        <v>0x0000001335179EAC</v>
      </c>
    </row>
    <row r="1003" spans="1:9" x14ac:dyDescent="0.2">
      <c r="A1003" s="31" t="s">
        <v>1941</v>
      </c>
      <c r="B1003" s="31" t="s">
        <v>1940</v>
      </c>
      <c r="C1003" s="31" t="s">
        <v>17656</v>
      </c>
      <c r="D1003" s="31" t="s">
        <v>17657</v>
      </c>
      <c r="F1003" s="31" t="s">
        <v>4</v>
      </c>
      <c r="I1003" s="31" t="str">
        <f>_xlfn.IFNA(VLOOKUP($A1003,Items!$A:$A,1,FALSE),FALSE)</f>
        <v>0x00000013AC1ECF16</v>
      </c>
    </row>
    <row r="1004" spans="1:9" x14ac:dyDescent="0.2">
      <c r="A1004" s="31" t="s">
        <v>1943</v>
      </c>
      <c r="B1004" s="31" t="s">
        <v>1942</v>
      </c>
      <c r="C1004" s="31" t="s">
        <v>16923</v>
      </c>
      <c r="D1004" s="31" t="s">
        <v>16924</v>
      </c>
      <c r="F1004" s="31" t="s">
        <v>4</v>
      </c>
      <c r="I1004" s="31" t="str">
        <f>_xlfn.IFNA(VLOOKUP($A1004,Items!$A:$A,1,FALSE),FALSE)</f>
        <v>0x000000148F01DA03</v>
      </c>
    </row>
    <row r="1005" spans="1:9" x14ac:dyDescent="0.2">
      <c r="A1005" s="31" t="s">
        <v>1945</v>
      </c>
      <c r="B1005" s="31" t="s">
        <v>1944</v>
      </c>
      <c r="C1005" s="31" t="s">
        <v>17124</v>
      </c>
      <c r="D1005" s="31" t="s">
        <v>17125</v>
      </c>
      <c r="F1005" s="31" t="s">
        <v>4</v>
      </c>
      <c r="I1005" s="31" t="str">
        <f>_xlfn.IFNA(VLOOKUP($A1005,Items!$A:$A,1,FALSE),FALSE)</f>
        <v>0x0000001416088BB9</v>
      </c>
    </row>
    <row r="1006" spans="1:9" x14ac:dyDescent="0.2">
      <c r="A1006" s="30" t="s">
        <v>1947</v>
      </c>
      <c r="B1006" s="30" t="s">
        <v>1946</v>
      </c>
      <c r="C1006" s="30" t="s">
        <v>17032</v>
      </c>
      <c r="D1006" s="30" t="s">
        <v>17033</v>
      </c>
      <c r="F1006" s="31" t="s">
        <v>4</v>
      </c>
      <c r="I1006" s="31" t="str">
        <f>_xlfn.IFNA(VLOOKUP($A1006,Items!$A:$A,1,FALSE),FALSE)</f>
        <v>0x0000001560E2AAF6</v>
      </c>
    </row>
    <row r="1007" spans="1:9" x14ac:dyDescent="0.2">
      <c r="A1007" s="30" t="s">
        <v>1949</v>
      </c>
      <c r="B1007" s="30" t="s">
        <v>1948</v>
      </c>
      <c r="C1007" s="30" t="s">
        <v>17075</v>
      </c>
      <c r="D1007" s="30" t="s">
        <v>17076</v>
      </c>
      <c r="F1007" s="31" t="s">
        <v>4</v>
      </c>
      <c r="I1007" s="31" t="str">
        <f>_xlfn.IFNA(VLOOKUP($A1007,Items!$A:$A,1,FALSE),FALSE)</f>
        <v>0x00000015F9EBFB4C</v>
      </c>
    </row>
    <row r="1008" spans="1:9" x14ac:dyDescent="0.2">
      <c r="A1008" s="31" t="s">
        <v>1951</v>
      </c>
      <c r="B1008" s="31" t="s">
        <v>1950</v>
      </c>
      <c r="C1008" s="31" t="s">
        <v>16845</v>
      </c>
      <c r="D1008" s="31" t="s">
        <v>18284</v>
      </c>
      <c r="F1008" s="31" t="s">
        <v>4</v>
      </c>
      <c r="I1008" s="31" t="str">
        <f>_xlfn.IFNA(VLOOKUP($A1008,Items!$A:$A,1,FALSE),FALSE)</f>
        <v>0x00000013BB98994F</v>
      </c>
    </row>
    <row r="1009" spans="1:9" x14ac:dyDescent="0.2">
      <c r="A1009" s="30" t="s">
        <v>1953</v>
      </c>
      <c r="B1009" s="30" t="s">
        <v>1952</v>
      </c>
      <c r="C1009" s="30" t="s">
        <v>16793</v>
      </c>
      <c r="D1009" s="30" t="s">
        <v>16794</v>
      </c>
      <c r="F1009" s="31" t="s">
        <v>4</v>
      </c>
      <c r="I1009" s="31" t="str">
        <f>_xlfn.IFNA(VLOOKUP($A1009,Items!$A:$A,1,FALSE),FALSE)</f>
        <v>0x000000132291C8F5</v>
      </c>
    </row>
    <row r="1010" spans="1:9" x14ac:dyDescent="0.2">
      <c r="A1010" s="30" t="s">
        <v>1955</v>
      </c>
      <c r="B1010" s="30" t="s">
        <v>1954</v>
      </c>
      <c r="C1010" s="30" t="s">
        <v>16517</v>
      </c>
      <c r="D1010" s="30" t="s">
        <v>16518</v>
      </c>
      <c r="F1010" s="31" t="s">
        <v>4</v>
      </c>
      <c r="I1010" s="31" t="str">
        <f>_xlfn.IFNA(VLOOKUP($A1010,Items!$A:$A,1,FALSE),FALSE)</f>
        <v>0x00000014B68CE6C6</v>
      </c>
    </row>
    <row r="1011" spans="1:9" x14ac:dyDescent="0.2">
      <c r="A1011" s="30" t="s">
        <v>1957</v>
      </c>
      <c r="B1011" s="30" t="s">
        <v>1956</v>
      </c>
      <c r="C1011" s="30" t="s">
        <v>16626</v>
      </c>
      <c r="D1011" s="30" t="s">
        <v>16627</v>
      </c>
      <c r="F1011" s="31" t="s">
        <v>4</v>
      </c>
      <c r="I1011" s="31" t="str">
        <f>_xlfn.IFNA(VLOOKUP($A1011,Items!$A:$A,1,FALSE),FALSE)</f>
        <v>0x000000142F85B77C</v>
      </c>
    </row>
    <row r="1012" spans="1:9" x14ac:dyDescent="0.2">
      <c r="A1012" s="30" t="s">
        <v>13166</v>
      </c>
      <c r="B1012" s="30" t="s">
        <v>13167</v>
      </c>
      <c r="C1012" s="30" t="s">
        <v>16626</v>
      </c>
      <c r="D1012" s="30" t="s">
        <v>16627</v>
      </c>
      <c r="F1012" s="31" t="s">
        <v>4</v>
      </c>
      <c r="G1012" s="31" t="s">
        <v>15538</v>
      </c>
      <c r="H1012" s="31" t="b">
        <v>1</v>
      </c>
      <c r="I1012" s="31" t="str">
        <f>_xlfn.IFNA(VLOOKUP($A1012,Items!$A:$A,1,FALSE),FALSE)</f>
        <v>0x0000001D2F5E2868</v>
      </c>
    </row>
    <row r="1013" spans="1:9" x14ac:dyDescent="0.2">
      <c r="A1013" s="30" t="s">
        <v>1959</v>
      </c>
      <c r="B1013" s="30" t="s">
        <v>1958</v>
      </c>
      <c r="C1013" s="30" t="s">
        <v>15847</v>
      </c>
      <c r="D1013" s="30" t="s">
        <v>15848</v>
      </c>
      <c r="F1013" s="31" t="s">
        <v>4</v>
      </c>
      <c r="I1013" s="31" t="str">
        <f>_xlfn.IFNA(VLOOKUP($A1013,Items!$A:$A,1,FALSE),FALSE)</f>
        <v>0x000000158F20C1C8</v>
      </c>
    </row>
    <row r="1014" spans="1:9" x14ac:dyDescent="0.2">
      <c r="A1014" s="30" t="s">
        <v>1961</v>
      </c>
      <c r="B1014" s="30" t="s">
        <v>1960</v>
      </c>
      <c r="C1014" s="30" t="s">
        <v>15709</v>
      </c>
      <c r="D1014" s="30" t="s">
        <v>15710</v>
      </c>
      <c r="F1014" s="31" t="s">
        <v>4</v>
      </c>
      <c r="I1014" s="31" t="str">
        <f>_xlfn.IFNA(VLOOKUP($A1014,Items!$A:$A,1,FALSE),FALSE)</f>
        <v>0x0000001516299072</v>
      </c>
    </row>
    <row r="1015" spans="1:9" x14ac:dyDescent="0.2">
      <c r="A1015" s="30" t="s">
        <v>13168</v>
      </c>
      <c r="B1015" s="30" t="s">
        <v>13169</v>
      </c>
      <c r="C1015" s="30" t="s">
        <v>15709</v>
      </c>
      <c r="D1015" s="30" t="s">
        <v>15710</v>
      </c>
      <c r="F1015" s="31" t="s">
        <v>4</v>
      </c>
      <c r="G1015" s="31" t="s">
        <v>15540</v>
      </c>
      <c r="H1015" s="31" t="b">
        <v>1</v>
      </c>
      <c r="I1015" s="31" t="str">
        <f>_xlfn.IFNA(VLOOKUP($A1015,Items!$A:$A,1,FALSE),FALSE)</f>
        <v>0x0000001EB75177CA</v>
      </c>
    </row>
    <row r="1016" spans="1:9" x14ac:dyDescent="0.2">
      <c r="A1016" s="30" t="s">
        <v>1963</v>
      </c>
      <c r="B1016" s="30" t="s">
        <v>1962</v>
      </c>
      <c r="C1016" s="30" t="s">
        <v>16897</v>
      </c>
      <c r="D1016" s="30" t="s">
        <v>16898</v>
      </c>
      <c r="F1016" s="31" t="s">
        <v>4</v>
      </c>
      <c r="I1016" s="31" t="str">
        <f>_xlfn.IFNA(VLOOKUP($A1016,Items!$A:$A,1,FALSE),FALSE)</f>
        <v>0x00000013773299D1</v>
      </c>
    </row>
    <row r="1017" spans="1:9" x14ac:dyDescent="0.2">
      <c r="A1017" s="31" t="s">
        <v>1965</v>
      </c>
      <c r="B1017" s="31" t="s">
        <v>1964</v>
      </c>
      <c r="C1017" s="31" t="s">
        <v>16736</v>
      </c>
      <c r="D1017" s="31" t="s">
        <v>16737</v>
      </c>
      <c r="F1017" s="31" t="s">
        <v>4</v>
      </c>
      <c r="I1017" s="31" t="str">
        <f>_xlfn.IFNA(VLOOKUP($A1017,Items!$A:$A,1,FALSE),FALSE)</f>
        <v>0x00000013EE3BC86B</v>
      </c>
    </row>
    <row r="1018" spans="1:9" x14ac:dyDescent="0.2">
      <c r="A1018" s="30" t="s">
        <v>1967</v>
      </c>
      <c r="B1018" s="30" t="s">
        <v>1966</v>
      </c>
      <c r="C1018" s="30" t="s">
        <v>15971</v>
      </c>
      <c r="D1018" s="30" t="s">
        <v>15972</v>
      </c>
      <c r="F1018" s="31" t="s">
        <v>4</v>
      </c>
      <c r="I1018" s="31" t="str">
        <f>_xlfn.IFNA(VLOOKUP($A1018,Items!$A:$A,1,FALSE),FALSE)</f>
        <v>0x00000014A1F7F285</v>
      </c>
    </row>
    <row r="1019" spans="1:9" x14ac:dyDescent="0.2">
      <c r="A1019" s="30" t="s">
        <v>1969</v>
      </c>
      <c r="B1019" s="30" t="s">
        <v>1968</v>
      </c>
      <c r="C1019" s="30" t="s">
        <v>16996</v>
      </c>
      <c r="D1019" s="30" t="s">
        <v>16997</v>
      </c>
      <c r="F1019" s="31" t="s">
        <v>4</v>
      </c>
      <c r="I1019" s="31" t="str">
        <f>_xlfn.IFNA(VLOOKUP($A1019,Items!$A:$A,1,FALSE),FALSE)</f>
        <v>0x000000156DFCDAB1</v>
      </c>
    </row>
    <row r="1020" spans="1:9" x14ac:dyDescent="0.2">
      <c r="A1020" s="30" t="s">
        <v>1971</v>
      </c>
      <c r="B1020" s="30" t="s">
        <v>1970</v>
      </c>
      <c r="C1020" s="30" t="s">
        <v>17045</v>
      </c>
      <c r="D1020" s="30" t="s">
        <v>17046</v>
      </c>
      <c r="F1020" s="31" t="s">
        <v>4</v>
      </c>
      <c r="I1020" s="31" t="str">
        <f>_xlfn.IFNA(VLOOKUP($A1020,Items!$A:$A,1,FALSE),FALSE)</f>
        <v>0x00000015F4F58B0B</v>
      </c>
    </row>
    <row r="1021" spans="1:9" x14ac:dyDescent="0.2">
      <c r="A1021" s="30" t="s">
        <v>1973</v>
      </c>
      <c r="B1021" s="30" t="s">
        <v>1972</v>
      </c>
      <c r="C1021" s="30" t="s">
        <v>17462</v>
      </c>
      <c r="D1021" s="30" t="s">
        <v>17463</v>
      </c>
      <c r="F1021" s="31" t="s">
        <v>4</v>
      </c>
      <c r="I1021" s="31" t="str">
        <f>_xlfn.IFNA(VLOOKUP($A1021,Items!$A:$A,1,FALSE),FALSE)</f>
        <v>0x000000137DF790C8</v>
      </c>
    </row>
    <row r="1022" spans="1:9" x14ac:dyDescent="0.2">
      <c r="A1022" s="30" t="s">
        <v>13180</v>
      </c>
      <c r="B1022" s="30" t="s">
        <v>13181</v>
      </c>
      <c r="C1022" s="30" t="s">
        <v>18507</v>
      </c>
      <c r="D1022" s="30"/>
      <c r="F1022" s="31" t="s">
        <v>19022</v>
      </c>
      <c r="H1022" s="31" t="b">
        <v>1</v>
      </c>
      <c r="I1022" s="31" t="b">
        <f>_xlfn.IFNA(VLOOKUP($A1022,Items!$A:$A,1,FALSE),FALSE)</f>
        <v>0</v>
      </c>
    </row>
    <row r="1023" spans="1:9" x14ac:dyDescent="0.2">
      <c r="A1023" s="31" t="s">
        <v>1977</v>
      </c>
      <c r="B1023" s="31" t="s">
        <v>1976</v>
      </c>
      <c r="C1023" s="31" t="s">
        <v>9235</v>
      </c>
      <c r="D1023" s="31" t="s">
        <v>16434</v>
      </c>
      <c r="F1023" s="31" t="s">
        <v>390</v>
      </c>
      <c r="I1023" s="31" t="str">
        <f>_xlfn.IFNA(VLOOKUP($A1023,Items!$A:$A,1,FALSE),FALSE)</f>
        <v>0x000000160528814F</v>
      </c>
    </row>
    <row r="1024" spans="1:9" x14ac:dyDescent="0.2">
      <c r="A1024" s="30" t="s">
        <v>1979</v>
      </c>
      <c r="B1024" s="30" t="s">
        <v>1978</v>
      </c>
      <c r="C1024" s="30" t="s">
        <v>9235</v>
      </c>
      <c r="D1024" s="31" t="s">
        <v>16434</v>
      </c>
      <c r="F1024" s="31" t="s">
        <v>390</v>
      </c>
      <c r="G1024" s="31" t="s">
        <v>15539</v>
      </c>
      <c r="I1024" s="31" t="str">
        <f>_xlfn.IFNA(VLOOKUP($A1024,Items!$A:$A,1,FALSE),FALSE)</f>
        <v>0x0000001400C206AA</v>
      </c>
    </row>
    <row r="1025" spans="1:9" x14ac:dyDescent="0.2">
      <c r="A1025" s="30" t="s">
        <v>1981</v>
      </c>
      <c r="B1025" s="30" t="s">
        <v>1980</v>
      </c>
      <c r="C1025" s="30" t="s">
        <v>9235</v>
      </c>
      <c r="D1025" s="30" t="s">
        <v>16434</v>
      </c>
      <c r="F1025" s="31" t="s">
        <v>390</v>
      </c>
      <c r="G1025" s="31" t="s">
        <v>15538</v>
      </c>
      <c r="I1025" s="31" t="str">
        <f>_xlfn.IFNA(VLOOKUP($A1025,Items!$A:$A,1,FALSE),FALSE)</f>
        <v>0x00000019BAE8A60F</v>
      </c>
    </row>
    <row r="1026" spans="1:9" x14ac:dyDescent="0.2">
      <c r="A1026" s="30" t="s">
        <v>1983</v>
      </c>
      <c r="B1026" s="30" t="s">
        <v>1982</v>
      </c>
      <c r="C1026" s="30" t="s">
        <v>9235</v>
      </c>
      <c r="D1026" s="30" t="s">
        <v>16434</v>
      </c>
      <c r="F1026" s="31" t="s">
        <v>390</v>
      </c>
      <c r="G1026" s="31" t="s">
        <v>15541</v>
      </c>
      <c r="I1026" s="31" t="str">
        <f>_xlfn.IFNA(VLOOKUP($A1026,Items!$A:$A,1,FALSE),FALSE)</f>
        <v>0x0000001810CEBB46</v>
      </c>
    </row>
    <row r="1027" spans="1:9" x14ac:dyDescent="0.2">
      <c r="A1027" s="30" t="s">
        <v>1985</v>
      </c>
      <c r="B1027" s="30" t="s">
        <v>1984</v>
      </c>
      <c r="C1027" s="30" t="s">
        <v>9236</v>
      </c>
      <c r="D1027" s="30" t="s">
        <v>16458</v>
      </c>
      <c r="F1027" s="31" t="s">
        <v>5</v>
      </c>
      <c r="G1027" s="31" t="s">
        <v>15540</v>
      </c>
      <c r="H1027" s="31" t="b">
        <v>1</v>
      </c>
      <c r="I1027" s="31" t="str">
        <f>_xlfn.IFNA(VLOOKUP($A1027,Items!$A:$A,1,FALSE),FALSE)</f>
        <v>0x000000133305B645</v>
      </c>
    </row>
    <row r="1028" spans="1:9" x14ac:dyDescent="0.2">
      <c r="A1028" s="31" t="s">
        <v>1987</v>
      </c>
      <c r="B1028" s="31" t="s">
        <v>1986</v>
      </c>
      <c r="C1028" s="31" t="s">
        <v>17530</v>
      </c>
      <c r="D1028" s="31" t="s">
        <v>17531</v>
      </c>
      <c r="F1028" s="31" t="s">
        <v>390</v>
      </c>
      <c r="I1028" s="31" t="str">
        <f>_xlfn.IFNA(VLOOKUP($A1028,Items!$A:$A,1,FALSE),FALSE)</f>
        <v>0x000000197413BFEB</v>
      </c>
    </row>
    <row r="1029" spans="1:9" x14ac:dyDescent="0.2">
      <c r="A1029" s="30" t="s">
        <v>1989</v>
      </c>
      <c r="B1029" s="30" t="s">
        <v>1988</v>
      </c>
      <c r="C1029" s="30" t="s">
        <v>17530</v>
      </c>
      <c r="D1029" s="30" t="s">
        <v>17531</v>
      </c>
      <c r="F1029" s="31" t="s">
        <v>390</v>
      </c>
      <c r="G1029" s="31" t="s">
        <v>15539</v>
      </c>
      <c r="I1029" s="31" t="str">
        <f>_xlfn.IFNA(VLOOKUP($A1029,Items!$A:$A,1,FALSE),FALSE)</f>
        <v>0x00000017DE26AEB1</v>
      </c>
    </row>
    <row r="1030" spans="1:9" x14ac:dyDescent="0.2">
      <c r="A1030" s="31" t="s">
        <v>1991</v>
      </c>
      <c r="B1030" s="31" t="s">
        <v>1990</v>
      </c>
      <c r="C1030" s="31" t="s">
        <v>17530</v>
      </c>
      <c r="D1030" s="31" t="s">
        <v>17531</v>
      </c>
      <c r="F1030" s="31" t="s">
        <v>390</v>
      </c>
      <c r="G1030" s="31" t="s">
        <v>15538</v>
      </c>
      <c r="I1030" s="31" t="str">
        <f>_xlfn.IFNA(VLOOKUP($A1030,Items!$A:$A,1,FALSE),FALSE)</f>
        <v>0x0000001C9457A19B</v>
      </c>
    </row>
    <row r="1031" spans="1:9" x14ac:dyDescent="0.2">
      <c r="A1031" s="31" t="s">
        <v>1993</v>
      </c>
      <c r="B1031" s="31" t="s">
        <v>1992</v>
      </c>
      <c r="C1031" s="31" t="s">
        <v>17530</v>
      </c>
      <c r="D1031" s="31" t="s">
        <v>17531</v>
      </c>
      <c r="F1031" s="31" t="s">
        <v>390</v>
      </c>
      <c r="G1031" s="31" t="s">
        <v>15540</v>
      </c>
      <c r="I1031" s="31" t="str">
        <f>_xlfn.IFNA(VLOOKUP($A1031,Items!$A:$A,1,FALSE),FALSE)</f>
        <v>0x000000174E59667F</v>
      </c>
    </row>
    <row r="1032" spans="1:9" x14ac:dyDescent="0.2">
      <c r="A1032" s="30" t="s">
        <v>1995</v>
      </c>
      <c r="B1032" s="30" t="s">
        <v>1994</v>
      </c>
      <c r="C1032" s="30" t="s">
        <v>17530</v>
      </c>
      <c r="D1032" s="30" t="s">
        <v>17531</v>
      </c>
      <c r="F1032" s="31" t="s">
        <v>390</v>
      </c>
      <c r="G1032" s="31" t="s">
        <v>15541</v>
      </c>
      <c r="I1032" s="31" t="str">
        <f>_xlfn.IFNA(VLOOKUP($A1032,Items!$A:$A,1,FALSE),FALSE)</f>
        <v>0x0000001B1BC4AE3B</v>
      </c>
    </row>
    <row r="1033" spans="1:9" x14ac:dyDescent="0.2">
      <c r="A1033" s="31" t="s">
        <v>1997</v>
      </c>
      <c r="B1033" s="31" t="s">
        <v>1996</v>
      </c>
      <c r="C1033" s="31" t="s">
        <v>15535</v>
      </c>
      <c r="D1033" s="31" t="s">
        <v>15537</v>
      </c>
      <c r="F1033" s="31" t="s">
        <v>390</v>
      </c>
      <c r="G1033" s="31" t="s">
        <v>15539</v>
      </c>
      <c r="I1033" s="31" t="str">
        <f>_xlfn.IFNA(VLOOKUP($A1033,Items!$A:$A,1,FALSE),FALSE)</f>
        <v>0x00000016B8F151C1</v>
      </c>
    </row>
    <row r="1034" spans="1:9" x14ac:dyDescent="0.2">
      <c r="A1034" s="31" t="s">
        <v>2001</v>
      </c>
      <c r="B1034" s="31" t="s">
        <v>2000</v>
      </c>
      <c r="C1034" s="31" t="s">
        <v>15878</v>
      </c>
      <c r="D1034" s="31" t="s">
        <v>15879</v>
      </c>
      <c r="F1034" s="31" t="s">
        <v>4</v>
      </c>
      <c r="I1034" s="31" t="str">
        <f>_xlfn.IFNA(VLOOKUP($A1034,Items!$A:$A,1,FALSE),FALSE)</f>
        <v>0x0000001892DE1200</v>
      </c>
    </row>
    <row r="1035" spans="1:9" x14ac:dyDescent="0.2">
      <c r="A1035" s="31" t="s">
        <v>2003</v>
      </c>
      <c r="B1035" s="31" t="s">
        <v>2002</v>
      </c>
      <c r="C1035" s="31" t="s">
        <v>16133</v>
      </c>
      <c r="D1035" s="31" t="s">
        <v>16134</v>
      </c>
      <c r="F1035" s="31" t="s">
        <v>4</v>
      </c>
      <c r="I1035" s="31" t="str">
        <f>_xlfn.IFNA(VLOOKUP($A1035,Items!$A:$A,1,FALSE),FALSE)</f>
        <v>0x000000180BD743BA</v>
      </c>
    </row>
    <row r="1036" spans="1:9" x14ac:dyDescent="0.2">
      <c r="A1036" s="31" t="s">
        <v>2005</v>
      </c>
      <c r="B1036" s="31" t="s">
        <v>2004</v>
      </c>
      <c r="C1036" s="31" t="s">
        <v>16052</v>
      </c>
      <c r="D1036" s="31" t="s">
        <v>16053</v>
      </c>
      <c r="F1036" s="31" t="s">
        <v>4</v>
      </c>
      <c r="I1036" s="31" t="str">
        <f>_xlfn.IFNA(VLOOKUP($A1036,Items!$A:$A,1,FALSE),FALSE)</f>
        <v>0x000000187CD0732C</v>
      </c>
    </row>
    <row r="1037" spans="1:9" x14ac:dyDescent="0.2">
      <c r="A1037" s="30" t="s">
        <v>13202</v>
      </c>
      <c r="B1037" s="30" t="s">
        <v>13203</v>
      </c>
      <c r="C1037" s="30" t="s">
        <v>16052</v>
      </c>
      <c r="D1037" s="30" t="s">
        <v>16053</v>
      </c>
      <c r="F1037" s="31" t="s">
        <v>4</v>
      </c>
      <c r="G1037" s="31" t="s">
        <v>15541</v>
      </c>
      <c r="H1037" s="31" t="b">
        <v>1</v>
      </c>
      <c r="I1037" s="31" t="str">
        <f>_xlfn.IFNA(VLOOKUP($A1037,Items!$A:$A,1,FALSE),FALSE)</f>
        <v>0x0000002158179C9A</v>
      </c>
    </row>
    <row r="1038" spans="1:9" x14ac:dyDescent="0.2">
      <c r="A1038" s="31" t="s">
        <v>2007</v>
      </c>
      <c r="B1038" s="31" t="s">
        <v>2006</v>
      </c>
      <c r="C1038" s="31" t="s">
        <v>16204</v>
      </c>
      <c r="D1038" s="31" t="s">
        <v>16205</v>
      </c>
      <c r="F1038" s="31" t="s">
        <v>4</v>
      </c>
      <c r="I1038" s="31" t="str">
        <f>_xlfn.IFNA(VLOOKUP($A1038,Items!$A:$A,1,FALSE),FALSE)</f>
        <v>0x00000016DDD9C437</v>
      </c>
    </row>
    <row r="1039" spans="1:9" x14ac:dyDescent="0.2">
      <c r="A1039" s="31" t="s">
        <v>2009</v>
      </c>
      <c r="B1039" s="31" t="s">
        <v>2008</v>
      </c>
      <c r="C1039" s="31" t="s">
        <v>17559</v>
      </c>
      <c r="D1039" s="31" t="s">
        <v>17560</v>
      </c>
      <c r="F1039" s="31" t="s">
        <v>4</v>
      </c>
      <c r="I1039" s="31" t="str">
        <f>_xlfn.IFNA(VLOOKUP($A1039,Items!$A:$A,1,FALSE),FALSE)</f>
        <v>0x00000017E8345E95</v>
      </c>
    </row>
    <row r="1040" spans="1:9" x14ac:dyDescent="0.2">
      <c r="A1040" s="30" t="s">
        <v>2011</v>
      </c>
      <c r="B1040" s="30" t="s">
        <v>2010</v>
      </c>
      <c r="C1040" s="30" t="s">
        <v>17686</v>
      </c>
      <c r="D1040" s="30" t="s">
        <v>17687</v>
      </c>
      <c r="F1040" s="31" t="s">
        <v>4</v>
      </c>
      <c r="I1040" s="31" t="str">
        <f>_xlfn.IFNA(VLOOKUP($A1040,Items!$A:$A,1,FALSE),FALSE)</f>
        <v>0x00000017713D0F2F</v>
      </c>
    </row>
    <row r="1041" spans="1:9" x14ac:dyDescent="0.2">
      <c r="A1041" s="30" t="s">
        <v>2013</v>
      </c>
      <c r="B1041" s="30" t="s">
        <v>2012</v>
      </c>
      <c r="C1041" s="30" t="s">
        <v>16805</v>
      </c>
      <c r="D1041" s="30" t="s">
        <v>16806</v>
      </c>
      <c r="F1041" s="31" t="s">
        <v>4</v>
      </c>
      <c r="I1041" s="31" t="str">
        <f>_xlfn.IFNA(VLOOKUP($A1041,Items!$A:$A,1,FALSE),FALSE)</f>
        <v>0x0000001879E9A903</v>
      </c>
    </row>
    <row r="1042" spans="1:9" x14ac:dyDescent="0.2">
      <c r="A1042" s="30" t="s">
        <v>2015</v>
      </c>
      <c r="B1042" s="30" t="s">
        <v>2014</v>
      </c>
      <c r="C1042" s="30" t="s">
        <v>16766</v>
      </c>
      <c r="D1042" s="30" t="s">
        <v>16767</v>
      </c>
      <c r="F1042" s="31" t="s">
        <v>4</v>
      </c>
      <c r="I1042" s="31" t="str">
        <f>_xlfn.IFNA(VLOOKUP($A1042,Items!$A:$A,1,FALSE),FALSE)</f>
        <v>0x00000018E0E0F8B9</v>
      </c>
    </row>
    <row r="1043" spans="1:9" x14ac:dyDescent="0.2">
      <c r="A1043" s="30" t="s">
        <v>2017</v>
      </c>
      <c r="B1043" s="30" t="s">
        <v>2016</v>
      </c>
      <c r="C1043" s="30" t="s">
        <v>16707</v>
      </c>
      <c r="D1043" s="30" t="s">
        <v>16708</v>
      </c>
      <c r="F1043" s="31" t="s">
        <v>4</v>
      </c>
      <c r="I1043" s="31" t="str">
        <f>_xlfn.IFNA(VLOOKUP($A1043,Items!$A:$A,1,FALSE),FALSE)</f>
        <v>0x0000001897E7C82F</v>
      </c>
    </row>
    <row r="1044" spans="1:9" x14ac:dyDescent="0.2">
      <c r="A1044" s="31" t="s">
        <v>2019</v>
      </c>
      <c r="B1044" s="31" t="s">
        <v>2018</v>
      </c>
      <c r="C1044" s="31" t="s">
        <v>17411</v>
      </c>
      <c r="D1044" s="31" t="s">
        <v>17412</v>
      </c>
      <c r="F1044" s="31" t="s">
        <v>4</v>
      </c>
      <c r="I1044" s="31" t="str">
        <f>_xlfn.IFNA(VLOOKUP($A1044,Items!$A:$A,1,FALSE),FALSE)</f>
        <v>0x0000001809835D8C</v>
      </c>
    </row>
    <row r="1045" spans="1:9" x14ac:dyDescent="0.2">
      <c r="A1045" s="30" t="s">
        <v>2021</v>
      </c>
      <c r="B1045" s="30" t="s">
        <v>2020</v>
      </c>
      <c r="C1045" s="30" t="s">
        <v>17759</v>
      </c>
      <c r="D1045" s="30" t="s">
        <v>17760</v>
      </c>
      <c r="F1045" s="31" t="s">
        <v>4</v>
      </c>
      <c r="I1045" s="31" t="str">
        <f>_xlfn.IFNA(VLOOKUP($A1045,Items!$A:$A,1,FALSE),FALSE)</f>
        <v>0x000000165356C3D4</v>
      </c>
    </row>
    <row r="1046" spans="1:9" x14ac:dyDescent="0.2">
      <c r="A1046" s="30" t="s">
        <v>2023</v>
      </c>
      <c r="B1046" s="30" t="s">
        <v>2022</v>
      </c>
      <c r="C1046" s="30" t="s">
        <v>17910</v>
      </c>
      <c r="D1046" s="30" t="s">
        <v>17911</v>
      </c>
      <c r="F1046" s="31" t="s">
        <v>4</v>
      </c>
      <c r="I1046" s="31" t="str">
        <f>_xlfn.IFNA(VLOOKUP($A1046,Items!$A:$A,1,FALSE),FALSE)</f>
        <v>0x00000016CA5F926E</v>
      </c>
    </row>
    <row r="1047" spans="1:9" x14ac:dyDescent="0.2">
      <c r="A1047" s="30" t="s">
        <v>2025</v>
      </c>
      <c r="B1047" s="30" t="s">
        <v>2024</v>
      </c>
      <c r="C1047" s="30" t="s">
        <v>16031</v>
      </c>
      <c r="D1047" s="30" t="s">
        <v>16032</v>
      </c>
      <c r="F1047" s="31" t="s">
        <v>4</v>
      </c>
      <c r="I1047" s="31" t="str">
        <f>_xlfn.IFNA(VLOOKUP($A1047,Items!$A:$A,1,FALSE),FALSE)</f>
        <v>0x00000016BD58A2F8</v>
      </c>
    </row>
    <row r="1048" spans="1:9" x14ac:dyDescent="0.2">
      <c r="A1048" s="31" t="s">
        <v>2027</v>
      </c>
      <c r="B1048" s="31" t="s">
        <v>2026</v>
      </c>
      <c r="C1048" s="31" t="s">
        <v>16598</v>
      </c>
      <c r="D1048" s="31" t="s">
        <v>16599</v>
      </c>
      <c r="F1048" s="31" t="s">
        <v>4</v>
      </c>
      <c r="I1048" s="31" t="str">
        <f>_xlfn.IFNA(VLOOKUP($A1048,Items!$A:$A,1,FALSE),FALSE)</f>
        <v>0x00000016233C375B</v>
      </c>
    </row>
    <row r="1049" spans="1:9" x14ac:dyDescent="0.2">
      <c r="A1049" s="31" t="s">
        <v>2029</v>
      </c>
      <c r="B1049" s="31" t="s">
        <v>2028</v>
      </c>
      <c r="C1049" s="31" t="s">
        <v>15935</v>
      </c>
      <c r="D1049" s="31" t="s">
        <v>15936</v>
      </c>
      <c r="F1049" s="31" t="s">
        <v>4</v>
      </c>
      <c r="I1049" s="31" t="str">
        <f>_xlfn.IFNA(VLOOKUP($A1049,Items!$A:$A,1,FALSE),FALSE)</f>
        <v>0x00000017D1B96250</v>
      </c>
    </row>
    <row r="1050" spans="1:9" x14ac:dyDescent="0.2">
      <c r="A1050" s="30" t="s">
        <v>2031</v>
      </c>
      <c r="B1050" s="30" t="s">
        <v>2030</v>
      </c>
      <c r="C1050" s="30" t="s">
        <v>16163</v>
      </c>
      <c r="D1050" s="30" t="s">
        <v>16164</v>
      </c>
      <c r="F1050" s="31" t="s">
        <v>4</v>
      </c>
      <c r="I1050" s="31" t="str">
        <f>_xlfn.IFNA(VLOOKUP($A1050,Items!$A:$A,1,FALSE),FALSE)</f>
        <v>0x0000001748B033EA</v>
      </c>
    </row>
    <row r="1051" spans="1:9" x14ac:dyDescent="0.2">
      <c r="A1051" s="31" t="s">
        <v>2033</v>
      </c>
      <c r="B1051" s="31" t="s">
        <v>2032</v>
      </c>
      <c r="C1051" s="31" t="s">
        <v>16096</v>
      </c>
      <c r="D1051" s="31" t="s">
        <v>16097</v>
      </c>
      <c r="F1051" s="31" t="s">
        <v>4</v>
      </c>
      <c r="I1051" s="31" t="str">
        <f>_xlfn.IFNA(VLOOKUP($A1051,Items!$A:$A,1,FALSE),FALSE)</f>
        <v>0x000000173FB7037C</v>
      </c>
    </row>
    <row r="1052" spans="1:9" x14ac:dyDescent="0.2">
      <c r="A1052" s="30" t="s">
        <v>2035</v>
      </c>
      <c r="B1052" s="30" t="s">
        <v>2034</v>
      </c>
      <c r="C1052" s="30" t="s">
        <v>16535</v>
      </c>
      <c r="D1052" s="30" t="s">
        <v>16536</v>
      </c>
      <c r="F1052" s="31" t="s">
        <v>4</v>
      </c>
      <c r="I1052" s="31" t="str">
        <f>_xlfn.IFNA(VLOOKUP($A1052,Items!$A:$A,1,FALSE),FALSE)</f>
        <v>0x00000017A1D396DF</v>
      </c>
    </row>
    <row r="1053" spans="1:9" x14ac:dyDescent="0.2">
      <c r="A1053" s="30" t="s">
        <v>2037</v>
      </c>
      <c r="B1053" s="30" t="s">
        <v>2036</v>
      </c>
      <c r="C1053" s="30" t="s">
        <v>15922</v>
      </c>
      <c r="D1053" s="30" t="s">
        <v>15923</v>
      </c>
      <c r="F1053" s="31" t="s">
        <v>4</v>
      </c>
      <c r="I1053" s="31" t="str">
        <f>_xlfn.IFNA(VLOOKUP($A1053,Items!$A:$A,1,FALSE),FALSE)</f>
        <v>0x00000018962BC23D</v>
      </c>
    </row>
    <row r="1054" spans="1:9" x14ac:dyDescent="0.2">
      <c r="A1054" s="31" t="s">
        <v>13204</v>
      </c>
      <c r="B1054" s="31" t="s">
        <v>13205</v>
      </c>
      <c r="C1054" s="31" t="s">
        <v>15922</v>
      </c>
      <c r="D1054" s="31" t="s">
        <v>15923</v>
      </c>
      <c r="F1054" s="31" t="s">
        <v>4</v>
      </c>
      <c r="G1054" s="31" t="s">
        <v>15539</v>
      </c>
      <c r="H1054" s="31" t="b">
        <v>1</v>
      </c>
      <c r="I1054" s="31" t="str">
        <f>_xlfn.IFNA(VLOOKUP($A1054,Items!$A:$A,1,FALSE),FALSE)</f>
        <v>0x0000002128564A56</v>
      </c>
    </row>
    <row r="1055" spans="1:9" x14ac:dyDescent="0.2">
      <c r="A1055" s="30" t="s">
        <v>2039</v>
      </c>
      <c r="B1055" s="30" t="s">
        <v>2038</v>
      </c>
      <c r="C1055" s="30" t="s">
        <v>16103</v>
      </c>
      <c r="D1055" s="30" t="s">
        <v>16104</v>
      </c>
      <c r="F1055" s="31" t="s">
        <v>4</v>
      </c>
      <c r="I1055" s="31" t="str">
        <f>_xlfn.IFNA(VLOOKUP($A1055,Items!$A:$A,1,FALSE),FALSE)</f>
        <v>0x000000180F229387</v>
      </c>
    </row>
    <row r="1056" spans="1:9" x14ac:dyDescent="0.2">
      <c r="A1056" s="30" t="s">
        <v>2041</v>
      </c>
      <c r="B1056" s="30" t="s">
        <v>2040</v>
      </c>
      <c r="C1056" s="30" t="s">
        <v>16068</v>
      </c>
      <c r="D1056" s="30" t="s">
        <v>16069</v>
      </c>
      <c r="F1056" s="31" t="s">
        <v>4</v>
      </c>
      <c r="I1056" s="31" t="str">
        <f>_xlfn.IFNA(VLOOKUP($A1056,Items!$A:$A,1,FALSE),FALSE)</f>
        <v>0x000000169FFCC34A</v>
      </c>
    </row>
    <row r="1057" spans="1:9" x14ac:dyDescent="0.2">
      <c r="A1057" s="31" t="s">
        <v>2043</v>
      </c>
      <c r="B1057" s="31" t="s">
        <v>2042</v>
      </c>
      <c r="C1057" s="31" t="s">
        <v>17865</v>
      </c>
      <c r="D1057" s="31" t="s">
        <v>17866</v>
      </c>
      <c r="F1057" s="31" t="s">
        <v>4</v>
      </c>
      <c r="I1057" s="31" t="str">
        <f>_xlfn.IFNA(VLOOKUP($A1057,Items!$A:$A,1,FALSE),FALSE)</f>
        <v>0x0000001606F592F0</v>
      </c>
    </row>
    <row r="1058" spans="1:9" x14ac:dyDescent="0.2">
      <c r="A1058" s="30" t="s">
        <v>2045</v>
      </c>
      <c r="B1058" s="30" t="s">
        <v>2044</v>
      </c>
      <c r="C1058" s="30" t="s">
        <v>16439</v>
      </c>
      <c r="D1058" s="30" t="s">
        <v>16440</v>
      </c>
      <c r="F1058" s="31" t="s">
        <v>4</v>
      </c>
      <c r="I1058" s="31" t="str">
        <f>_xlfn.IFNA(VLOOKUP($A1058,Items!$A:$A,1,FALSE),FALSE)</f>
        <v>0x00000017C6C27613</v>
      </c>
    </row>
    <row r="1059" spans="1:9" x14ac:dyDescent="0.2">
      <c r="A1059" s="30" t="s">
        <v>2047</v>
      </c>
      <c r="B1059" s="30" t="s">
        <v>2046</v>
      </c>
      <c r="C1059" s="30" t="s">
        <v>16834</v>
      </c>
      <c r="D1059" s="30" t="s">
        <v>16835</v>
      </c>
      <c r="F1059" s="31" t="s">
        <v>4</v>
      </c>
      <c r="I1059" s="31" t="str">
        <f>_xlfn.IFNA(VLOOKUP($A1059,Items!$A:$A,1,FALSE),FALSE)</f>
        <v>0x0000001874F7D944</v>
      </c>
    </row>
    <row r="1060" spans="1:9" x14ac:dyDescent="0.2">
      <c r="A1060" s="30" t="s">
        <v>2049</v>
      </c>
      <c r="B1060" s="30" t="s">
        <v>2048</v>
      </c>
      <c r="C1060" s="30" t="s">
        <v>17838</v>
      </c>
      <c r="D1060" s="30" t="s">
        <v>17839</v>
      </c>
      <c r="F1060" s="31" t="s">
        <v>4</v>
      </c>
      <c r="I1060" s="31" t="str">
        <f>_xlfn.IFNA(VLOOKUP($A1060,Items!$A:$A,1,FALSE),FALSE)</f>
        <v>0x00000018EDFE88FE</v>
      </c>
    </row>
    <row r="1061" spans="1:9" x14ac:dyDescent="0.2">
      <c r="A1061" s="30" t="s">
        <v>2051</v>
      </c>
      <c r="B1061" s="30" t="s">
        <v>2050</v>
      </c>
      <c r="C1061" s="30" t="s">
        <v>16952</v>
      </c>
      <c r="D1061" s="30" t="s">
        <v>16953</v>
      </c>
      <c r="F1061" s="31" t="s">
        <v>4</v>
      </c>
      <c r="I1061" s="31" t="str">
        <f>_xlfn.IFNA(VLOOKUP($A1061,Items!$A:$A,1,FALSE),FALSE)</f>
        <v>0x000000169539CA53</v>
      </c>
    </row>
    <row r="1062" spans="1:9" x14ac:dyDescent="0.2">
      <c r="A1062" s="31" t="s">
        <v>2053</v>
      </c>
      <c r="B1062" s="31" t="s">
        <v>2052</v>
      </c>
      <c r="C1062" s="31" t="s">
        <v>17158</v>
      </c>
      <c r="D1062" s="31" t="s">
        <v>17159</v>
      </c>
      <c r="F1062" s="31" t="s">
        <v>4</v>
      </c>
      <c r="I1062" s="31" t="str">
        <f>_xlfn.IFNA(VLOOKUP($A1062,Items!$A:$A,1,FALSE),FALSE)</f>
        <v>0x000000160C309BE9</v>
      </c>
    </row>
    <row r="1063" spans="1:9" x14ac:dyDescent="0.2">
      <c r="A1063" s="31" t="s">
        <v>2055</v>
      </c>
      <c r="B1063" s="31" t="s">
        <v>2054</v>
      </c>
      <c r="C1063" s="31" t="s">
        <v>17150</v>
      </c>
      <c r="D1063" s="31" t="s">
        <v>17151</v>
      </c>
      <c r="F1063" s="31" t="s">
        <v>4</v>
      </c>
      <c r="I1063" s="31" t="str">
        <f>_xlfn.IFNA(VLOOKUP($A1063,Items!$A:$A,1,FALSE),FALSE)</f>
        <v>0x00000017A2A31BDA</v>
      </c>
    </row>
    <row r="1064" spans="1:9" x14ac:dyDescent="0.2">
      <c r="A1064" s="31" t="s">
        <v>2057</v>
      </c>
      <c r="B1064" s="31" t="s">
        <v>2056</v>
      </c>
      <c r="C1064" s="31" t="s">
        <v>16958</v>
      </c>
      <c r="D1064" s="31" t="s">
        <v>16959</v>
      </c>
      <c r="F1064" s="31" t="s">
        <v>4</v>
      </c>
      <c r="I1064" s="31" t="str">
        <f>_xlfn.IFNA(VLOOKUP($A1064,Items!$A:$A,1,FALSE),FALSE)</f>
        <v>0x000000173BAA4A60</v>
      </c>
    </row>
    <row r="1065" spans="1:9" x14ac:dyDescent="0.2">
      <c r="A1065" s="30" t="s">
        <v>2059</v>
      </c>
      <c r="B1065" s="30" t="s">
        <v>2058</v>
      </c>
      <c r="C1065" s="30" t="s">
        <v>17499</v>
      </c>
      <c r="D1065" s="30"/>
      <c r="E1065" s="31" t="s">
        <v>18346</v>
      </c>
      <c r="F1065" s="31" t="s">
        <v>19022</v>
      </c>
      <c r="G1065" s="31" t="s">
        <v>15539</v>
      </c>
      <c r="H1065" s="31" t="b">
        <v>1</v>
      </c>
      <c r="I1065" s="31" t="str">
        <f>_xlfn.IFNA(VLOOKUP($A1065,Items!$A:$A,1,FALSE),FALSE)</f>
        <v>0x00000018B9860B3F</v>
      </c>
    </row>
    <row r="1066" spans="1:9" x14ac:dyDescent="0.2">
      <c r="A1066" s="30" t="s">
        <v>2061</v>
      </c>
      <c r="B1066" s="30" t="s">
        <v>2060</v>
      </c>
      <c r="C1066" s="30" t="s">
        <v>17474</v>
      </c>
      <c r="D1066" s="30"/>
      <c r="E1066" s="31" t="s">
        <v>18394</v>
      </c>
      <c r="F1066" s="31" t="s">
        <v>19022</v>
      </c>
      <c r="G1066" s="31" t="s">
        <v>15539</v>
      </c>
      <c r="H1066" s="31" t="b">
        <v>1</v>
      </c>
      <c r="I1066" s="31" t="str">
        <f>_xlfn.IFNA(VLOOKUP($A1066,Items!$A:$A,1,FALSE),FALSE)</f>
        <v>0x0000001D15C1C7BF</v>
      </c>
    </row>
    <row r="1067" spans="1:9" x14ac:dyDescent="0.2">
      <c r="A1067" s="30" t="s">
        <v>2063</v>
      </c>
      <c r="B1067" s="30" t="s">
        <v>2062</v>
      </c>
      <c r="C1067" s="30" t="s">
        <v>18338</v>
      </c>
      <c r="D1067" s="30" t="s">
        <v>18339</v>
      </c>
      <c r="F1067" s="31" t="s">
        <v>19021</v>
      </c>
      <c r="H1067" s="31" t="b">
        <v>1</v>
      </c>
      <c r="I1067" s="31" t="b">
        <f>_xlfn.IFNA(VLOOKUP($A1067,Items!$A:$A,1,FALSE),FALSE)</f>
        <v>0</v>
      </c>
    </row>
    <row r="1068" spans="1:9" x14ac:dyDescent="0.2">
      <c r="A1068" s="30" t="s">
        <v>2065</v>
      </c>
      <c r="B1068" s="30" t="s">
        <v>2064</v>
      </c>
      <c r="C1068" s="30" t="s">
        <v>9240</v>
      </c>
      <c r="D1068" s="30" t="s">
        <v>18650</v>
      </c>
      <c r="F1068" s="31" t="s">
        <v>19021</v>
      </c>
      <c r="H1068" s="31" t="b">
        <v>1</v>
      </c>
      <c r="I1068" s="31" t="str">
        <f>_xlfn.IFNA(VLOOKUP($A1068,Items!$A:$A,1,FALSE),FALSE)</f>
        <v>0x0000001BA512D370</v>
      </c>
    </row>
    <row r="1069" spans="1:9" x14ac:dyDescent="0.2">
      <c r="A1069" s="31" t="s">
        <v>2067</v>
      </c>
      <c r="B1069" s="31" t="s">
        <v>2066</v>
      </c>
      <c r="C1069" s="31" t="s">
        <v>9241</v>
      </c>
      <c r="D1069" s="31" t="s">
        <v>18439</v>
      </c>
      <c r="F1069" s="31" t="s">
        <v>19021</v>
      </c>
      <c r="H1069" s="31" t="b">
        <v>1</v>
      </c>
      <c r="I1069" s="31" t="str">
        <f>_xlfn.IFNA(VLOOKUP($A1069,Items!$A:$A,1,FALSE),FALSE)</f>
        <v>0x0000001B3C1B82CA</v>
      </c>
    </row>
    <row r="1070" spans="1:9" x14ac:dyDescent="0.2">
      <c r="A1070" s="31" t="s">
        <v>2069</v>
      </c>
      <c r="B1070" s="31" t="s">
        <v>2068</v>
      </c>
      <c r="C1070" s="31" t="s">
        <v>9242</v>
      </c>
      <c r="D1070" s="31" t="s">
        <v>18400</v>
      </c>
      <c r="F1070" s="31" t="s">
        <v>19021</v>
      </c>
      <c r="H1070" s="31" t="b">
        <v>1</v>
      </c>
      <c r="I1070" s="31" t="str">
        <f>_xlfn.IFNA(VLOOKUP($A1070,Items!$A:$A,1,FALSE),FALSE)</f>
        <v>0x0000001B4B1CB25C</v>
      </c>
    </row>
    <row r="1071" spans="1:9" x14ac:dyDescent="0.2">
      <c r="A1071" s="30" t="s">
        <v>2071</v>
      </c>
      <c r="B1071" s="30" t="s">
        <v>2070</v>
      </c>
      <c r="C1071" s="30" t="s">
        <v>9243</v>
      </c>
      <c r="D1071" s="30" t="s">
        <v>18805</v>
      </c>
      <c r="F1071" s="31" t="s">
        <v>19021</v>
      </c>
      <c r="H1071" s="31" t="b">
        <v>1</v>
      </c>
      <c r="I1071" s="31" t="str">
        <f>_xlfn.IFNA(VLOOKUP($A1071,Items!$A:$A,1,FALSE),FALSE)</f>
        <v>0x0000001BD57827FF</v>
      </c>
    </row>
    <row r="1072" spans="1:9" x14ac:dyDescent="0.2">
      <c r="A1072" s="30" t="s">
        <v>2073</v>
      </c>
      <c r="B1072" s="30" t="s">
        <v>2072</v>
      </c>
      <c r="C1072" s="30" t="s">
        <v>9244</v>
      </c>
      <c r="D1072" s="31" t="s">
        <v>18450</v>
      </c>
      <c r="F1072" s="31" t="s">
        <v>19021</v>
      </c>
      <c r="H1072" s="31" t="b">
        <v>1</v>
      </c>
      <c r="I1072" s="31" t="str">
        <f>_xlfn.IFNA(VLOOKUP($A1072,Items!$A:$A,1,FALSE),FALSE)</f>
        <v>0x0000001BA27F1769</v>
      </c>
    </row>
    <row r="1073" spans="1:9" x14ac:dyDescent="0.2">
      <c r="A1073" s="30" t="s">
        <v>2075</v>
      </c>
      <c r="B1073" s="30" t="s">
        <v>2074</v>
      </c>
      <c r="C1073" s="30" t="s">
        <v>9245</v>
      </c>
      <c r="D1073" s="30" t="s">
        <v>15811</v>
      </c>
      <c r="F1073" s="31" t="s">
        <v>390</v>
      </c>
      <c r="I1073" s="31" t="str">
        <f>_xlfn.IFNA(VLOOKUP($A1073,Items!$A:$A,1,FALSE),FALSE)</f>
        <v>0x0000001EBCE9AB44</v>
      </c>
    </row>
    <row r="1074" spans="1:9" x14ac:dyDescent="0.2">
      <c r="A1074" s="31" t="s">
        <v>2077</v>
      </c>
      <c r="B1074" s="31" t="s">
        <v>2076</v>
      </c>
      <c r="C1074" s="31" t="s">
        <v>9245</v>
      </c>
      <c r="D1074" s="31" t="s">
        <v>15811</v>
      </c>
      <c r="F1074" s="31" t="s">
        <v>390</v>
      </c>
      <c r="G1074" s="31" t="s">
        <v>15539</v>
      </c>
      <c r="I1074" s="31" t="str">
        <f>_xlfn.IFNA(VLOOKUP($A1074,Items!$A:$A,1,FALSE),FALSE)</f>
        <v>0x0000001C99E6114E</v>
      </c>
    </row>
    <row r="1075" spans="1:9" x14ac:dyDescent="0.2">
      <c r="A1075" s="30" t="s">
        <v>2079</v>
      </c>
      <c r="B1075" s="30" t="s">
        <v>2078</v>
      </c>
      <c r="C1075" s="30" t="s">
        <v>9245</v>
      </c>
      <c r="D1075" s="30" t="s">
        <v>15811</v>
      </c>
      <c r="F1075" s="31" t="s">
        <v>390</v>
      </c>
      <c r="G1075" s="31" t="s">
        <v>15538</v>
      </c>
      <c r="I1075" s="31" t="str">
        <f>_xlfn.IFNA(VLOOKUP($A1075,Items!$A:$A,1,FALSE),FALSE)</f>
        <v>0x0000002135B57759</v>
      </c>
    </row>
    <row r="1076" spans="1:9" x14ac:dyDescent="0.2">
      <c r="A1076" s="31" t="s">
        <v>2081</v>
      </c>
      <c r="B1076" s="31" t="s">
        <v>2080</v>
      </c>
      <c r="C1076" s="31" t="s">
        <v>9245</v>
      </c>
      <c r="D1076" s="31" t="s">
        <v>15811</v>
      </c>
      <c r="F1076" s="31" t="s">
        <v>390</v>
      </c>
      <c r="G1076" s="31" t="s">
        <v>15541</v>
      </c>
      <c r="I1076" s="31" t="str">
        <f>_xlfn.IFNA(VLOOKUP($A1076,Items!$A:$A,1,FALSE),FALSE)</f>
        <v>0x000000202881129A</v>
      </c>
    </row>
    <row r="1077" spans="1:9" x14ac:dyDescent="0.2">
      <c r="A1077" s="30" t="s">
        <v>2083</v>
      </c>
      <c r="B1077" s="30" t="s">
        <v>2082</v>
      </c>
      <c r="C1077" s="30" t="s">
        <v>9247</v>
      </c>
      <c r="D1077" s="30" t="s">
        <v>15783</v>
      </c>
      <c r="F1077" s="31" t="s">
        <v>390</v>
      </c>
      <c r="G1077" s="31" t="s">
        <v>15539</v>
      </c>
      <c r="I1077" s="31" t="str">
        <f>_xlfn.IFNA(VLOOKUP($A1077,Items!$A:$A,1,FALSE),FALSE)</f>
        <v>0x0000001A2D7BA181</v>
      </c>
    </row>
    <row r="1078" spans="1:9" x14ac:dyDescent="0.2">
      <c r="A1078" s="31" t="s">
        <v>2085</v>
      </c>
      <c r="B1078" s="31" t="s">
        <v>2084</v>
      </c>
      <c r="C1078" s="31" t="s">
        <v>9247</v>
      </c>
      <c r="D1078" s="31" t="s">
        <v>15783</v>
      </c>
      <c r="F1078" s="31" t="s">
        <v>390</v>
      </c>
      <c r="G1078" s="31" t="s">
        <v>15540</v>
      </c>
      <c r="I1078" s="31" t="str">
        <f>_xlfn.IFNA(VLOOKUP($A1078,Items!$A:$A,1,FALSE),FALSE)</f>
        <v>0x0000001ABD04694F</v>
      </c>
    </row>
    <row r="1079" spans="1:9" x14ac:dyDescent="0.2">
      <c r="A1079" s="31" t="s">
        <v>2087</v>
      </c>
      <c r="B1079" s="31" t="s">
        <v>2086</v>
      </c>
      <c r="C1079" s="31" t="s">
        <v>9247</v>
      </c>
      <c r="D1079" s="31" t="s">
        <v>15783</v>
      </c>
      <c r="F1079" s="31" t="s">
        <v>390</v>
      </c>
      <c r="G1079" s="31" t="s">
        <v>15541</v>
      </c>
      <c r="I1079" s="31" t="str">
        <f>_xlfn.IFNA(VLOOKUP($A1079,Items!$A:$A,1,FALSE),FALSE)</f>
        <v>0x0000001ECB129118</v>
      </c>
    </row>
    <row r="1080" spans="1:9" x14ac:dyDescent="0.2">
      <c r="A1080" s="31" t="s">
        <v>2089</v>
      </c>
      <c r="B1080" s="31" t="s">
        <v>2088</v>
      </c>
      <c r="C1080" s="31" t="s">
        <v>18379</v>
      </c>
      <c r="D1080" s="31" t="s">
        <v>18380</v>
      </c>
      <c r="F1080" s="31" t="s">
        <v>5</v>
      </c>
      <c r="I1080" s="31" t="b">
        <f>_xlfn.IFNA(VLOOKUP($A1080,Items!$A:$A,1,FALSE),FALSE)</f>
        <v>0</v>
      </c>
    </row>
    <row r="1081" spans="1:9" x14ac:dyDescent="0.2">
      <c r="A1081" s="30" t="s">
        <v>2091</v>
      </c>
      <c r="B1081" s="30" t="s">
        <v>2090</v>
      </c>
      <c r="C1081" s="30" t="s">
        <v>9249</v>
      </c>
      <c r="D1081" s="30" t="s">
        <v>9826</v>
      </c>
      <c r="F1081" s="31" t="s">
        <v>5</v>
      </c>
      <c r="I1081" s="31" t="str">
        <f>_xlfn.IFNA(VLOOKUP($A1081,Items!$A:$A,1,FALSE),FALSE)</f>
        <v>0x0000000E0B06058F</v>
      </c>
    </row>
    <row r="1082" spans="1:9" x14ac:dyDescent="0.2">
      <c r="A1082" s="31" t="s">
        <v>13254</v>
      </c>
      <c r="B1082" s="31" t="s">
        <v>13255</v>
      </c>
      <c r="C1082" s="31" t="s">
        <v>18507</v>
      </c>
      <c r="F1082" s="31" t="s">
        <v>19022</v>
      </c>
      <c r="H1082" s="31" t="b">
        <v>1</v>
      </c>
      <c r="I1082" s="31" t="b">
        <f>_xlfn.IFNA(VLOOKUP($A1082,Items!$A:$A,1,FALSE),FALSE)</f>
        <v>0</v>
      </c>
    </row>
    <row r="1083" spans="1:9" x14ac:dyDescent="0.2">
      <c r="A1083" s="30" t="s">
        <v>2095</v>
      </c>
      <c r="B1083" s="30" t="s">
        <v>2094</v>
      </c>
      <c r="C1083" s="30" t="s">
        <v>9250</v>
      </c>
      <c r="D1083" s="30" t="s">
        <v>16323</v>
      </c>
      <c r="F1083" s="31" t="s">
        <v>390</v>
      </c>
      <c r="I1083" s="31" t="str">
        <f>_xlfn.IFNA(VLOOKUP($A1083,Items!$A:$A,1,FALSE),FALSE)</f>
        <v>0x000000159CC0397A</v>
      </c>
    </row>
    <row r="1084" spans="1:9" x14ac:dyDescent="0.2">
      <c r="A1084" s="30" t="s">
        <v>2097</v>
      </c>
      <c r="B1084" s="30" t="s">
        <v>2096</v>
      </c>
      <c r="C1084" s="30" t="s">
        <v>9250</v>
      </c>
      <c r="D1084" s="30" t="s">
        <v>16323</v>
      </c>
      <c r="F1084" s="31" t="s">
        <v>390</v>
      </c>
      <c r="G1084" s="31" t="s">
        <v>15539</v>
      </c>
      <c r="I1084" s="31" t="str">
        <f>_xlfn.IFNA(VLOOKUP($A1084,Items!$A:$A,1,FALSE),FALSE)</f>
        <v>0x00000013E7D51DE1</v>
      </c>
    </row>
    <row r="1085" spans="1:9" x14ac:dyDescent="0.2">
      <c r="A1085" s="31" t="s">
        <v>2099</v>
      </c>
      <c r="B1085" s="31" t="s">
        <v>2098</v>
      </c>
      <c r="C1085" s="31" t="s">
        <v>9250</v>
      </c>
      <c r="D1085" s="31" t="s">
        <v>16323</v>
      </c>
      <c r="F1085" s="31" t="s">
        <v>390</v>
      </c>
      <c r="G1085" s="31" t="s">
        <v>15538</v>
      </c>
      <c r="I1085" s="31" t="str">
        <f>_xlfn.IFNA(VLOOKUP($A1085,Items!$A:$A,1,FALSE),FALSE)</f>
        <v>0x000000181A85CF17</v>
      </c>
    </row>
    <row r="1086" spans="1:9" x14ac:dyDescent="0.2">
      <c r="A1086" s="31" t="s">
        <v>2101</v>
      </c>
      <c r="B1086" s="31" t="s">
        <v>2100</v>
      </c>
      <c r="C1086" s="31" t="s">
        <v>9250</v>
      </c>
      <c r="D1086" s="31" t="s">
        <v>16323</v>
      </c>
      <c r="F1086" s="31" t="s">
        <v>390</v>
      </c>
      <c r="G1086" s="31" t="s">
        <v>15540</v>
      </c>
      <c r="I1086" s="31" t="str">
        <f>_xlfn.IFNA(VLOOKUP($A1086,Items!$A:$A,1,FALSE),FALSE)</f>
        <v>0x0000001377AAD52F</v>
      </c>
    </row>
    <row r="1087" spans="1:9" x14ac:dyDescent="0.2">
      <c r="A1087" s="30" t="s">
        <v>2103</v>
      </c>
      <c r="B1087" s="30" t="s">
        <v>2102</v>
      </c>
      <c r="C1087" s="30" t="s">
        <v>9250</v>
      </c>
      <c r="D1087" s="30" t="s">
        <v>16323</v>
      </c>
      <c r="F1087" s="31" t="s">
        <v>390</v>
      </c>
      <c r="G1087" s="31" t="s">
        <v>15541</v>
      </c>
      <c r="I1087" s="31" t="str">
        <f>_xlfn.IFNA(VLOOKUP($A1087,Items!$A:$A,1,FALSE),FALSE)</f>
        <v>0x000000177745DBA6</v>
      </c>
    </row>
    <row r="1088" spans="1:9" x14ac:dyDescent="0.2">
      <c r="A1088" s="30" t="s">
        <v>2107</v>
      </c>
      <c r="B1088" s="30" t="s">
        <v>2106</v>
      </c>
      <c r="C1088" s="30" t="s">
        <v>17404</v>
      </c>
      <c r="D1088" s="30" t="s">
        <v>17405</v>
      </c>
      <c r="F1088" s="31" t="s">
        <v>4</v>
      </c>
      <c r="I1088" s="31" t="str">
        <f>_xlfn.IFNA(VLOOKUP($A1088,Items!$A:$A,1,FALSE),FALSE)</f>
        <v>0x000000184812ED84</v>
      </c>
    </row>
    <row r="1089" spans="1:9" x14ac:dyDescent="0.2">
      <c r="A1089" s="31" t="s">
        <v>2109</v>
      </c>
      <c r="B1089" s="31" t="s">
        <v>2108</v>
      </c>
      <c r="C1089" s="31" t="s">
        <v>17215</v>
      </c>
      <c r="D1089" s="31" t="s">
        <v>17216</v>
      </c>
      <c r="F1089" s="31" t="s">
        <v>4</v>
      </c>
      <c r="I1089" s="31" t="str">
        <f>_xlfn.IFNA(VLOOKUP($A1089,Items!$A:$A,1,FALSE),FALSE)</f>
        <v>0x00000018D11BBC3E</v>
      </c>
    </row>
    <row r="1090" spans="1:9" x14ac:dyDescent="0.2">
      <c r="A1090" s="30" t="s">
        <v>2111</v>
      </c>
      <c r="B1090" s="30" t="s">
        <v>2110</v>
      </c>
      <c r="C1090" s="30" t="s">
        <v>17662</v>
      </c>
      <c r="D1090" s="30" t="s">
        <v>17663</v>
      </c>
      <c r="F1090" s="31" t="s">
        <v>4</v>
      </c>
      <c r="I1090" s="31" t="str">
        <f>_xlfn.IFNA(VLOOKUP($A1090,Items!$A:$A,1,FALSE),FALSE)</f>
        <v>0x000000162674EF1C</v>
      </c>
    </row>
    <row r="1091" spans="1:9" x14ac:dyDescent="0.2">
      <c r="A1091" s="31" t="s">
        <v>2113</v>
      </c>
      <c r="B1091" s="31" t="s">
        <v>2112</v>
      </c>
      <c r="C1091" s="31" t="s">
        <v>17572</v>
      </c>
      <c r="D1091" s="31" t="s">
        <v>17573</v>
      </c>
      <c r="F1091" s="31" t="s">
        <v>4</v>
      </c>
      <c r="I1091" s="31" t="str">
        <f>_xlfn.IFNA(VLOOKUP($A1091,Items!$A:$A,1,FALSE),FALSE)</f>
        <v>0x00000016BF7DBEA6</v>
      </c>
    </row>
    <row r="1092" spans="1:9" x14ac:dyDescent="0.2">
      <c r="A1092" s="30" t="s">
        <v>2115</v>
      </c>
      <c r="B1092" s="30" t="s">
        <v>2114</v>
      </c>
      <c r="C1092" s="30" t="s">
        <v>17035</v>
      </c>
      <c r="D1092" s="30" t="s">
        <v>17036</v>
      </c>
      <c r="F1092" s="31" t="s">
        <v>4</v>
      </c>
      <c r="I1092" s="31" t="str">
        <f>_xlfn.IFNA(VLOOKUP($A1092,Items!$A:$A,1,FALSE),FALSE)</f>
        <v>0x0000001744730AFE</v>
      </c>
    </row>
    <row r="1093" spans="1:9" x14ac:dyDescent="0.2">
      <c r="A1093" s="31" t="s">
        <v>13268</v>
      </c>
      <c r="B1093" s="31" t="s">
        <v>13269</v>
      </c>
      <c r="C1093" s="31" t="s">
        <v>17035</v>
      </c>
      <c r="D1093" s="31" t="s">
        <v>17036</v>
      </c>
      <c r="F1093" s="31" t="s">
        <v>4</v>
      </c>
      <c r="G1093" s="31" t="s">
        <v>15540</v>
      </c>
      <c r="H1093" s="31" t="b">
        <v>1</v>
      </c>
      <c r="I1093" s="31" t="str">
        <f>_xlfn.IFNA(VLOOKUP($A1093,Items!$A:$A,1,FALSE),FALSE)</f>
        <v>0x000000204F9333AD</v>
      </c>
    </row>
    <row r="1094" spans="1:9" x14ac:dyDescent="0.2">
      <c r="A1094" s="31" t="s">
        <v>2117</v>
      </c>
      <c r="B1094" s="31" t="s">
        <v>2116</v>
      </c>
      <c r="C1094" s="31" t="s">
        <v>17066</v>
      </c>
      <c r="D1094" s="31" t="s">
        <v>17067</v>
      </c>
      <c r="F1094" s="31" t="s">
        <v>4</v>
      </c>
      <c r="I1094" s="31" t="str">
        <f>_xlfn.IFNA(VLOOKUP($A1094,Items!$A:$A,1,FALSE),FALSE)</f>
        <v>0x00000017DD7A5B44</v>
      </c>
    </row>
    <row r="1095" spans="1:9" x14ac:dyDescent="0.2">
      <c r="A1095" s="30" t="s">
        <v>2119</v>
      </c>
      <c r="B1095" s="30" t="s">
        <v>2118</v>
      </c>
      <c r="C1095" s="30" t="s">
        <v>16481</v>
      </c>
      <c r="D1095" s="30" t="s">
        <v>16482</v>
      </c>
      <c r="F1095" s="31" t="s">
        <v>4</v>
      </c>
      <c r="I1095" s="31" t="str">
        <f>_xlfn.IFNA(VLOOKUP($A1095,Items!$A:$A,1,FALSE),FALSE)</f>
        <v>0x00000018A3255687</v>
      </c>
    </row>
    <row r="1096" spans="1:9" x14ac:dyDescent="0.2">
      <c r="A1096" s="30" t="s">
        <v>2121</v>
      </c>
      <c r="B1096" s="30" t="s">
        <v>2120</v>
      </c>
      <c r="C1096" s="30" t="s">
        <v>16583</v>
      </c>
      <c r="D1096" s="30" t="s">
        <v>16584</v>
      </c>
      <c r="F1096" s="31" t="s">
        <v>4</v>
      </c>
      <c r="I1096" s="31" t="str">
        <f>_xlfn.IFNA(VLOOKUP($A1096,Items!$A:$A,1,FALSE),FALSE)</f>
        <v>0x000000183A2C073D</v>
      </c>
    </row>
    <row r="1097" spans="1:9" x14ac:dyDescent="0.2">
      <c r="A1097" s="31" t="s">
        <v>2123</v>
      </c>
      <c r="B1097" s="31" t="s">
        <v>2122</v>
      </c>
      <c r="C1097" s="31" t="s">
        <v>16801</v>
      </c>
      <c r="D1097" s="31" t="s">
        <v>16802</v>
      </c>
      <c r="F1097" s="31" t="s">
        <v>4</v>
      </c>
      <c r="I1097" s="31" t="str">
        <f>_xlfn.IFNA(VLOOKUP($A1097,Items!$A:$A,1,FALSE),FALSE)</f>
        <v>0x00000016A8FBE8FF</v>
      </c>
    </row>
    <row r="1098" spans="1:9" x14ac:dyDescent="0.2">
      <c r="A1098" s="31" t="s">
        <v>2125</v>
      </c>
      <c r="B1098" s="31" t="s">
        <v>2124</v>
      </c>
      <c r="C1098" s="31" t="s">
        <v>16836</v>
      </c>
      <c r="D1098" s="31" t="s">
        <v>16837</v>
      </c>
      <c r="F1098" s="31" t="s">
        <v>4</v>
      </c>
      <c r="I1098" s="31" t="str">
        <f>_xlfn.IFNA(VLOOKUP($A1098,Items!$A:$A,1,FALSE),FALSE)</f>
        <v>0x0000001631F2B945</v>
      </c>
    </row>
    <row r="1099" spans="1:9" x14ac:dyDescent="0.2">
      <c r="A1099" s="30" t="s">
        <v>2127</v>
      </c>
      <c r="B1099" s="30" t="s">
        <v>2126</v>
      </c>
      <c r="C1099" s="30" t="s">
        <v>16899</v>
      </c>
      <c r="D1099" s="30" t="s">
        <v>16900</v>
      </c>
      <c r="F1099" s="31" t="s">
        <v>4</v>
      </c>
      <c r="I1099" s="31" t="str">
        <f>_xlfn.IFNA(VLOOKUP($A1099,Items!$A:$A,1,FALSE),FALSE)</f>
        <v>0x0000001646F589D3</v>
      </c>
    </row>
    <row r="1100" spans="1:9" x14ac:dyDescent="0.2">
      <c r="A1100" s="30" t="s">
        <v>2129</v>
      </c>
      <c r="B1100" s="30" t="s">
        <v>2128</v>
      </c>
      <c r="C1100" s="30" t="s">
        <v>16452</v>
      </c>
      <c r="D1100" s="30" t="s">
        <v>16453</v>
      </c>
      <c r="F1100" s="31" t="s">
        <v>4</v>
      </c>
      <c r="I1100" s="31" t="str">
        <f>_xlfn.IFNA(VLOOKUP($A1100,Items!$A:$A,1,FALSE),FALSE)</f>
        <v>0x000000177DFE363B</v>
      </c>
    </row>
    <row r="1101" spans="1:9" x14ac:dyDescent="0.2">
      <c r="A1101" s="30" t="s">
        <v>2131</v>
      </c>
      <c r="B1101" s="30" t="s">
        <v>2130</v>
      </c>
      <c r="C1101" s="30" t="s">
        <v>16629</v>
      </c>
      <c r="D1101" s="30" t="s">
        <v>16630</v>
      </c>
      <c r="F1101" s="31" t="s">
        <v>4</v>
      </c>
      <c r="I1101" s="31" t="str">
        <f>_xlfn.IFNA(VLOOKUP($A1101,Items!$A:$A,1,FALSE),FALSE)</f>
        <v>0x00000017E4F76781</v>
      </c>
    </row>
    <row r="1102" spans="1:9" x14ac:dyDescent="0.2">
      <c r="A1102" s="30" t="s">
        <v>2133</v>
      </c>
      <c r="B1102" s="30" t="s">
        <v>2132</v>
      </c>
      <c r="C1102" s="30" t="s">
        <v>17753</v>
      </c>
      <c r="D1102" s="30" t="s">
        <v>17754</v>
      </c>
      <c r="F1102" s="31" t="s">
        <v>4</v>
      </c>
      <c r="I1102" s="31" t="str">
        <f>_xlfn.IFNA(VLOOKUP($A1102,Items!$A:$A,1,FALSE),FALSE)</f>
        <v>0x0000001793F05717</v>
      </c>
    </row>
    <row r="1103" spans="1:9" x14ac:dyDescent="0.2">
      <c r="A1103" s="31" t="s">
        <v>2135</v>
      </c>
      <c r="B1103" s="31" t="s">
        <v>2134</v>
      </c>
      <c r="C1103" s="31" t="s">
        <v>17460</v>
      </c>
      <c r="D1103" s="31" t="s">
        <v>17461</v>
      </c>
      <c r="F1103" s="31" t="s">
        <v>4</v>
      </c>
      <c r="I1103" s="31" t="str">
        <f>_xlfn.IFNA(VLOOKUP($A1103,Items!$A:$A,1,FALSE),FALSE)</f>
        <v>0x000000184CE73DB9</v>
      </c>
    </row>
    <row r="1104" spans="1:9" x14ac:dyDescent="0.2">
      <c r="A1104" s="31" t="s">
        <v>2137</v>
      </c>
      <c r="B1104" s="31" t="s">
        <v>2136</v>
      </c>
      <c r="C1104" s="31" t="s">
        <v>17176</v>
      </c>
      <c r="D1104" s="31" t="s">
        <v>17177</v>
      </c>
      <c r="F1104" s="31" t="s">
        <v>4</v>
      </c>
      <c r="I1104" s="31" t="str">
        <f>_xlfn.IFNA(VLOOKUP($A1104,Items!$A:$A,1,FALSE),FALSE)</f>
        <v>0x00000018D5EE6C03</v>
      </c>
    </row>
    <row r="1105" spans="1:9" x14ac:dyDescent="0.2">
      <c r="A1105" s="31" t="s">
        <v>2139</v>
      </c>
      <c r="B1105" s="31" t="s">
        <v>2138</v>
      </c>
      <c r="C1105" s="31" t="s">
        <v>17264</v>
      </c>
      <c r="D1105" s="31" t="s">
        <v>17265</v>
      </c>
      <c r="F1105" s="31" t="s">
        <v>4</v>
      </c>
      <c r="I1105" s="31" t="str">
        <f>_xlfn.IFNA(VLOOKUP($A1105,Items!$A:$A,1,FALSE),FALSE)</f>
        <v>0x00000018A2E95C95</v>
      </c>
    </row>
    <row r="1106" spans="1:9" x14ac:dyDescent="0.2">
      <c r="A1106" s="30" t="s">
        <v>2141</v>
      </c>
      <c r="B1106" s="30" t="s">
        <v>2140</v>
      </c>
      <c r="C1106" s="30" t="s">
        <v>16826</v>
      </c>
      <c r="D1106" s="30" t="s">
        <v>16827</v>
      </c>
      <c r="F1106" s="31" t="s">
        <v>4</v>
      </c>
      <c r="I1106" s="31" t="str">
        <f>_xlfn.IFNA(VLOOKUP($A1106,Items!$A:$A,1,FALSE),FALSE)</f>
        <v>0x000000183C8DC936</v>
      </c>
    </row>
    <row r="1107" spans="1:9" x14ac:dyDescent="0.2">
      <c r="A1107" s="30" t="s">
        <v>2143</v>
      </c>
      <c r="B1107" s="30" t="s">
        <v>2142</v>
      </c>
      <c r="C1107" s="30" t="s">
        <v>16728</v>
      </c>
      <c r="D1107" s="30" t="s">
        <v>16729</v>
      </c>
      <c r="F1107" s="31" t="s">
        <v>4</v>
      </c>
      <c r="I1107" s="31" t="str">
        <f>_xlfn.IFNA(VLOOKUP($A1107,Items!$A:$A,1,FALSE),FALSE)</f>
        <v>0x000000166451E861</v>
      </c>
    </row>
    <row r="1108" spans="1:9" x14ac:dyDescent="0.2">
      <c r="A1108" s="30" t="s">
        <v>2145</v>
      </c>
      <c r="B1108" s="30" t="s">
        <v>2144</v>
      </c>
      <c r="C1108" s="30" t="s">
        <v>16901</v>
      </c>
      <c r="D1108" s="30" t="s">
        <v>18173</v>
      </c>
      <c r="F1108" s="31" t="s">
        <v>4</v>
      </c>
      <c r="I1108" s="31" t="str">
        <f>_xlfn.IFNA(VLOOKUP($A1108,Items!$A:$A,1,FALSE),FALSE)</f>
        <v>0x00000016FD58B9DB</v>
      </c>
    </row>
    <row r="1109" spans="1:9" x14ac:dyDescent="0.2">
      <c r="A1109" s="30" t="s">
        <v>2147</v>
      </c>
      <c r="B1109" s="30" t="s">
        <v>2146</v>
      </c>
      <c r="C1109" s="30" t="s">
        <v>16843</v>
      </c>
      <c r="D1109" s="30" t="s">
        <v>16844</v>
      </c>
      <c r="F1109" s="31" t="s">
        <v>4</v>
      </c>
      <c r="I1109" s="31" t="str">
        <f>_xlfn.IFNA(VLOOKUP($A1109,Items!$A:$A,1,FALSE),FALSE)</f>
        <v>0x000000168A5F894D</v>
      </c>
    </row>
    <row r="1110" spans="1:9" x14ac:dyDescent="0.2">
      <c r="A1110" s="30" t="s">
        <v>2149</v>
      </c>
      <c r="B1110" s="30" t="s">
        <v>2148</v>
      </c>
      <c r="C1110" s="30" t="s">
        <v>17313</v>
      </c>
      <c r="D1110" s="30" t="s">
        <v>17314</v>
      </c>
      <c r="F1110" s="31" t="s">
        <v>4</v>
      </c>
      <c r="I1110" s="31" t="str">
        <f>_xlfn.IFNA(VLOOKUP($A1110,Items!$A:$A,1,FALSE),FALSE)</f>
        <v>0x00000016143B1CEE</v>
      </c>
    </row>
    <row r="1111" spans="1:9" x14ac:dyDescent="0.2">
      <c r="A1111" s="30" t="s">
        <v>2151</v>
      </c>
      <c r="B1111" s="30" t="s">
        <v>2150</v>
      </c>
      <c r="C1111" s="30" t="s">
        <v>15965</v>
      </c>
      <c r="D1111" s="30" t="s">
        <v>15966</v>
      </c>
      <c r="F1111" s="31" t="s">
        <v>4</v>
      </c>
      <c r="I1111" s="31" t="str">
        <f>_xlfn.IFNA(VLOOKUP($A1111,Items!$A:$A,1,FALSE),FALSE)</f>
        <v>0x000000176A852278</v>
      </c>
    </row>
    <row r="1112" spans="1:9" x14ac:dyDescent="0.2">
      <c r="A1112" s="30" t="s">
        <v>2153</v>
      </c>
      <c r="B1112" s="30" t="s">
        <v>2152</v>
      </c>
      <c r="C1112" s="30" t="s">
        <v>16139</v>
      </c>
      <c r="D1112" s="30" t="s">
        <v>16140</v>
      </c>
      <c r="F1112" s="31" t="s">
        <v>4</v>
      </c>
      <c r="I1112" s="31" t="str">
        <f>_xlfn.IFNA(VLOOKUP($A1112,Items!$A:$A,1,FALSE),FALSE)</f>
        <v>0x00000017F38C73C2</v>
      </c>
    </row>
    <row r="1113" spans="1:9" x14ac:dyDescent="0.2">
      <c r="A1113" s="30" t="s">
        <v>2155</v>
      </c>
      <c r="B1113" s="30" t="s">
        <v>2154</v>
      </c>
      <c r="C1113" s="30" t="s">
        <v>17916</v>
      </c>
      <c r="D1113" s="30" t="s">
        <v>17917</v>
      </c>
      <c r="F1113" s="31" t="s">
        <v>4</v>
      </c>
      <c r="I1113" s="31" t="str">
        <f>_xlfn.IFNA(VLOOKUP($A1113,Items!$A:$A,1,FALSE),FALSE)</f>
        <v>0x00000017848B4354</v>
      </c>
    </row>
    <row r="1114" spans="1:9" x14ac:dyDescent="0.2">
      <c r="A1114" s="31" t="s">
        <v>2157</v>
      </c>
      <c r="B1114" s="31" t="s">
        <v>2156</v>
      </c>
      <c r="C1114" s="31" t="s">
        <v>16512</v>
      </c>
      <c r="D1114" s="31" t="s">
        <v>16513</v>
      </c>
      <c r="F1114" s="31" t="s">
        <v>4</v>
      </c>
      <c r="I1114" s="31" t="str">
        <f>_xlfn.IFNA(VLOOKUP($A1114,Items!$A:$A,1,FALSE),FALSE)</f>
        <v>0x00000018AE3B26C0</v>
      </c>
    </row>
    <row r="1115" spans="1:9" x14ac:dyDescent="0.2">
      <c r="A1115" s="30" t="s">
        <v>2159</v>
      </c>
      <c r="B1115" s="30" t="s">
        <v>2158</v>
      </c>
      <c r="C1115" s="30" t="s">
        <v>16624</v>
      </c>
      <c r="D1115" s="30" t="s">
        <v>16625</v>
      </c>
      <c r="F1115" s="31" t="s">
        <v>4</v>
      </c>
      <c r="I1115" s="31" t="str">
        <f>_xlfn.IFNA(VLOOKUP($A1115,Items!$A:$A,1,FALSE),FALSE)</f>
        <v>0x000000183732777A</v>
      </c>
    </row>
    <row r="1116" spans="1:9" x14ac:dyDescent="0.2">
      <c r="A1116" s="30" t="s">
        <v>2161</v>
      </c>
      <c r="B1116" s="30" t="s">
        <v>2160</v>
      </c>
      <c r="C1116" s="30" t="s">
        <v>16675</v>
      </c>
      <c r="D1116" s="30" t="s">
        <v>16676</v>
      </c>
      <c r="F1116" s="31" t="s">
        <v>4</v>
      </c>
      <c r="I1116" s="31" t="str">
        <f>_xlfn.IFNA(VLOOKUP($A1116,Items!$A:$A,1,FALSE),FALSE)</f>
        <v>0x00000018403547EC</v>
      </c>
    </row>
    <row r="1117" spans="1:9" x14ac:dyDescent="0.2">
      <c r="A1117" s="30" t="s">
        <v>2163</v>
      </c>
      <c r="B1117" s="30" t="s">
        <v>2162</v>
      </c>
      <c r="C1117" s="30" t="s">
        <v>17912</v>
      </c>
      <c r="D1117" s="30" t="s">
        <v>17913</v>
      </c>
      <c r="F1117" s="31" t="s">
        <v>4</v>
      </c>
      <c r="I1117" s="31" t="str">
        <f>_xlfn.IFNA(VLOOKUP($A1117,Items!$A:$A,1,FALSE),FALSE)</f>
        <v>0x000000166E94E178</v>
      </c>
    </row>
    <row r="1118" spans="1:9" x14ac:dyDescent="0.2">
      <c r="A1118" s="30" t="s">
        <v>2165</v>
      </c>
      <c r="B1118" s="30" t="s">
        <v>2164</v>
      </c>
      <c r="C1118" s="30" t="s">
        <v>15739</v>
      </c>
      <c r="D1118" s="30" t="s">
        <v>15740</v>
      </c>
      <c r="F1118" s="31" t="s">
        <v>4</v>
      </c>
      <c r="I1118" s="31" t="str">
        <f>_xlfn.IFNA(VLOOKUP($A1118,Items!$A:$A,1,FALSE),FALSE)</f>
        <v>0x00000016F79DB0C2</v>
      </c>
    </row>
    <row r="1119" spans="1:9" x14ac:dyDescent="0.2">
      <c r="A1119" s="30" t="s">
        <v>2167</v>
      </c>
      <c r="B1119" s="30" t="s">
        <v>2166</v>
      </c>
      <c r="C1119" s="30" t="s">
        <v>15690</v>
      </c>
      <c r="D1119" s="30" t="s">
        <v>15691</v>
      </c>
      <c r="F1119" s="31" t="s">
        <v>4</v>
      </c>
      <c r="I1119" s="31" t="str">
        <f>_xlfn.IFNA(VLOOKUP($A1119,Items!$A:$A,1,FALSE),FALSE)</f>
        <v>0x00000016809A8054</v>
      </c>
    </row>
    <row r="1120" spans="1:9" x14ac:dyDescent="0.2">
      <c r="A1120" s="31" t="s">
        <v>2169</v>
      </c>
      <c r="B1120" s="31" t="s">
        <v>2168</v>
      </c>
      <c r="C1120" s="31" t="s">
        <v>17868</v>
      </c>
      <c r="D1120" s="31" t="s">
        <v>17869</v>
      </c>
      <c r="F1120" s="31" t="s">
        <v>4</v>
      </c>
      <c r="I1120" s="31" t="str">
        <f>_xlfn.IFNA(VLOOKUP($A1120,Items!$A:$A,1,FALSE),FALSE)</f>
        <v>0x000000170EE44FB1</v>
      </c>
    </row>
    <row r="1121" spans="1:9" x14ac:dyDescent="0.2">
      <c r="A1121" s="31" t="s">
        <v>2171</v>
      </c>
      <c r="B1121" s="31" t="s">
        <v>2170</v>
      </c>
      <c r="C1121" s="31" t="s">
        <v>17167</v>
      </c>
      <c r="D1121" s="31" t="s">
        <v>17168</v>
      </c>
      <c r="F1121" s="31" t="s">
        <v>4</v>
      </c>
      <c r="I1121" s="31" t="str">
        <f>_xlfn.IFNA(VLOOKUP($A1121,Items!$A:$A,1,FALSE),FALSE)</f>
        <v>0x0000001797ED1E0B</v>
      </c>
    </row>
    <row r="1122" spans="1:9" x14ac:dyDescent="0.2">
      <c r="A1122" s="31" t="s">
        <v>2173</v>
      </c>
      <c r="B1122" s="31" t="s">
        <v>2172</v>
      </c>
      <c r="C1122" s="31" t="s">
        <v>17567</v>
      </c>
      <c r="D1122" s="31" t="s">
        <v>17568</v>
      </c>
      <c r="F1122" s="31" t="s">
        <v>4</v>
      </c>
      <c r="I1122" s="31" t="str">
        <f>_xlfn.IFNA(VLOOKUP($A1122,Items!$A:$A,1,FALSE),FALSE)</f>
        <v>0x00000017E0EA2E9D</v>
      </c>
    </row>
    <row r="1123" spans="1:9" x14ac:dyDescent="0.2">
      <c r="A1123" s="30" t="s">
        <v>2175</v>
      </c>
      <c r="B1123" s="30" t="s">
        <v>2174</v>
      </c>
      <c r="C1123" s="30" t="s">
        <v>17507</v>
      </c>
      <c r="D1123" s="30" t="s">
        <v>17508</v>
      </c>
      <c r="F1123" s="31" t="s">
        <v>4</v>
      </c>
      <c r="I1123" s="31" t="str">
        <f>_xlfn.IFNA(VLOOKUP($A1123,Items!$A:$A,1,FALSE),FALSE)</f>
        <v>0x0000001841F94DFE</v>
      </c>
    </row>
    <row r="1124" spans="1:9" x14ac:dyDescent="0.2">
      <c r="A1124" s="31" t="s">
        <v>2177</v>
      </c>
      <c r="B1124" s="31" t="s">
        <v>2176</v>
      </c>
      <c r="C1124" s="31" t="s">
        <v>17220</v>
      </c>
      <c r="D1124" s="31" t="s">
        <v>17221</v>
      </c>
      <c r="F1124" s="31" t="s">
        <v>4</v>
      </c>
      <c r="I1124" s="31" t="str">
        <f>_xlfn.IFNA(VLOOKUP($A1124,Items!$A:$A,1,FALSE),FALSE)</f>
        <v>0x00000018D8F01C44</v>
      </c>
    </row>
    <row r="1125" spans="1:9" x14ac:dyDescent="0.2">
      <c r="A1125" s="30" t="s">
        <v>2179</v>
      </c>
      <c r="B1125" s="30" t="s">
        <v>2178</v>
      </c>
      <c r="C1125" s="30" t="s">
        <v>15862</v>
      </c>
      <c r="D1125" s="30" t="s">
        <v>15863</v>
      </c>
      <c r="F1125" s="31" t="s">
        <v>4</v>
      </c>
      <c r="I1125" s="31" t="str">
        <f>_xlfn.IFNA(VLOOKUP($A1125,Items!$A:$A,1,FALSE),FALSE)</f>
        <v>0x00000016A23EE1E6</v>
      </c>
    </row>
    <row r="1126" spans="1:9" x14ac:dyDescent="0.2">
      <c r="A1126" s="31" t="s">
        <v>2181</v>
      </c>
      <c r="B1126" s="31" t="s">
        <v>2180</v>
      </c>
      <c r="C1126" s="31" t="s">
        <v>15696</v>
      </c>
      <c r="D1126" s="31" t="s">
        <v>15697</v>
      </c>
      <c r="F1126" s="31" t="s">
        <v>4</v>
      </c>
      <c r="I1126" s="31" t="str">
        <f>_xlfn.IFNA(VLOOKUP($A1126,Items!$A:$A,1,FALSE),FALSE)</f>
        <v>0x000000163B37B05C</v>
      </c>
    </row>
    <row r="1127" spans="1:9" x14ac:dyDescent="0.2">
      <c r="A1127" s="30" t="s">
        <v>2183</v>
      </c>
      <c r="B1127" s="30" t="s">
        <v>2182</v>
      </c>
      <c r="C1127" s="30" t="s">
        <v>17163</v>
      </c>
      <c r="D1127" s="30" t="s">
        <v>17164</v>
      </c>
      <c r="F1127" s="31" t="s">
        <v>4</v>
      </c>
      <c r="I1127" s="31" t="str">
        <f>_xlfn.IFNA(VLOOKUP($A1127,Items!$A:$A,1,FALSE),FALSE)</f>
        <v>0x00000017199F5BF2</v>
      </c>
    </row>
    <row r="1128" spans="1:9" x14ac:dyDescent="0.2">
      <c r="A1128" s="31" t="s">
        <v>2185</v>
      </c>
      <c r="B1128" s="31" t="s">
        <v>2184</v>
      </c>
      <c r="C1128" s="31" t="s">
        <v>16948</v>
      </c>
      <c r="D1128" s="31" t="s">
        <v>16949</v>
      </c>
      <c r="F1128" s="31" t="s">
        <v>4</v>
      </c>
      <c r="I1128" s="31" t="str">
        <f>_xlfn.IFNA(VLOOKUP($A1128,Items!$A:$A,1,FALSE),FALSE)</f>
        <v>0x0000001780960A48</v>
      </c>
    </row>
    <row r="1129" spans="1:9" x14ac:dyDescent="0.2">
      <c r="A1129" s="30" t="s">
        <v>2187</v>
      </c>
      <c r="B1129" s="30" t="s">
        <v>2186</v>
      </c>
      <c r="C1129" s="30" t="s">
        <v>16549</v>
      </c>
      <c r="D1129" s="30" t="s">
        <v>16550</v>
      </c>
      <c r="F1129" s="31" t="s">
        <v>4</v>
      </c>
      <c r="I1129" s="31" t="str">
        <f>_xlfn.IFNA(VLOOKUP($A1129,Items!$A:$A,1,FALSE),FALSE)</f>
        <v>0x00000018AACEF6FD</v>
      </c>
    </row>
    <row r="1130" spans="1:9" x14ac:dyDescent="0.2">
      <c r="A1130" s="31" t="s">
        <v>2189</v>
      </c>
      <c r="B1130" s="31" t="s">
        <v>2188</v>
      </c>
      <c r="C1130" s="31" t="s">
        <v>16586</v>
      </c>
      <c r="D1130" s="31" t="s">
        <v>16587</v>
      </c>
      <c r="F1130" s="31" t="s">
        <v>4</v>
      </c>
      <c r="I1130" s="31" t="str">
        <f>_xlfn.IFNA(VLOOKUP($A1130,Items!$A:$A,1,FALSE),FALSE)</f>
        <v>0x0000001833C7A747</v>
      </c>
    </row>
    <row r="1131" spans="1:9" x14ac:dyDescent="0.2">
      <c r="A1131" s="30" t="s">
        <v>2191</v>
      </c>
      <c r="B1131" s="30" t="s">
        <v>2190</v>
      </c>
      <c r="C1131" s="30" t="s">
        <v>17957</v>
      </c>
      <c r="D1131" s="30" t="s">
        <v>17958</v>
      </c>
      <c r="F1131" s="31" t="s">
        <v>4</v>
      </c>
      <c r="I1131" s="31" t="str">
        <f>_xlfn.IFNA(VLOOKUP($A1131,Items!$A:$A,1,FALSE),FALSE)</f>
        <v>0x000000162CB1E605</v>
      </c>
    </row>
    <row r="1132" spans="1:9" x14ac:dyDescent="0.2">
      <c r="A1132" s="31" t="s">
        <v>2193</v>
      </c>
      <c r="B1132" s="31" t="s">
        <v>2192</v>
      </c>
      <c r="C1132" s="31" t="s">
        <v>17871</v>
      </c>
      <c r="D1132" s="31" t="s">
        <v>17872</v>
      </c>
      <c r="F1132" s="31" t="s">
        <v>4</v>
      </c>
      <c r="I1132" s="31" t="str">
        <f>_xlfn.IFNA(VLOOKUP($A1132,Items!$A:$A,1,FALSE),FALSE)</f>
        <v>0x00000016B5B8B7BF</v>
      </c>
    </row>
    <row r="1133" spans="1:9" x14ac:dyDescent="0.2">
      <c r="A1133" s="31" t="s">
        <v>2195</v>
      </c>
      <c r="B1133" s="31" t="s">
        <v>2194</v>
      </c>
      <c r="C1133" s="31" t="s">
        <v>16579</v>
      </c>
      <c r="D1133" s="31" t="s">
        <v>16580</v>
      </c>
      <c r="F1133" s="31" t="s">
        <v>4</v>
      </c>
      <c r="I1133" s="31" t="str">
        <f>_xlfn.IFNA(VLOOKUP($A1133,Items!$A:$A,1,FALSE),FALSE)</f>
        <v>0x0000001720126737</v>
      </c>
    </row>
    <row r="1134" spans="1:9" x14ac:dyDescent="0.2">
      <c r="A1134" s="30" t="s">
        <v>2197</v>
      </c>
      <c r="B1134" s="30" t="s">
        <v>2196</v>
      </c>
      <c r="C1134" s="30" t="s">
        <v>16486</v>
      </c>
      <c r="D1134" s="30" t="s">
        <v>16487</v>
      </c>
      <c r="F1134" s="31" t="s">
        <v>4</v>
      </c>
      <c r="I1134" s="31" t="str">
        <f>_xlfn.IFNA(VLOOKUP($A1134,Items!$A:$A,1,FALSE),FALSE)</f>
        <v>0x00000017B91B368D</v>
      </c>
    </row>
    <row r="1135" spans="1:9" x14ac:dyDescent="0.2">
      <c r="A1135" s="31" t="s">
        <v>2199</v>
      </c>
      <c r="B1135" s="31" t="s">
        <v>2198</v>
      </c>
      <c r="C1135" s="31" t="s">
        <v>17470</v>
      </c>
      <c r="D1135" s="31" t="s">
        <v>17471</v>
      </c>
      <c r="F1135" s="31" t="s">
        <v>4</v>
      </c>
      <c r="I1135" s="31" t="str">
        <f>_xlfn.IFNA(VLOOKUP($A1135,Items!$A:$A,1,FALSE),FALSE)</f>
        <v>0x00000018450C9DC3</v>
      </c>
    </row>
    <row r="1136" spans="1:9" x14ac:dyDescent="0.2">
      <c r="A1136" s="31" t="s">
        <v>2201</v>
      </c>
      <c r="B1136" s="31" t="s">
        <v>2200</v>
      </c>
      <c r="C1136" s="31" t="s">
        <v>17244</v>
      </c>
      <c r="D1136" s="31" t="s">
        <v>17245</v>
      </c>
      <c r="F1136" s="31" t="s">
        <v>4</v>
      </c>
      <c r="I1136" s="31" t="str">
        <f>_xlfn.IFNA(VLOOKUP($A1136,Items!$A:$A,1,FALSE),FALSE)</f>
        <v>0x00000018DC05CC79</v>
      </c>
    </row>
    <row r="1137" spans="1:9" x14ac:dyDescent="0.2">
      <c r="A1137" s="31" t="s">
        <v>2203</v>
      </c>
      <c r="B1137" s="31" t="s">
        <v>2202</v>
      </c>
      <c r="C1137" s="31" t="s">
        <v>16498</v>
      </c>
      <c r="D1137" s="31" t="s">
        <v>16499</v>
      </c>
      <c r="F1137" s="31" t="s">
        <v>4</v>
      </c>
      <c r="I1137" s="31" t="str">
        <f>_xlfn.IFNA(VLOOKUP($A1137,Items!$A:$A,1,FALSE),FALSE)</f>
        <v>0x00000016E01BE69B</v>
      </c>
    </row>
    <row r="1138" spans="1:9" x14ac:dyDescent="0.2">
      <c r="A1138" s="30" t="s">
        <v>2205</v>
      </c>
      <c r="B1138" s="30" t="s">
        <v>2204</v>
      </c>
      <c r="C1138" s="30" t="s">
        <v>16565</v>
      </c>
      <c r="D1138" s="30" t="s">
        <v>16566</v>
      </c>
      <c r="F1138" s="31" t="s">
        <v>4</v>
      </c>
      <c r="I1138" s="31" t="str">
        <f>_xlfn.IFNA(VLOOKUP($A1138,Items!$A:$A,1,FALSE),FALSE)</f>
        <v>0x000000167912B721</v>
      </c>
    </row>
    <row r="1139" spans="1:9" x14ac:dyDescent="0.2">
      <c r="A1139" s="30" t="s">
        <v>2207</v>
      </c>
      <c r="B1139" s="30" t="s">
        <v>2206</v>
      </c>
      <c r="C1139" s="30" t="s">
        <v>17737</v>
      </c>
      <c r="D1139" s="30" t="s">
        <v>17738</v>
      </c>
      <c r="F1139" s="31" t="s">
        <v>4</v>
      </c>
      <c r="I1139" s="31" t="str">
        <f>_xlfn.IFNA(VLOOKUP($A1139,Items!$A:$A,1,FALSE),FALSE)</f>
        <v>0x0000001737697374</v>
      </c>
    </row>
    <row r="1140" spans="1:9" x14ac:dyDescent="0.2">
      <c r="A1140" s="31" t="s">
        <v>2209</v>
      </c>
      <c r="B1140" s="31" t="s">
        <v>2208</v>
      </c>
      <c r="C1140" s="31" t="s">
        <v>18296</v>
      </c>
      <c r="D1140" s="31" t="s">
        <v>17152</v>
      </c>
      <c r="F1140" s="31" t="s">
        <v>4</v>
      </c>
      <c r="I1140" s="31" t="str">
        <f>_xlfn.IFNA(VLOOKUP($A1140,Items!$A:$A,1,FALSE),FALSE)</f>
        <v>0x00000017AE6022CE</v>
      </c>
    </row>
    <row r="1141" spans="1:9" x14ac:dyDescent="0.2">
      <c r="A1141" s="31" t="s">
        <v>2211</v>
      </c>
      <c r="B1141" s="31" t="s">
        <v>2210</v>
      </c>
      <c r="C1141" s="31" t="s">
        <v>16461</v>
      </c>
      <c r="D1141" s="31" t="s">
        <v>16462</v>
      </c>
      <c r="F1141" s="31" t="s">
        <v>4</v>
      </c>
      <c r="I1141" s="31" t="str">
        <f>_xlfn.IFNA(VLOOKUP($A1141,Items!$A:$A,1,FALSE),FALSE)</f>
        <v>0x00000018B407C64E</v>
      </c>
    </row>
    <row r="1142" spans="1:9" x14ac:dyDescent="0.2">
      <c r="A1142" s="30" t="s">
        <v>2213</v>
      </c>
      <c r="B1142" s="30" t="s">
        <v>2212</v>
      </c>
      <c r="C1142" s="30" t="s">
        <v>16677</v>
      </c>
      <c r="D1142" s="30" t="s">
        <v>16678</v>
      </c>
      <c r="F1142" s="31" t="s">
        <v>4</v>
      </c>
      <c r="I1142" s="31" t="str">
        <f>_xlfn.IFNA(VLOOKUP($A1142,Items!$A:$A,1,FALSE),FALSE)</f>
        <v>0x000000182D0E97F4</v>
      </c>
    </row>
    <row r="1143" spans="1:9" x14ac:dyDescent="0.2">
      <c r="A1143" s="30" t="s">
        <v>2215</v>
      </c>
      <c r="B1143" s="30" t="s">
        <v>2214</v>
      </c>
      <c r="C1143" s="30" t="s">
        <v>17717</v>
      </c>
      <c r="D1143" s="30" t="s">
        <v>17718</v>
      </c>
      <c r="F1143" s="31" t="s">
        <v>4</v>
      </c>
      <c r="I1143" s="31" t="str">
        <f>_xlfn.IFNA(VLOOKUP($A1143,Items!$A:$A,1,FALSE),FALSE)</f>
        <v>0x00000016393BF437</v>
      </c>
    </row>
    <row r="1144" spans="1:9" x14ac:dyDescent="0.2">
      <c r="A1144" s="31" t="s">
        <v>2217</v>
      </c>
      <c r="B1144" s="31" t="s">
        <v>2216</v>
      </c>
      <c r="C1144" s="31" t="s">
        <v>16367</v>
      </c>
      <c r="D1144" s="31" t="s">
        <v>16368</v>
      </c>
      <c r="F1144" s="31" t="s">
        <v>4</v>
      </c>
      <c r="I1144" s="31" t="str">
        <f>_xlfn.IFNA(VLOOKUP($A1144,Items!$A:$A,1,FALSE),FALSE)</f>
        <v>0x00000016A032A58D</v>
      </c>
    </row>
    <row r="1145" spans="1:9" x14ac:dyDescent="0.2">
      <c r="A1145" s="30" t="s">
        <v>2219</v>
      </c>
      <c r="B1145" s="30" t="s">
        <v>2218</v>
      </c>
      <c r="C1145" s="30" t="s">
        <v>17809</v>
      </c>
      <c r="D1145" s="30" t="s">
        <v>17810</v>
      </c>
      <c r="F1145" s="31" t="s">
        <v>4</v>
      </c>
      <c r="I1145" s="31" t="str">
        <f>_xlfn.IFNA(VLOOKUP($A1145,Items!$A:$A,1,FALSE),FALSE)</f>
        <v>0x000000185BC5AD70</v>
      </c>
    </row>
    <row r="1146" spans="1:9" x14ac:dyDescent="0.2">
      <c r="A1146" s="30" t="s">
        <v>2221</v>
      </c>
      <c r="B1146" s="30" t="s">
        <v>2220</v>
      </c>
      <c r="C1146" s="30" t="s">
        <v>17299</v>
      </c>
      <c r="D1146" s="30" t="s">
        <v>17300</v>
      </c>
      <c r="F1146" s="31" t="s">
        <v>4</v>
      </c>
      <c r="I1146" s="31" t="str">
        <f>_xlfn.IFNA(VLOOKUP($A1146,Items!$A:$A,1,FALSE),FALSE)</f>
        <v>0x00000018C2CCFCCA</v>
      </c>
    </row>
    <row r="1147" spans="1:9" x14ac:dyDescent="0.2">
      <c r="A1147" s="30" t="s">
        <v>2223</v>
      </c>
      <c r="B1147" s="30" t="s">
        <v>2222</v>
      </c>
      <c r="C1147" s="30" t="s">
        <v>16265</v>
      </c>
      <c r="D1147" s="30" t="s">
        <v>16266</v>
      </c>
      <c r="F1147" s="31" t="s">
        <v>4</v>
      </c>
      <c r="I1147" s="31" t="str">
        <f>_xlfn.IFNA(VLOOKUP($A1147,Items!$A:$A,1,FALSE),FALSE)</f>
        <v>0x00000016F591F4A9</v>
      </c>
    </row>
    <row r="1148" spans="1:9" x14ac:dyDescent="0.2">
      <c r="A1148" s="30" t="s">
        <v>2225</v>
      </c>
      <c r="B1148" s="30" t="s">
        <v>2224</v>
      </c>
      <c r="C1148" s="30" t="s">
        <v>16311</v>
      </c>
      <c r="D1148" s="30" t="s">
        <v>16312</v>
      </c>
      <c r="F1148" s="31" t="s">
        <v>4</v>
      </c>
      <c r="I1148" s="31" t="str">
        <f>_xlfn.IFNA(VLOOKUP($A1148,Items!$A:$A,1,FALSE),FALSE)</f>
        <v>0x000000166C98A513</v>
      </c>
    </row>
    <row r="1149" spans="1:9" x14ac:dyDescent="0.2">
      <c r="A1149" s="30" t="s">
        <v>2227</v>
      </c>
      <c r="B1149" s="30" t="s">
        <v>2226</v>
      </c>
      <c r="C1149" s="30" t="s">
        <v>16778</v>
      </c>
      <c r="D1149" s="30" t="s">
        <v>16779</v>
      </c>
      <c r="F1149" s="31" t="s">
        <v>4</v>
      </c>
      <c r="I1149" s="31" t="str">
        <f>_xlfn.IFNA(VLOOKUP($A1149,Items!$A:$A,1,FALSE),FALSE)</f>
        <v>0x00000017FFABA8E6</v>
      </c>
    </row>
    <row r="1150" spans="1:9" x14ac:dyDescent="0.2">
      <c r="A1150" s="31" t="s">
        <v>2229</v>
      </c>
      <c r="B1150" s="31" t="s">
        <v>2228</v>
      </c>
      <c r="C1150" s="31" t="s">
        <v>16854</v>
      </c>
      <c r="D1150" s="31" t="s">
        <v>16855</v>
      </c>
      <c r="F1150" s="31" t="s">
        <v>4</v>
      </c>
      <c r="I1150" s="31" t="str">
        <f>_xlfn.IFNA(VLOOKUP($A1150,Items!$A:$A,1,FALSE),FALSE)</f>
        <v>0x0000001766A2F95C</v>
      </c>
    </row>
    <row r="1151" spans="1:9" x14ac:dyDescent="0.2">
      <c r="A1151" s="30" t="s">
        <v>2231</v>
      </c>
      <c r="B1151" s="30" t="s">
        <v>2230</v>
      </c>
      <c r="C1151" s="30" t="s">
        <v>16870</v>
      </c>
      <c r="D1151" s="30" t="s">
        <v>16871</v>
      </c>
      <c r="F1151" s="31" t="s">
        <v>4</v>
      </c>
      <c r="I1151" s="31" t="str">
        <f>_xlfn.IFNA(VLOOKUP($A1151,Items!$A:$A,1,FALSE),FALSE)</f>
        <v>0x00000018665E597A</v>
      </c>
    </row>
    <row r="1152" spans="1:9" x14ac:dyDescent="0.2">
      <c r="A1152" s="31" t="s">
        <v>2233</v>
      </c>
      <c r="B1152" s="31" t="s">
        <v>2232</v>
      </c>
      <c r="C1152" s="31" t="s">
        <v>16770</v>
      </c>
      <c r="D1152" s="31" t="s">
        <v>16771</v>
      </c>
      <c r="F1152" s="31" t="s">
        <v>4</v>
      </c>
      <c r="I1152" s="31" t="str">
        <f>_xlfn.IFNA(VLOOKUP($A1152,Items!$A:$A,1,FALSE),FALSE)</f>
        <v>0x00000018FF5708C0</v>
      </c>
    </row>
    <row r="1153" spans="1:9" x14ac:dyDescent="0.2">
      <c r="A1153" s="31" t="s">
        <v>2235</v>
      </c>
      <c r="B1153" s="31" t="s">
        <v>2234</v>
      </c>
      <c r="C1153" s="31" t="s">
        <v>17133</v>
      </c>
      <c r="D1153" s="31" t="s">
        <v>17134</v>
      </c>
      <c r="F1153" s="31" t="s">
        <v>4</v>
      </c>
      <c r="I1153" s="31" t="str">
        <f>_xlfn.IFNA(VLOOKUP($A1153,Items!$A:$A,1,FALSE),FALSE)</f>
        <v>0x00000016FDA5FBC1</v>
      </c>
    </row>
    <row r="1154" spans="1:9" x14ac:dyDescent="0.2">
      <c r="A1154" s="31" t="s">
        <v>2237</v>
      </c>
      <c r="B1154" s="31" t="s">
        <v>2236</v>
      </c>
      <c r="C1154" s="31" t="s">
        <v>16974</v>
      </c>
      <c r="D1154" s="31" t="s">
        <v>16975</v>
      </c>
      <c r="F1154" s="31" t="s">
        <v>4</v>
      </c>
      <c r="I1154" s="31" t="str">
        <f>_xlfn.IFNA(VLOOKUP($A1154,Items!$A:$A,1,FALSE),FALSE)</f>
        <v>0x0000001664ACAA7B</v>
      </c>
    </row>
    <row r="1155" spans="1:9" x14ac:dyDescent="0.2">
      <c r="A1155" s="31" t="s">
        <v>2239</v>
      </c>
      <c r="B1155" s="31" t="s">
        <v>2238</v>
      </c>
      <c r="C1155" s="31" t="s">
        <v>16363</v>
      </c>
      <c r="D1155" s="31" t="s">
        <v>16364</v>
      </c>
      <c r="F1155" s="31" t="s">
        <v>4</v>
      </c>
      <c r="I1155" s="31" t="str">
        <f>_xlfn.IFNA(VLOOKUP($A1155,Items!$A:$A,1,FALSE),FALSE)</f>
        <v>0x00000017BCCA7583</v>
      </c>
    </row>
    <row r="1156" spans="1:9" x14ac:dyDescent="0.2">
      <c r="A1156" s="31" t="s">
        <v>2241</v>
      </c>
      <c r="B1156" s="31" t="s">
        <v>2240</v>
      </c>
      <c r="C1156" s="31" t="s">
        <v>16206</v>
      </c>
      <c r="D1156" s="31" t="s">
        <v>16207</v>
      </c>
      <c r="F1156" s="31" t="s">
        <v>4</v>
      </c>
      <c r="I1156" s="31" t="str">
        <f>_xlfn.IFNA(VLOOKUP($A1156,Items!$A:$A,1,FALSE),FALSE)</f>
        <v>0x0000001725C32439</v>
      </c>
    </row>
    <row r="1157" spans="1:9" x14ac:dyDescent="0.2">
      <c r="A1157" s="31" t="s">
        <v>2243</v>
      </c>
      <c r="B1157" s="31" t="s">
        <v>2242</v>
      </c>
      <c r="C1157" s="31" t="s">
        <v>18176</v>
      </c>
      <c r="D1157" s="31" t="s">
        <v>15930</v>
      </c>
      <c r="F1157" s="31" t="s">
        <v>4</v>
      </c>
      <c r="I1157" s="31" t="str">
        <f>_xlfn.IFNA(VLOOKUP($A1157,Items!$A:$A,1,FALSE),FALSE)</f>
        <v>0x00000018899C3244</v>
      </c>
    </row>
    <row r="1158" spans="1:9" x14ac:dyDescent="0.2">
      <c r="A1158" s="30" t="s">
        <v>2245</v>
      </c>
      <c r="B1158" s="30" t="s">
        <v>2244</v>
      </c>
      <c r="C1158" s="30" t="s">
        <v>18205</v>
      </c>
      <c r="D1158" s="30" t="s">
        <v>16182</v>
      </c>
      <c r="F1158" s="31" t="s">
        <v>4</v>
      </c>
      <c r="I1158" s="31" t="str">
        <f>_xlfn.IFNA(VLOOKUP($A1158,Items!$A:$A,1,FALSE),FALSE)</f>
        <v>0x00000018109563FE</v>
      </c>
    </row>
    <row r="1159" spans="1:9" x14ac:dyDescent="0.2">
      <c r="A1159" s="31" t="s">
        <v>2247</v>
      </c>
      <c r="B1159" s="31" t="s">
        <v>2246</v>
      </c>
      <c r="C1159" s="31" t="s">
        <v>18183</v>
      </c>
      <c r="D1159" s="31" t="s">
        <v>17087</v>
      </c>
      <c r="F1159" s="31" t="s">
        <v>4</v>
      </c>
      <c r="I1159" s="31" t="str">
        <f>_xlfn.IFNA(VLOOKUP($A1159,Items!$A:$A,1,FALSE),FALSE)</f>
        <v>0x00000016310FFB5F</v>
      </c>
    </row>
    <row r="1160" spans="1:9" x14ac:dyDescent="0.2">
      <c r="A1160" s="30" t="s">
        <v>2249</v>
      </c>
      <c r="B1160" s="30" t="s">
        <v>2248</v>
      </c>
      <c r="C1160" s="30" t="s">
        <v>18167</v>
      </c>
      <c r="D1160" s="30" t="s">
        <v>17025</v>
      </c>
      <c r="F1160" s="31" t="s">
        <v>4</v>
      </c>
      <c r="I1160" s="31" t="str">
        <f>_xlfn.IFNA(VLOOKUP($A1160,Items!$A:$A,1,FALSE),FALSE)</f>
        <v>0x00000016A806AAE5</v>
      </c>
    </row>
    <row r="1161" spans="1:9" x14ac:dyDescent="0.2">
      <c r="A1161" s="30" t="s">
        <v>2251</v>
      </c>
      <c r="B1161" s="30" t="s">
        <v>2250</v>
      </c>
      <c r="C1161" s="30" t="s">
        <v>15841</v>
      </c>
      <c r="D1161" s="30" t="s">
        <v>15842</v>
      </c>
      <c r="F1161" s="31" t="s">
        <v>4</v>
      </c>
      <c r="I1161" s="31" t="str">
        <f>_xlfn.IFNA(VLOOKUP($A1161,Items!$A:$A,1,FALSE),FALSE)</f>
        <v>0x00000017ABB161C0</v>
      </c>
    </row>
    <row r="1162" spans="1:9" x14ac:dyDescent="0.2">
      <c r="A1162" s="30" t="s">
        <v>2253</v>
      </c>
      <c r="B1162" s="30" t="s">
        <v>2252</v>
      </c>
      <c r="C1162" s="30" t="s">
        <v>15714</v>
      </c>
      <c r="D1162" s="30" t="s">
        <v>15715</v>
      </c>
      <c r="F1162" s="31" t="s">
        <v>4</v>
      </c>
      <c r="I1162" s="31" t="str">
        <f>_xlfn.IFNA(VLOOKUP($A1162,Items!$A:$A,1,FALSE),FALSE)</f>
        <v>0x0000001732B8307A</v>
      </c>
    </row>
    <row r="1163" spans="1:9" x14ac:dyDescent="0.2">
      <c r="A1163" s="30" t="s">
        <v>2255</v>
      </c>
      <c r="B1163" s="30" t="s">
        <v>2254</v>
      </c>
      <c r="C1163" s="30" t="s">
        <v>16840</v>
      </c>
      <c r="D1163" s="30" t="s">
        <v>16841</v>
      </c>
      <c r="F1163" s="31" t="s">
        <v>4</v>
      </c>
      <c r="I1163" s="31" t="str">
        <f>_xlfn.IFNA(VLOOKUP($A1163,Items!$A:$A,1,FALSE),FALSE)</f>
        <v>0x0000001862AB8947</v>
      </c>
    </row>
    <row r="1164" spans="1:9" x14ac:dyDescent="0.2">
      <c r="A1164" s="30" t="s">
        <v>2257</v>
      </c>
      <c r="B1164" s="30" t="s">
        <v>2256</v>
      </c>
      <c r="C1164" s="30" t="s">
        <v>16797</v>
      </c>
      <c r="D1164" s="30" t="s">
        <v>16798</v>
      </c>
      <c r="F1164" s="31" t="s">
        <v>4</v>
      </c>
      <c r="I1164" s="31" t="str">
        <f>_xlfn.IFNA(VLOOKUP($A1164,Items!$A:$A,1,FALSE),FALSE)</f>
        <v>0x00000018FBA2D8FD</v>
      </c>
    </row>
    <row r="1165" spans="1:9" x14ac:dyDescent="0.2">
      <c r="A1165" s="31" t="s">
        <v>2259</v>
      </c>
      <c r="B1165" s="31" t="s">
        <v>2258</v>
      </c>
      <c r="C1165" s="31" t="s">
        <v>18267</v>
      </c>
      <c r="D1165" s="31" t="s">
        <v>17873</v>
      </c>
      <c r="F1165" s="31" t="s">
        <v>4</v>
      </c>
      <c r="I1165" s="31" t="str">
        <f>_xlfn.IFNA(VLOOKUP($A1165,Items!$A:$A,1,FALSE),FALSE)</f>
        <v>0x00000016BF80FCBC</v>
      </c>
    </row>
    <row r="1166" spans="1:9" x14ac:dyDescent="0.2">
      <c r="A1166" s="30" t="s">
        <v>2261</v>
      </c>
      <c r="B1166" s="30" t="s">
        <v>2260</v>
      </c>
      <c r="C1166" s="30" t="s">
        <v>17883</v>
      </c>
      <c r="D1166" s="30" t="s">
        <v>17884</v>
      </c>
      <c r="F1166" s="31" t="s">
        <v>4</v>
      </c>
      <c r="I1166" s="31" t="str">
        <f>_xlfn.IFNA(VLOOKUP($A1166,Items!$A:$A,1,FALSE),FALSE)</f>
        <v>0x000000162689AD06</v>
      </c>
    </row>
    <row r="1167" spans="1:9" x14ac:dyDescent="0.2">
      <c r="A1167" s="30" t="s">
        <v>2263</v>
      </c>
      <c r="B1167" s="30" t="s">
        <v>2262</v>
      </c>
      <c r="C1167" s="30" t="s">
        <v>17323</v>
      </c>
      <c r="D1167" s="30" t="s">
        <v>17324</v>
      </c>
      <c r="F1167" s="31" t="s">
        <v>4</v>
      </c>
      <c r="I1167" s="31" t="str">
        <f>_xlfn.IFNA(VLOOKUP($A1167,Items!$A:$A,1,FALSE),FALSE)</f>
        <v>0x00000017923C5D05</v>
      </c>
    </row>
    <row r="1168" spans="1:9" x14ac:dyDescent="0.2">
      <c r="A1168" s="31" t="s">
        <v>2265</v>
      </c>
      <c r="B1168" s="31" t="s">
        <v>2264</v>
      </c>
      <c r="C1168" s="31" t="s">
        <v>17287</v>
      </c>
      <c r="D1168" s="31" t="s">
        <v>17288</v>
      </c>
      <c r="F1168" s="31" t="s">
        <v>4</v>
      </c>
      <c r="I1168" s="31" t="str">
        <f>_xlfn.IFNA(VLOOKUP($A1168,Items!$A:$A,1,FALSE),FALSE)</f>
        <v>0x000000170B350CBF</v>
      </c>
    </row>
    <row r="1169" spans="1:9" x14ac:dyDescent="0.2">
      <c r="A1169" s="30" t="s">
        <v>2267</v>
      </c>
      <c r="B1169" s="30" t="s">
        <v>2266</v>
      </c>
      <c r="C1169" s="30" t="s">
        <v>15967</v>
      </c>
      <c r="D1169" s="30" t="s">
        <v>15968</v>
      </c>
      <c r="F1169" s="31" t="s">
        <v>4</v>
      </c>
      <c r="I1169" s="31" t="str">
        <f>_xlfn.IFNA(VLOOKUP($A1169,Items!$A:$A,1,FALSE),FALSE)</f>
        <v>0x000000188D69E279</v>
      </c>
    </row>
    <row r="1170" spans="1:9" x14ac:dyDescent="0.2">
      <c r="A1170" s="30" t="s">
        <v>2269</v>
      </c>
      <c r="B1170" s="30" t="s">
        <v>2268</v>
      </c>
      <c r="C1170" s="30" t="s">
        <v>16141</v>
      </c>
      <c r="D1170" s="30" t="s">
        <v>16142</v>
      </c>
      <c r="F1170" s="31" t="s">
        <v>4</v>
      </c>
      <c r="I1170" s="31" t="str">
        <f>_xlfn.IFNA(VLOOKUP($A1170,Items!$A:$A,1,FALSE),FALSE)</f>
        <v>0x000000181460B3C3</v>
      </c>
    </row>
    <row r="1171" spans="1:9" x14ac:dyDescent="0.2">
      <c r="A1171" s="31" t="s">
        <v>2271</v>
      </c>
      <c r="B1171" s="31" t="s">
        <v>2270</v>
      </c>
      <c r="C1171" s="31" t="s">
        <v>16073</v>
      </c>
      <c r="D1171" s="31" t="s">
        <v>16074</v>
      </c>
      <c r="F1171" s="31" t="s">
        <v>4</v>
      </c>
      <c r="I1171" s="31" t="str">
        <f>_xlfn.IFNA(VLOOKUP($A1171,Items!$A:$A,1,FALSE),FALSE)</f>
        <v>0x0000001863678355</v>
      </c>
    </row>
    <row r="1172" spans="1:9" x14ac:dyDescent="0.2">
      <c r="A1172" s="31" t="s">
        <v>2273</v>
      </c>
      <c r="B1172" s="31" t="s">
        <v>2272</v>
      </c>
      <c r="C1172" s="31" t="s">
        <v>17200</v>
      </c>
      <c r="D1172" s="31" t="s">
        <v>17201</v>
      </c>
      <c r="F1172" s="31" t="s">
        <v>4</v>
      </c>
      <c r="I1172" s="31" t="str">
        <f>_xlfn.IFNA(VLOOKUP($A1172,Items!$A:$A,1,FALSE),FALSE)</f>
        <v>0x00000016732AFC22</v>
      </c>
    </row>
    <row r="1173" spans="1:9" x14ac:dyDescent="0.2">
      <c r="A1173" s="31" t="s">
        <v>2275</v>
      </c>
      <c r="B1173" s="31" t="s">
        <v>2274</v>
      </c>
      <c r="C1173" s="31" t="s">
        <v>17425</v>
      </c>
      <c r="D1173" s="31" t="s">
        <v>17426</v>
      </c>
      <c r="F1173" s="31" t="s">
        <v>4</v>
      </c>
      <c r="I1173" s="31" t="str">
        <f>_xlfn.IFNA(VLOOKUP($A1173,Items!$A:$A,1,FALSE),FALSE)</f>
        <v>0x00000016EA23AD98</v>
      </c>
    </row>
    <row r="1174" spans="1:9" x14ac:dyDescent="0.2">
      <c r="A1174" s="30" t="s">
        <v>2277</v>
      </c>
      <c r="B1174" s="30" t="s">
        <v>2276</v>
      </c>
      <c r="C1174" s="30" t="s">
        <v>17834</v>
      </c>
      <c r="D1174" s="30" t="s">
        <v>17835</v>
      </c>
      <c r="F1174" s="31" t="s">
        <v>4</v>
      </c>
      <c r="I1174" s="31" t="str">
        <f>_xlfn.IFNA(VLOOKUP($A1174,Items!$A:$A,1,FALSE),FALSE)</f>
        <v>0x000000169D249D0E</v>
      </c>
    </row>
    <row r="1175" spans="1:9" x14ac:dyDescent="0.2">
      <c r="A1175" s="30" t="s">
        <v>2279</v>
      </c>
      <c r="B1175" s="30" t="s">
        <v>2278</v>
      </c>
      <c r="C1175" s="30" t="s">
        <v>16838</v>
      </c>
      <c r="D1175" s="30" t="s">
        <v>16839</v>
      </c>
      <c r="F1175" s="31" t="s">
        <v>4</v>
      </c>
      <c r="I1175" s="31" t="str">
        <f>_xlfn.IFNA(VLOOKUP($A1175,Items!$A:$A,1,FALSE),FALSE)</f>
        <v>0x0000001785474946</v>
      </c>
    </row>
    <row r="1176" spans="1:9" x14ac:dyDescent="0.2">
      <c r="A1176" s="30" t="s">
        <v>2281</v>
      </c>
      <c r="B1176" s="30" t="s">
        <v>2280</v>
      </c>
      <c r="C1176" s="30" t="s">
        <v>16795</v>
      </c>
      <c r="D1176" s="30" t="s">
        <v>16796</v>
      </c>
      <c r="F1176" s="31" t="s">
        <v>4</v>
      </c>
      <c r="I1176" s="31" t="str">
        <f>_xlfn.IFNA(VLOOKUP($A1176,Items!$A:$A,1,FALSE),FALSE)</f>
        <v>0x000000171C4E18FC</v>
      </c>
    </row>
    <row r="1177" spans="1:9" x14ac:dyDescent="0.2">
      <c r="A1177" s="30" t="s">
        <v>2283</v>
      </c>
      <c r="B1177" s="30" t="s">
        <v>2282</v>
      </c>
      <c r="C1177" s="30" t="s">
        <v>16734</v>
      </c>
      <c r="D1177" s="30" t="s">
        <v>16735</v>
      </c>
      <c r="F1177" s="31" t="s">
        <v>4</v>
      </c>
      <c r="I1177" s="31" t="str">
        <f>_xlfn.IFNA(VLOOKUP($A1177,Items!$A:$A,1,FALSE),FALSE)</f>
        <v>0x000000176B49286A</v>
      </c>
    </row>
    <row r="1178" spans="1:9" x14ac:dyDescent="0.2">
      <c r="A1178" s="30" t="s">
        <v>2285</v>
      </c>
      <c r="B1178" s="30" t="s">
        <v>2284</v>
      </c>
      <c r="C1178" s="30" t="s">
        <v>16803</v>
      </c>
      <c r="D1178" s="30" t="s">
        <v>16804</v>
      </c>
      <c r="F1178" s="31" t="s">
        <v>4</v>
      </c>
      <c r="I1178" s="31" t="str">
        <f>_xlfn.IFNA(VLOOKUP($A1178,Items!$A:$A,1,FALSE),FALSE)</f>
        <v>0x000000186FB5F900</v>
      </c>
    </row>
    <row r="1179" spans="1:9" x14ac:dyDescent="0.2">
      <c r="A1179" s="30" t="s">
        <v>2287</v>
      </c>
      <c r="B1179" s="30" t="s">
        <v>2286</v>
      </c>
      <c r="C1179" s="30" t="s">
        <v>16768</v>
      </c>
      <c r="D1179" s="30" t="s">
        <v>16769</v>
      </c>
      <c r="F1179" s="31" t="s">
        <v>4</v>
      </c>
      <c r="I1179" s="31" t="str">
        <f>_xlfn.IFNA(VLOOKUP($A1179,Items!$A:$A,1,FALSE),FALSE)</f>
        <v>0x00000018F6BCA8BA</v>
      </c>
    </row>
    <row r="1180" spans="1:9" x14ac:dyDescent="0.2">
      <c r="A1180" s="30" t="s">
        <v>2289</v>
      </c>
      <c r="B1180" s="30" t="s">
        <v>2288</v>
      </c>
      <c r="C1180" s="30" t="s">
        <v>18307</v>
      </c>
      <c r="D1180" s="30" t="s">
        <v>16329</v>
      </c>
      <c r="F1180" s="31" t="s">
        <v>4</v>
      </c>
      <c r="I1180" s="31" t="str">
        <f>_xlfn.IFNA(VLOOKUP($A1180,Items!$A:$A,1,FALSE),FALSE)</f>
        <v>0x0000001679EFF53B</v>
      </c>
    </row>
    <row r="1181" spans="1:9" x14ac:dyDescent="0.2">
      <c r="A1181" s="30" t="s">
        <v>2291</v>
      </c>
      <c r="B1181" s="30" t="s">
        <v>2290</v>
      </c>
      <c r="C1181" s="30" t="s">
        <v>16255</v>
      </c>
      <c r="D1181" s="30" t="s">
        <v>16256</v>
      </c>
      <c r="F1181" s="31" t="s">
        <v>4</v>
      </c>
      <c r="I1181" s="31" t="str">
        <f>_xlfn.IFNA(VLOOKUP($A1181,Items!$A:$A,1,FALSE),FALSE)</f>
        <v>0x00000017E126248F</v>
      </c>
    </row>
    <row r="1182" spans="1:9" x14ac:dyDescent="0.2">
      <c r="A1182" s="30" t="s">
        <v>2293</v>
      </c>
      <c r="B1182" s="30" t="s">
        <v>2292</v>
      </c>
      <c r="C1182" s="30" t="s">
        <v>16324</v>
      </c>
      <c r="D1182" s="30" t="s">
        <v>16325</v>
      </c>
      <c r="F1182" s="31" t="s">
        <v>4</v>
      </c>
      <c r="I1182" s="31" t="str">
        <f>_xlfn.IFNA(VLOOKUP($A1182,Items!$A:$A,1,FALSE),FALSE)</f>
        <v>0x00000017782F7535</v>
      </c>
    </row>
    <row r="1183" spans="1:9" x14ac:dyDescent="0.2">
      <c r="A1183" s="31" t="s">
        <v>2295</v>
      </c>
      <c r="B1183" s="31" t="s">
        <v>2294</v>
      </c>
      <c r="C1183" s="31" t="s">
        <v>15924</v>
      </c>
      <c r="D1183" s="31" t="s">
        <v>15925</v>
      </c>
      <c r="F1183" s="31" t="s">
        <v>4</v>
      </c>
      <c r="I1183" s="31" t="str">
        <f>_xlfn.IFNA(VLOOKUP($A1183,Items!$A:$A,1,FALSE),FALSE)</f>
        <v>0x000000188077923E</v>
      </c>
    </row>
    <row r="1184" spans="1:9" x14ac:dyDescent="0.2">
      <c r="A1184" s="30" t="s">
        <v>2297</v>
      </c>
      <c r="B1184" s="30" t="s">
        <v>2296</v>
      </c>
      <c r="C1184" s="30" t="s">
        <v>16099</v>
      </c>
      <c r="D1184" s="30" t="s">
        <v>16100</v>
      </c>
      <c r="F1184" s="31" t="s">
        <v>4</v>
      </c>
      <c r="I1184" s="31" t="str">
        <f>_xlfn.IFNA(VLOOKUP($A1184,Items!$A:$A,1,FALSE),FALSE)</f>
        <v>0x00000018197EC384</v>
      </c>
    </row>
    <row r="1185" spans="1:9" x14ac:dyDescent="0.2">
      <c r="A1185" s="31" t="s">
        <v>2299</v>
      </c>
      <c r="B1185" s="31" t="s">
        <v>2298</v>
      </c>
      <c r="C1185" s="31" t="s">
        <v>16377</v>
      </c>
      <c r="D1185" s="31" t="s">
        <v>16378</v>
      </c>
      <c r="F1185" s="31" t="s">
        <v>4</v>
      </c>
      <c r="I1185" s="31" t="str">
        <f>_xlfn.IFNA(VLOOKUP($A1185,Items!$A:$A,1,FALSE),FALSE)</f>
        <v>0x00000016B545F5A5</v>
      </c>
    </row>
    <row r="1186" spans="1:9" x14ac:dyDescent="0.2">
      <c r="A1186" s="30" t="s">
        <v>2301</v>
      </c>
      <c r="B1186" s="30" t="s">
        <v>2300</v>
      </c>
      <c r="C1186" s="30" t="s">
        <v>15745</v>
      </c>
      <c r="D1186" s="30" t="s">
        <v>15746</v>
      </c>
      <c r="F1186" s="31" t="s">
        <v>4</v>
      </c>
      <c r="I1186" s="31" t="str">
        <f>_xlfn.IFNA(VLOOKUP($A1186,Items!$A:$A,1,FALSE),FALSE)</f>
        <v>0x00000017F65D30CC</v>
      </c>
    </row>
    <row r="1187" spans="1:9" x14ac:dyDescent="0.2">
      <c r="A1187" s="30" t="s">
        <v>2303</v>
      </c>
      <c r="B1187" s="30" t="s">
        <v>2302</v>
      </c>
      <c r="C1187" s="30" t="s">
        <v>16832</v>
      </c>
      <c r="D1187" s="30" t="s">
        <v>16833</v>
      </c>
      <c r="F1187" s="31" t="s">
        <v>4</v>
      </c>
      <c r="I1187" s="31" t="str">
        <f>_xlfn.IFNA(VLOOKUP($A1187,Items!$A:$A,1,FALSE),FALSE)</f>
        <v>0x000000186B40293D</v>
      </c>
    </row>
    <row r="1188" spans="1:9" x14ac:dyDescent="0.2">
      <c r="A1188" s="30" t="s">
        <v>2305</v>
      </c>
      <c r="B1188" s="30" t="s">
        <v>2304</v>
      </c>
      <c r="C1188" s="30" t="s">
        <v>16743</v>
      </c>
      <c r="D1188" s="30" t="s">
        <v>16744</v>
      </c>
      <c r="F1188" s="31" t="s">
        <v>4</v>
      </c>
      <c r="I1188" s="31" t="str">
        <f>_xlfn.IFNA(VLOOKUP($A1188,Items!$A:$A,1,FALSE),FALSE)</f>
        <v>0x00000018F2497887</v>
      </c>
    </row>
    <row r="1189" spans="1:9" x14ac:dyDescent="0.2">
      <c r="A1189" s="30" t="s">
        <v>2307</v>
      </c>
      <c r="B1189" s="30" t="s">
        <v>2306</v>
      </c>
      <c r="C1189" s="30" t="s">
        <v>15931</v>
      </c>
      <c r="D1189" s="30" t="s">
        <v>15932</v>
      </c>
      <c r="F1189" s="31" t="s">
        <v>4</v>
      </c>
      <c r="I1189" s="31" t="str">
        <f>_xlfn.IFNA(VLOOKUP($A1189,Items!$A:$A,1,FALSE),FALSE)</f>
        <v>0x000000163BCAF246</v>
      </c>
    </row>
    <row r="1190" spans="1:9" x14ac:dyDescent="0.2">
      <c r="A1190" s="31" t="s">
        <v>2309</v>
      </c>
      <c r="B1190" s="31" t="s">
        <v>2308</v>
      </c>
      <c r="C1190" s="31" t="s">
        <v>17807</v>
      </c>
      <c r="D1190" s="31" t="s">
        <v>17808</v>
      </c>
      <c r="F1190" s="31" t="s">
        <v>4</v>
      </c>
      <c r="I1190" s="31" t="str">
        <f>_xlfn.IFNA(VLOOKUP($A1190,Items!$A:$A,1,FALSE),FALSE)</f>
        <v>0x00000016A2C3A3FC</v>
      </c>
    </row>
    <row r="1191" spans="1:9" x14ac:dyDescent="0.2">
      <c r="A1191" s="30" t="s">
        <v>2311</v>
      </c>
      <c r="B1191" s="30" t="s">
        <v>2310</v>
      </c>
      <c r="C1191" s="30" t="s">
        <v>17183</v>
      </c>
      <c r="D1191" s="30" t="s">
        <v>17184</v>
      </c>
      <c r="F1191" s="31" t="s">
        <v>4</v>
      </c>
      <c r="I1191" s="31" t="str">
        <f>_xlfn.IFNA(VLOOKUP($A1191,Items!$A:$A,1,FALSE),FALSE)</f>
        <v>0x00000017CFD00C09</v>
      </c>
    </row>
    <row r="1192" spans="1:9" x14ac:dyDescent="0.2">
      <c r="A1192" s="30" t="s">
        <v>2313</v>
      </c>
      <c r="B1192" s="30" t="s">
        <v>2312</v>
      </c>
      <c r="C1192" s="30" t="s">
        <v>17135</v>
      </c>
      <c r="D1192" s="30" t="s">
        <v>17136</v>
      </c>
      <c r="F1192" s="31" t="s">
        <v>4</v>
      </c>
      <c r="I1192" s="31" t="str">
        <f>_xlfn.IFNA(VLOOKUP($A1192,Items!$A:$A,1,FALSE),FALSE)</f>
        <v>0x0000001884824203</v>
      </c>
    </row>
    <row r="1193" spans="1:9" x14ac:dyDescent="0.2">
      <c r="A1193" s="31" t="s">
        <v>2315</v>
      </c>
      <c r="B1193" s="31" t="s">
        <v>2314</v>
      </c>
      <c r="C1193" s="31" t="s">
        <v>16131</v>
      </c>
      <c r="D1193" s="31" t="s">
        <v>16132</v>
      </c>
      <c r="F1193" s="31" t="s">
        <v>4</v>
      </c>
      <c r="I1193" s="31" t="str">
        <f>_xlfn.IFNA(VLOOKUP($A1193,Items!$A:$A,1,FALSE),FALSE)</f>
        <v>0x000000181D8B13B9</v>
      </c>
    </row>
    <row r="1194" spans="1:9" x14ac:dyDescent="0.2">
      <c r="A1194" s="31" t="s">
        <v>2317</v>
      </c>
      <c r="B1194" s="31" t="s">
        <v>2316</v>
      </c>
      <c r="C1194" s="31" t="s">
        <v>17777</v>
      </c>
      <c r="D1194" s="31" t="s">
        <v>17778</v>
      </c>
      <c r="F1194" s="31" t="s">
        <v>4</v>
      </c>
      <c r="I1194" s="31" t="str">
        <f>_xlfn.IFNA(VLOOKUP($A1194,Items!$A:$A,1,FALSE),FALSE)</f>
        <v>0x000000186A8C232F</v>
      </c>
    </row>
    <row r="1195" spans="1:9" x14ac:dyDescent="0.2">
      <c r="A1195" s="30" t="s">
        <v>2319</v>
      </c>
      <c r="B1195" s="30" t="s">
        <v>2318</v>
      </c>
      <c r="C1195" s="30" t="s">
        <v>16484</v>
      </c>
      <c r="D1195" s="30" t="s">
        <v>16485</v>
      </c>
      <c r="F1195" s="31" t="s">
        <v>4</v>
      </c>
      <c r="I1195" s="31" t="str">
        <f>_xlfn.IFNA(VLOOKUP($A1195,Items!$A:$A,1,FALSE),FALSE)</f>
        <v>0x00000018F4E8B68C</v>
      </c>
    </row>
    <row r="1196" spans="1:9" x14ac:dyDescent="0.2">
      <c r="A1196" s="31" t="s">
        <v>2321</v>
      </c>
      <c r="B1196" s="31" t="s">
        <v>2320</v>
      </c>
      <c r="C1196" s="31" t="s">
        <v>16010</v>
      </c>
      <c r="D1196" s="31" t="s">
        <v>18000</v>
      </c>
      <c r="F1196" s="31" t="s">
        <v>4</v>
      </c>
      <c r="I1196" s="31" t="str">
        <f>_xlfn.IFNA(VLOOKUP($A1196,Items!$A:$A,1,FALSE),FALSE)</f>
        <v>0x00000016F760F2D8</v>
      </c>
    </row>
    <row r="1197" spans="1:9" x14ac:dyDescent="0.2">
      <c r="A1197" s="30" t="s">
        <v>2323</v>
      </c>
      <c r="B1197" s="30" t="s">
        <v>2322</v>
      </c>
      <c r="C1197" s="30" t="s">
        <v>18231</v>
      </c>
      <c r="D1197" s="31" t="s">
        <v>16080</v>
      </c>
      <c r="F1197" s="31" t="s">
        <v>4</v>
      </c>
      <c r="I1197" s="31" t="str">
        <f>_xlfn.IFNA(VLOOKUP($A1197,Items!$A:$A,1,FALSE),FALSE)</f>
        <v>0x000000166E69A362</v>
      </c>
    </row>
    <row r="1198" spans="1:9" x14ac:dyDescent="0.2">
      <c r="A1198" s="30" t="s">
        <v>2325</v>
      </c>
      <c r="B1198" s="30" t="s">
        <v>2324</v>
      </c>
      <c r="C1198" s="30" t="s">
        <v>16172</v>
      </c>
      <c r="D1198" s="30" t="s">
        <v>16173</v>
      </c>
      <c r="F1198" s="31" t="s">
        <v>4</v>
      </c>
      <c r="I1198" s="31" t="str">
        <f>_xlfn.IFNA(VLOOKUP($A1198,Items!$A:$A,1,FALSE),FALSE)</f>
        <v>0x00000016196E93F4</v>
      </c>
    </row>
    <row r="1199" spans="1:9" x14ac:dyDescent="0.2">
      <c r="A1199" s="30" t="s">
        <v>2327</v>
      </c>
      <c r="B1199" s="30" t="s">
        <v>2326</v>
      </c>
      <c r="C1199" s="30" t="s">
        <v>16720</v>
      </c>
      <c r="D1199" s="30" t="s">
        <v>16721</v>
      </c>
      <c r="F1199" s="31" t="s">
        <v>4</v>
      </c>
      <c r="I1199" s="31" t="str">
        <f>_xlfn.IFNA(VLOOKUP($A1199,Items!$A:$A,1,FALSE),FALSE)</f>
        <v>0x00000017D8AB184A</v>
      </c>
    </row>
    <row r="1200" spans="1:9" x14ac:dyDescent="0.2">
      <c r="A1200" s="30" t="s">
        <v>2329</v>
      </c>
      <c r="B1200" s="30" t="s">
        <v>2328</v>
      </c>
      <c r="C1200" s="30" t="s">
        <v>17805</v>
      </c>
      <c r="D1200" s="30" t="s">
        <v>17806</v>
      </c>
      <c r="F1200" s="31" t="s">
        <v>4</v>
      </c>
      <c r="I1200" s="31" t="str">
        <f>_xlfn.IFNA(VLOOKUP($A1200,Items!$A:$A,1,FALSE),FALSE)</f>
        <v>0x0000001741A249F0</v>
      </c>
    </row>
    <row r="1201" spans="1:9" x14ac:dyDescent="0.2">
      <c r="A1201" s="30" t="s">
        <v>2331</v>
      </c>
      <c r="B1201" s="30" t="s">
        <v>2330</v>
      </c>
      <c r="C1201" s="30" t="s">
        <v>17943</v>
      </c>
      <c r="D1201" s="30" t="s">
        <v>17944</v>
      </c>
      <c r="F1201" s="31" t="s">
        <v>4</v>
      </c>
      <c r="I1201" s="31" t="str">
        <f>_xlfn.IFNA(VLOOKUP($A1201,Items!$A:$A,1,FALSE),FALSE)</f>
        <v>0x0000001736A57966</v>
      </c>
    </row>
    <row r="1202" spans="1:9" x14ac:dyDescent="0.2">
      <c r="A1202" s="31" t="s">
        <v>2333</v>
      </c>
      <c r="B1202" s="31" t="s">
        <v>2332</v>
      </c>
      <c r="C1202" s="31" t="s">
        <v>17119</v>
      </c>
      <c r="D1202" s="31" t="s">
        <v>17120</v>
      </c>
      <c r="F1202" s="31" t="s">
        <v>4</v>
      </c>
      <c r="I1202" s="31" t="str">
        <f>_xlfn.IFNA(VLOOKUP($A1202,Items!$A:$A,1,FALSE),FALSE)</f>
        <v>0x00000017A8C1ECC5</v>
      </c>
    </row>
    <row r="1203" spans="1:9" x14ac:dyDescent="0.2">
      <c r="A1203" s="30" t="s">
        <v>2335</v>
      </c>
      <c r="B1203" s="30" t="s">
        <v>2334</v>
      </c>
      <c r="C1203" s="30" t="s">
        <v>17785</v>
      </c>
      <c r="D1203" s="30" t="s">
        <v>17786</v>
      </c>
      <c r="F1203" s="31" t="s">
        <v>4</v>
      </c>
      <c r="I1203" s="31" t="str">
        <f>_xlfn.IFNA(VLOOKUP($A1203,Items!$A:$A,1,FALSE),FALSE)</f>
        <v>0x00000017DFC6DC53</v>
      </c>
    </row>
    <row r="1204" spans="1:9" x14ac:dyDescent="0.2">
      <c r="A1204" s="30" t="s">
        <v>2337</v>
      </c>
      <c r="B1204" s="30" t="s">
        <v>2336</v>
      </c>
      <c r="C1204" s="30" t="s">
        <v>17455</v>
      </c>
      <c r="D1204" s="30" t="s">
        <v>17456</v>
      </c>
      <c r="F1204" s="31" t="s">
        <v>4</v>
      </c>
      <c r="I1204" s="31" t="str">
        <f>_xlfn.IFNA(VLOOKUP($A1204,Items!$A:$A,1,FALSE),FALSE)</f>
        <v>0x0000001746CF8DE9</v>
      </c>
    </row>
    <row r="1205" spans="1:9" x14ac:dyDescent="0.2">
      <c r="A1205" s="30" t="s">
        <v>13270</v>
      </c>
      <c r="B1205" s="30" t="s">
        <v>13271</v>
      </c>
      <c r="C1205" s="30" t="s">
        <v>17455</v>
      </c>
      <c r="D1205" s="30" t="s">
        <v>17456</v>
      </c>
      <c r="F1205" s="31" t="s">
        <v>4</v>
      </c>
      <c r="G1205" s="31" t="s">
        <v>15538</v>
      </c>
      <c r="H1205" s="31" t="b">
        <v>1</v>
      </c>
      <c r="I1205" s="31" t="str">
        <f>_xlfn.IFNA(VLOOKUP($A1205,Items!$A:$A,1,FALSE),FALSE)</f>
        <v>0x0000002074D11409</v>
      </c>
    </row>
    <row r="1206" spans="1:9" x14ac:dyDescent="0.2">
      <c r="A1206" s="31" t="s">
        <v>18117</v>
      </c>
      <c r="B1206" s="31" t="s">
        <v>18082</v>
      </c>
      <c r="C1206" s="31" t="s">
        <v>18270</v>
      </c>
      <c r="D1206" s="31" t="s">
        <v>18271</v>
      </c>
      <c r="F1206" s="31" t="s">
        <v>4</v>
      </c>
      <c r="I1206" s="31" t="str">
        <f>_xlfn.IFNA(VLOOKUP($A1206,Items!$A:$A,1,FALSE),FALSE)</f>
        <v>0x000000189A4B72B0</v>
      </c>
    </row>
    <row r="1207" spans="1:9" x14ac:dyDescent="0.2">
      <c r="A1207" s="30" t="s">
        <v>18118</v>
      </c>
      <c r="B1207" s="30" t="s">
        <v>18083</v>
      </c>
      <c r="C1207" s="30" t="s">
        <v>18265</v>
      </c>
      <c r="D1207" s="30" t="s">
        <v>18266</v>
      </c>
      <c r="F1207" s="31" t="s">
        <v>4</v>
      </c>
      <c r="I1207" s="31" t="str">
        <f>_xlfn.IFNA(VLOOKUP($A1207,Items!$A:$A,1,FALSE),FALSE)</f>
        <v>0x000000180342230A</v>
      </c>
    </row>
    <row r="1208" spans="1:9" x14ac:dyDescent="0.2">
      <c r="A1208" s="30" t="s">
        <v>18119</v>
      </c>
      <c r="B1208" s="30" t="s">
        <v>18084</v>
      </c>
      <c r="C1208" s="30" t="s">
        <v>18263</v>
      </c>
      <c r="D1208" s="31" t="s">
        <v>18264</v>
      </c>
      <c r="F1208" s="31" t="s">
        <v>4</v>
      </c>
      <c r="I1208" s="31" t="str">
        <f>_xlfn.IFNA(VLOOKUP($A1208,Items!$A:$A,1,FALSE),FALSE)</f>
        <v>0x000000187445139C</v>
      </c>
    </row>
    <row r="1209" spans="1:9" x14ac:dyDescent="0.2">
      <c r="A1209" s="31" t="s">
        <v>18120</v>
      </c>
      <c r="B1209" s="31" t="s">
        <v>18085</v>
      </c>
      <c r="C1209" s="31" t="s">
        <v>18297</v>
      </c>
      <c r="D1209" s="31" t="s">
        <v>18298</v>
      </c>
      <c r="F1209" s="31" t="s">
        <v>4</v>
      </c>
      <c r="G1209" s="31" t="s">
        <v>15540</v>
      </c>
      <c r="H1209" s="31" t="b">
        <v>1</v>
      </c>
      <c r="I1209" s="31" t="str">
        <f>_xlfn.IFNA(VLOOKUP($A1209,Items!$A:$A,1,FALSE),FALSE)</f>
        <v>0x00000018EA21863F</v>
      </c>
    </row>
    <row r="1210" spans="1:9" x14ac:dyDescent="0.2">
      <c r="A1210" s="30" t="s">
        <v>18320</v>
      </c>
      <c r="B1210" s="30" t="s">
        <v>18319</v>
      </c>
      <c r="C1210" s="30" t="s">
        <v>18297</v>
      </c>
      <c r="D1210" s="30" t="s">
        <v>18298</v>
      </c>
      <c r="F1210" s="31" t="s">
        <v>4</v>
      </c>
      <c r="G1210" s="31" t="s">
        <v>15539</v>
      </c>
      <c r="H1210" s="31" t="b">
        <v>1</v>
      </c>
      <c r="I1210" s="31" t="str">
        <f>_xlfn.IFNA(VLOOKUP($A1210,Items!$A:$A,1,FALSE),FALSE)</f>
        <v>0x000000217467C00A</v>
      </c>
    </row>
    <row r="1211" spans="1:9" x14ac:dyDescent="0.2">
      <c r="A1211" s="31" t="s">
        <v>18322</v>
      </c>
      <c r="B1211" s="31" t="s">
        <v>18321</v>
      </c>
      <c r="C1211" s="31" t="s">
        <v>18297</v>
      </c>
      <c r="D1211" s="31" t="s">
        <v>18298</v>
      </c>
      <c r="F1211" s="31" t="s">
        <v>4</v>
      </c>
      <c r="G1211" s="31" t="s">
        <v>15538</v>
      </c>
      <c r="H1211" s="31" t="b">
        <v>1</v>
      </c>
      <c r="I1211" s="31" t="str">
        <f>_xlfn.IFNA(VLOOKUP($A1211,Items!$A:$A,1,FALSE),FALSE)</f>
        <v>0x000000260D09AB3A</v>
      </c>
    </row>
    <row r="1212" spans="1:9" x14ac:dyDescent="0.2">
      <c r="A1212" s="30" t="s">
        <v>18121</v>
      </c>
      <c r="B1212" s="30" t="s">
        <v>18086</v>
      </c>
      <c r="C1212" s="30" t="s">
        <v>18261</v>
      </c>
      <c r="D1212" s="30" t="s">
        <v>18262</v>
      </c>
      <c r="F1212" s="31" t="s">
        <v>4</v>
      </c>
      <c r="I1212" s="31" t="str">
        <f>_xlfn.IFNA(VLOOKUP($A1212,Items!$A:$A,1,FALSE),FALSE)</f>
        <v>0x000000189D26B6A9</v>
      </c>
    </row>
    <row r="1213" spans="1:9" x14ac:dyDescent="0.2">
      <c r="A1213" s="30" t="s">
        <v>18122</v>
      </c>
      <c r="B1213" s="30" t="s">
        <v>18087</v>
      </c>
      <c r="C1213" s="30" t="s">
        <v>18259</v>
      </c>
      <c r="D1213" s="30" t="s">
        <v>18260</v>
      </c>
      <c r="F1213" s="31" t="s">
        <v>4</v>
      </c>
      <c r="I1213" s="31" t="str">
        <f>_xlfn.IFNA(VLOOKUP($A1213,Items!$A:$A,1,FALSE),FALSE)</f>
        <v>0x00000018042FE713</v>
      </c>
    </row>
    <row r="1214" spans="1:9" x14ac:dyDescent="0.2">
      <c r="A1214" s="30" t="s">
        <v>18123</v>
      </c>
      <c r="B1214" s="30" t="s">
        <v>18088</v>
      </c>
      <c r="C1214" s="30" t="s">
        <v>18225</v>
      </c>
      <c r="D1214" s="31" t="s">
        <v>18226</v>
      </c>
      <c r="F1214" s="31" t="s">
        <v>4</v>
      </c>
      <c r="I1214" s="31" t="str">
        <f>_xlfn.IFNA(VLOOKUP($A1214,Items!$A:$A,1,FALSE),FALSE)</f>
        <v>0x00000016E2EAE0EA</v>
      </c>
    </row>
    <row r="1215" spans="1:9" x14ac:dyDescent="0.2">
      <c r="A1215" s="30" t="s">
        <v>18124</v>
      </c>
      <c r="B1215" s="30" t="s">
        <v>18089</v>
      </c>
      <c r="C1215" s="30" t="s">
        <v>18197</v>
      </c>
      <c r="D1215" s="30" t="s">
        <v>18198</v>
      </c>
      <c r="F1215" s="31" t="s">
        <v>4</v>
      </c>
      <c r="I1215" s="31" t="str">
        <f>_xlfn.IFNA(VLOOKUP($A1215,Items!$A:$A,1,FALSE),FALSE)</f>
        <v>0x000000167BE3B150</v>
      </c>
    </row>
    <row r="1216" spans="1:9" x14ac:dyDescent="0.2">
      <c r="A1216" s="31" t="s">
        <v>18125</v>
      </c>
      <c r="B1216" s="31" t="s">
        <v>18090</v>
      </c>
      <c r="C1216" s="31" t="s">
        <v>18273</v>
      </c>
      <c r="D1216" s="31" t="s">
        <v>18274</v>
      </c>
      <c r="F1216" s="31" t="s">
        <v>4</v>
      </c>
      <c r="I1216" s="31" t="str">
        <f>_xlfn.IFNA(VLOOKUP($A1216,Items!$A:$A,1,FALSE),FALSE)</f>
        <v>0x000000160CE481C6</v>
      </c>
    </row>
    <row r="1217" spans="1:9" x14ac:dyDescent="0.2">
      <c r="A1217" s="30" t="s">
        <v>18126</v>
      </c>
      <c r="B1217" s="30" t="s">
        <v>18091</v>
      </c>
      <c r="C1217" s="30" t="s">
        <v>18257</v>
      </c>
      <c r="D1217" s="30" t="s">
        <v>18258</v>
      </c>
      <c r="F1217" s="31" t="s">
        <v>4</v>
      </c>
      <c r="I1217" s="31" t="str">
        <f>_xlfn.IFNA(VLOOKUP($A1217,Items!$A:$A,1,FALSE),FALSE)</f>
        <v>0x0000001692801465</v>
      </c>
    </row>
    <row r="1218" spans="1:9" x14ac:dyDescent="0.2">
      <c r="A1218" s="30" t="s">
        <v>18127</v>
      </c>
      <c r="B1218" s="30" t="s">
        <v>18092</v>
      </c>
      <c r="C1218" s="30" t="s">
        <v>18255</v>
      </c>
      <c r="D1218" s="30" t="s">
        <v>18256</v>
      </c>
      <c r="F1218" s="31" t="s">
        <v>4</v>
      </c>
      <c r="I1218" s="31" t="str">
        <f>_xlfn.IFNA(VLOOKUP($A1218,Items!$A:$A,1,FALSE),FALSE)</f>
        <v>0x00000016E58724F3</v>
      </c>
    </row>
    <row r="1219" spans="1:9" x14ac:dyDescent="0.2">
      <c r="A1219" s="30" t="s">
        <v>18128</v>
      </c>
      <c r="B1219" s="30" t="s">
        <v>18093</v>
      </c>
      <c r="C1219" s="30" t="s">
        <v>18253</v>
      </c>
      <c r="D1219" s="30" t="s">
        <v>18254</v>
      </c>
      <c r="F1219" s="31" t="s">
        <v>4</v>
      </c>
      <c r="I1219" s="31" t="str">
        <f>_xlfn.IFNA(VLOOKUP($A1219,Items!$A:$A,1,FALSE),FALSE)</f>
        <v>0x000000167C8E7549</v>
      </c>
    </row>
    <row r="1220" spans="1:9" x14ac:dyDescent="0.2">
      <c r="A1220" s="30" t="s">
        <v>18129</v>
      </c>
      <c r="B1220" s="30" t="s">
        <v>18094</v>
      </c>
      <c r="C1220" s="30" t="s">
        <v>18179</v>
      </c>
      <c r="D1220" s="30" t="s">
        <v>18180</v>
      </c>
      <c r="F1220" s="31" t="s">
        <v>4</v>
      </c>
      <c r="I1220" s="31" t="str">
        <f>_xlfn.IFNA(VLOOKUP($A1220,Items!$A:$A,1,FALSE),FALSE)</f>
        <v>0x000000171069C3D8</v>
      </c>
    </row>
    <row r="1221" spans="1:9" x14ac:dyDescent="0.2">
      <c r="A1221" s="31" t="s">
        <v>18130</v>
      </c>
      <c r="B1221" s="31" t="s">
        <v>18095</v>
      </c>
      <c r="C1221" s="31" t="s">
        <v>18219</v>
      </c>
      <c r="D1221" s="31" t="s">
        <v>18220</v>
      </c>
      <c r="F1221" s="31" t="s">
        <v>4</v>
      </c>
      <c r="I1221" s="31" t="str">
        <f>_xlfn.IFNA(VLOOKUP($A1221,Items!$A:$A,1,FALSE),FALSE)</f>
        <v>0x0000001789609262</v>
      </c>
    </row>
    <row r="1222" spans="1:9" x14ac:dyDescent="0.2">
      <c r="A1222" s="30" t="s">
        <v>18131</v>
      </c>
      <c r="B1222" s="30" t="s">
        <v>18096</v>
      </c>
      <c r="C1222" s="30" t="s">
        <v>18251</v>
      </c>
      <c r="D1222" s="30" t="s">
        <v>18252</v>
      </c>
      <c r="F1222" s="31" t="s">
        <v>4</v>
      </c>
      <c r="I1222" s="31" t="str">
        <f>_xlfn.IFNA(VLOOKUP($A1222,Items!$A:$A,1,FALSE),FALSE)</f>
        <v>0x00000017FE67A2F4</v>
      </c>
    </row>
    <row r="1223" spans="1:9" x14ac:dyDescent="0.2">
      <c r="A1223" s="31" t="s">
        <v>18132</v>
      </c>
      <c r="B1223" s="31" t="s">
        <v>18097</v>
      </c>
      <c r="C1223" s="31" t="s">
        <v>18249</v>
      </c>
      <c r="D1223" s="31" t="s">
        <v>18250</v>
      </c>
      <c r="F1223" s="31" t="s">
        <v>4</v>
      </c>
      <c r="I1223" s="31" t="str">
        <f>_xlfn.IFNA(VLOOKUP($A1223,Items!$A:$A,1,FALSE),FALSE)</f>
        <v>0x0000001760033757</v>
      </c>
    </row>
    <row r="1224" spans="1:9" x14ac:dyDescent="0.2">
      <c r="A1224" s="30" t="s">
        <v>18133</v>
      </c>
      <c r="B1224" s="30" t="s">
        <v>18098</v>
      </c>
      <c r="C1224" s="30" t="s">
        <v>18247</v>
      </c>
      <c r="D1224" s="30" t="s">
        <v>18248</v>
      </c>
      <c r="F1224" s="31" t="s">
        <v>4</v>
      </c>
      <c r="I1224" s="31" t="str">
        <f>_xlfn.IFNA(VLOOKUP($A1224,Items!$A:$A,1,FALSE),FALSE)</f>
        <v>0x00000017170407C1</v>
      </c>
    </row>
    <row r="1225" spans="1:9" x14ac:dyDescent="0.2">
      <c r="A1225" s="30" t="s">
        <v>18134</v>
      </c>
      <c r="B1225" s="30" t="s">
        <v>18099</v>
      </c>
      <c r="C1225" s="30" t="s">
        <v>18212</v>
      </c>
      <c r="D1225" s="30" t="s">
        <v>18213</v>
      </c>
      <c r="F1225" s="31" t="s">
        <v>4</v>
      </c>
      <c r="I1225" s="31" t="str">
        <f>_xlfn.IFNA(VLOOKUP($A1225,Items!$A:$A,1,FALSE),FALSE)</f>
        <v>0x000000178E0D567B</v>
      </c>
    </row>
    <row r="1226" spans="1:9" x14ac:dyDescent="0.2">
      <c r="A1226" s="31" t="s">
        <v>18135</v>
      </c>
      <c r="B1226" s="31" t="s">
        <v>18100</v>
      </c>
      <c r="C1226" s="31" t="s">
        <v>18245</v>
      </c>
      <c r="D1226" s="31" t="s">
        <v>18246</v>
      </c>
      <c r="F1226" s="31" t="s">
        <v>4</v>
      </c>
      <c r="G1226" s="31" t="s">
        <v>15540</v>
      </c>
      <c r="H1226" s="31" t="b">
        <v>1</v>
      </c>
      <c r="I1226" s="31" t="str">
        <f>_xlfn.IFNA(VLOOKUP($A1226,Items!$A:$A,1,FALSE),FALSE)</f>
        <v>0x00000018FFBC3F7B</v>
      </c>
    </row>
    <row r="1227" spans="1:9" x14ac:dyDescent="0.2">
      <c r="A1227" s="31" t="s">
        <v>18326</v>
      </c>
      <c r="B1227" s="31" t="s">
        <v>18323</v>
      </c>
      <c r="C1227" s="31" t="s">
        <v>18245</v>
      </c>
      <c r="D1227" s="31" t="s">
        <v>18246</v>
      </c>
      <c r="F1227" s="31" t="s">
        <v>4</v>
      </c>
      <c r="G1227" s="31" t="s">
        <v>15539</v>
      </c>
      <c r="H1227" s="31" t="b">
        <v>1</v>
      </c>
      <c r="I1227" s="31" t="str">
        <f>_xlfn.IFNA(VLOOKUP($A1227,Items!$A:$A,1,FALSE),FALSE)</f>
        <v>0x00000021E3A4DB59</v>
      </c>
    </row>
    <row r="1228" spans="1:9" x14ac:dyDescent="0.2">
      <c r="A1228" s="31" t="s">
        <v>18325</v>
      </c>
      <c r="B1228" s="31" t="s">
        <v>18324</v>
      </c>
      <c r="C1228" s="31" t="s">
        <v>18245</v>
      </c>
      <c r="D1228" s="31" t="s">
        <v>18246</v>
      </c>
      <c r="F1228" s="31" t="s">
        <v>4</v>
      </c>
      <c r="G1228" s="31" t="s">
        <v>15538</v>
      </c>
      <c r="H1228" s="31" t="b">
        <v>1</v>
      </c>
      <c r="I1228" s="31" t="str">
        <f>_xlfn.IFNA(VLOOKUP($A1228,Items!$A:$A,1,FALSE),FALSE)</f>
        <v>0x00000026584BFA7B</v>
      </c>
    </row>
    <row r="1229" spans="1:9" x14ac:dyDescent="0.2">
      <c r="A1229" s="31" t="s">
        <v>18136</v>
      </c>
      <c r="B1229" s="31" t="s">
        <v>18101</v>
      </c>
      <c r="C1229" s="31" t="s">
        <v>18221</v>
      </c>
      <c r="D1229" s="31" t="s">
        <v>18222</v>
      </c>
      <c r="F1229" s="31" t="s">
        <v>4</v>
      </c>
      <c r="I1229" s="31" t="str">
        <f>_xlfn.IFNA(VLOOKUP($A1229,Items!$A:$A,1,FALSE),FALSE)</f>
        <v>0x0000001866B56EC1</v>
      </c>
    </row>
    <row r="1230" spans="1:9" x14ac:dyDescent="0.2">
      <c r="A1230" s="30" t="s">
        <v>18137</v>
      </c>
      <c r="B1230" s="30" t="s">
        <v>18102</v>
      </c>
      <c r="C1230" s="30" t="s">
        <v>18243</v>
      </c>
      <c r="D1230" s="30" t="s">
        <v>18244</v>
      </c>
      <c r="F1230" s="31" t="s">
        <v>4</v>
      </c>
      <c r="I1230" s="31" t="str">
        <f>_xlfn.IFNA(VLOOKUP($A1230,Items!$A:$A,1,FALSE),FALSE)</f>
        <v>0x0000001811B25E57</v>
      </c>
    </row>
    <row r="1231" spans="1:9" x14ac:dyDescent="0.2">
      <c r="A1231" s="30" t="s">
        <v>18138</v>
      </c>
      <c r="B1231" s="30" t="s">
        <v>18103</v>
      </c>
      <c r="C1231" s="30" t="s">
        <v>18276</v>
      </c>
      <c r="D1231" s="30" t="s">
        <v>18277</v>
      </c>
      <c r="F1231" s="31" t="s">
        <v>4</v>
      </c>
      <c r="I1231" s="31" t="str">
        <f>_xlfn.IFNA(VLOOKUP($A1231,Items!$A:$A,1,FALSE),FALSE)</f>
        <v>0x000000188FD6CBF4</v>
      </c>
    </row>
    <row r="1232" spans="1:9" x14ac:dyDescent="0.2">
      <c r="A1232" s="30" t="s">
        <v>18139</v>
      </c>
      <c r="B1232" s="30" t="s">
        <v>18104</v>
      </c>
      <c r="C1232" s="30" t="s">
        <v>18168</v>
      </c>
      <c r="D1232" s="30" t="s">
        <v>18169</v>
      </c>
      <c r="F1232" s="31" t="s">
        <v>4</v>
      </c>
      <c r="I1232" s="31" t="str">
        <f>_xlfn.IFNA(VLOOKUP($A1232,Items!$A:$A,1,FALSE),FALSE)</f>
        <v>0x00000018F8D1FB62</v>
      </c>
    </row>
    <row r="1233" spans="1:9" x14ac:dyDescent="0.2">
      <c r="A1233" s="30" t="s">
        <v>18140</v>
      </c>
      <c r="B1233" s="30" t="s">
        <v>18105</v>
      </c>
      <c r="C1233" s="30" t="s">
        <v>18164</v>
      </c>
      <c r="D1233" s="30" t="s">
        <v>18165</v>
      </c>
      <c r="F1233" s="31" t="s">
        <v>4</v>
      </c>
      <c r="I1233" s="31" t="str">
        <f>_xlfn.IFNA(VLOOKUP($A1233,Items!$A:$A,1,FALSE),FALSE)</f>
        <v>0x0000001861D8AAD8</v>
      </c>
    </row>
    <row r="1234" spans="1:9" x14ac:dyDescent="0.2">
      <c r="A1234" s="31" t="s">
        <v>18141</v>
      </c>
      <c r="B1234" s="31" t="s">
        <v>18106</v>
      </c>
      <c r="C1234" s="31" t="s">
        <v>18241</v>
      </c>
      <c r="D1234" s="31" t="s">
        <v>18242</v>
      </c>
      <c r="F1234" s="31" t="s">
        <v>4</v>
      </c>
      <c r="I1234" s="31" t="str">
        <f>_xlfn.IFNA(VLOOKUP($A1234,Items!$A:$A,1,FALSE),FALSE)</f>
        <v>0x0000001816DF9A4E</v>
      </c>
    </row>
    <row r="1235" spans="1:9" x14ac:dyDescent="0.2">
      <c r="A1235" s="30" t="s">
        <v>18142</v>
      </c>
      <c r="B1235" s="30" t="s">
        <v>18107</v>
      </c>
      <c r="C1235" s="30" t="s">
        <v>18239</v>
      </c>
      <c r="D1235" s="31" t="s">
        <v>18240</v>
      </c>
      <c r="F1235" s="31" t="s">
        <v>4</v>
      </c>
      <c r="I1235" s="31" t="str">
        <f>_xlfn.IFNA(VLOOKUP($A1235,Items!$A:$A,1,FALSE),FALSE)</f>
        <v>0x00000016C428C704</v>
      </c>
    </row>
    <row r="1236" spans="1:9" x14ac:dyDescent="0.2">
      <c r="A1236" s="31" t="s">
        <v>18143</v>
      </c>
      <c r="B1236" s="31" t="s">
        <v>18108</v>
      </c>
      <c r="C1236" s="31" t="s">
        <v>18290</v>
      </c>
      <c r="D1236" s="31" t="s">
        <v>18291</v>
      </c>
      <c r="F1236" s="31" t="s">
        <v>4</v>
      </c>
      <c r="I1236" s="31" t="str">
        <f>_xlfn.IFNA(VLOOKUP($A1236,Items!$A:$A,1,FALSE),FALSE)</f>
        <v>0x000000165D2196BE</v>
      </c>
    </row>
    <row r="1237" spans="1:9" x14ac:dyDescent="0.2">
      <c r="A1237" s="31" t="s">
        <v>18144</v>
      </c>
      <c r="B1237" s="31" t="s">
        <v>18109</v>
      </c>
      <c r="C1237" s="31" t="s">
        <v>18294</v>
      </c>
      <c r="D1237" s="31" t="s">
        <v>18295</v>
      </c>
      <c r="F1237" s="31" t="s">
        <v>4</v>
      </c>
      <c r="I1237" s="31" t="str">
        <f>_xlfn.IFNA(VLOOKUP($A1237,Items!$A:$A,1,FALSE),FALSE)</f>
        <v>0x000000162A26A628</v>
      </c>
    </row>
    <row r="1238" spans="1:9" x14ac:dyDescent="0.2">
      <c r="A1238" s="30" t="s">
        <v>18145</v>
      </c>
      <c r="B1238" s="30" t="s">
        <v>18110</v>
      </c>
      <c r="C1238" s="30" t="s">
        <v>18215</v>
      </c>
      <c r="D1238" s="30" t="s">
        <v>18216</v>
      </c>
      <c r="F1238" s="31" t="s">
        <v>4</v>
      </c>
      <c r="I1238" s="31" t="str">
        <f>_xlfn.IFNA(VLOOKUP($A1238,Items!$A:$A,1,FALSE),FALSE)</f>
        <v>0x00000016B442338B</v>
      </c>
    </row>
    <row r="1239" spans="1:9" x14ac:dyDescent="0.2">
      <c r="A1239" s="30" t="s">
        <v>18146</v>
      </c>
      <c r="B1239" s="30" t="s">
        <v>18111</v>
      </c>
      <c r="C1239" s="30" t="s">
        <v>18162</v>
      </c>
      <c r="D1239" s="30" t="s">
        <v>18163</v>
      </c>
      <c r="F1239" s="31" t="s">
        <v>4</v>
      </c>
      <c r="I1239" s="31" t="str">
        <f>_xlfn.IFNA(VLOOKUP($A1239,Items!$A:$A,1,FALSE),FALSE)</f>
        <v>0x00000016C345031D</v>
      </c>
    </row>
    <row r="1240" spans="1:9" x14ac:dyDescent="0.2">
      <c r="A1240" s="31" t="s">
        <v>18147</v>
      </c>
      <c r="B1240" s="31" t="s">
        <v>18112</v>
      </c>
      <c r="C1240" s="31" t="s">
        <v>18237</v>
      </c>
      <c r="D1240" s="31" t="s">
        <v>18238</v>
      </c>
      <c r="F1240" s="31" t="s">
        <v>4</v>
      </c>
      <c r="I1240" s="31" t="str">
        <f>_xlfn.IFNA(VLOOKUP($A1240,Items!$A:$A,1,FALSE),FALSE)</f>
        <v>0x0000001757FDCE80</v>
      </c>
    </row>
    <row r="1241" spans="1:9" x14ac:dyDescent="0.2">
      <c r="A1241" s="31" t="s">
        <v>18148</v>
      </c>
      <c r="B1241" s="31" t="s">
        <v>18113</v>
      </c>
      <c r="C1241" s="31" t="s">
        <v>18223</v>
      </c>
      <c r="D1241" s="31" t="s">
        <v>18224</v>
      </c>
      <c r="F1241" s="31" t="s">
        <v>4</v>
      </c>
      <c r="I1241" s="31" t="str">
        <f>_xlfn.IFNA(VLOOKUP($A1241,Items!$A:$A,1,FALSE),FALSE)</f>
        <v>0x00000017CEF49F3A</v>
      </c>
    </row>
    <row r="1242" spans="1:9" x14ac:dyDescent="0.2">
      <c r="A1242" s="31" t="s">
        <v>18149</v>
      </c>
      <c r="B1242" s="31" t="s">
        <v>18114</v>
      </c>
      <c r="C1242" s="31" t="s">
        <v>18207</v>
      </c>
      <c r="D1242" s="31" t="s">
        <v>18208</v>
      </c>
      <c r="F1242" s="31" t="s">
        <v>4</v>
      </c>
      <c r="I1242" s="31" t="str">
        <f>_xlfn.IFNA(VLOOKUP($A1242,Items!$A:$A,1,FALSE),FALSE)</f>
        <v>0x00000017B9F3AFAC</v>
      </c>
    </row>
    <row r="1243" spans="1:9" x14ac:dyDescent="0.2">
      <c r="A1243" s="31" t="s">
        <v>18150</v>
      </c>
      <c r="B1243" s="31" t="s">
        <v>18115</v>
      </c>
      <c r="C1243" s="31" t="s">
        <v>18234</v>
      </c>
      <c r="D1243" s="31" t="s">
        <v>18235</v>
      </c>
      <c r="F1243" s="31" t="s">
        <v>4</v>
      </c>
      <c r="I1243" s="31" t="str">
        <f>_xlfn.IFNA(VLOOKUP($A1243,Items!$A:$A,1,FALSE),FALSE)</f>
        <v>0x0000001727973A0F</v>
      </c>
    </row>
    <row r="1244" spans="1:9" x14ac:dyDescent="0.2">
      <c r="A1244" s="30" t="s">
        <v>18151</v>
      </c>
      <c r="B1244" s="30" t="s">
        <v>18116</v>
      </c>
      <c r="C1244" s="30" t="s">
        <v>18193</v>
      </c>
      <c r="D1244" s="30" t="s">
        <v>18194</v>
      </c>
      <c r="F1244" s="31" t="s">
        <v>4</v>
      </c>
      <c r="I1244" s="31" t="str">
        <f>_xlfn.IFNA(VLOOKUP($A1244,Items!$A:$A,1,FALSE),FALSE)</f>
        <v>0x0000001750900A99</v>
      </c>
    </row>
    <row r="1245" spans="1:9" x14ac:dyDescent="0.2">
      <c r="A1245" s="31" t="s">
        <v>2339</v>
      </c>
      <c r="B1245" s="31" t="s">
        <v>2338</v>
      </c>
      <c r="C1245" s="31" t="s">
        <v>18338</v>
      </c>
      <c r="D1245" s="31" t="s">
        <v>18339</v>
      </c>
      <c r="F1245" s="31" t="s">
        <v>19021</v>
      </c>
      <c r="H1245" s="31" t="b">
        <v>1</v>
      </c>
      <c r="I1245" s="31" t="b">
        <f>_xlfn.IFNA(VLOOKUP($A1245,Items!$A:$A,1,FALSE),FALSE)</f>
        <v>0</v>
      </c>
    </row>
    <row r="1246" spans="1:9" x14ac:dyDescent="0.2">
      <c r="A1246" s="31" t="s">
        <v>2341</v>
      </c>
      <c r="B1246" s="31" t="s">
        <v>2340</v>
      </c>
      <c r="C1246" s="31" t="s">
        <v>9251</v>
      </c>
      <c r="D1246" s="31" t="s">
        <v>15747</v>
      </c>
      <c r="F1246" s="31" t="s">
        <v>390</v>
      </c>
      <c r="G1246" s="31" t="s">
        <v>15539</v>
      </c>
      <c r="I1246" s="31" t="str">
        <f>_xlfn.IFNA(VLOOKUP($A1246,Items!$A:$A,1,FALSE),FALSE)</f>
        <v>0x000000134200E803</v>
      </c>
    </row>
    <row r="1247" spans="1:9" x14ac:dyDescent="0.2">
      <c r="A1247" s="31" t="s">
        <v>2343</v>
      </c>
      <c r="B1247" s="31" t="s">
        <v>2342</v>
      </c>
      <c r="C1247" s="31" t="s">
        <v>9251</v>
      </c>
      <c r="D1247" s="31" t="s">
        <v>15747</v>
      </c>
      <c r="F1247" s="31" t="s">
        <v>390</v>
      </c>
      <c r="G1247" s="31" t="s">
        <v>15540</v>
      </c>
      <c r="I1247" s="31" t="str">
        <f>_xlfn.IFNA(VLOOKUP($A1247,Items!$A:$A,1,FALSE),FALSE)</f>
        <v>0x00000013D27F20CD</v>
      </c>
    </row>
    <row r="1248" spans="1:9" x14ac:dyDescent="0.2">
      <c r="A1248" s="30" t="s">
        <v>2347</v>
      </c>
      <c r="B1248" s="30" t="s">
        <v>2346</v>
      </c>
      <c r="C1248" s="30" t="s">
        <v>16168</v>
      </c>
      <c r="D1248" s="30" t="s">
        <v>16169</v>
      </c>
      <c r="F1248" s="31" t="s">
        <v>4</v>
      </c>
      <c r="I1248" s="31" t="str">
        <f>_xlfn.IFNA(VLOOKUP($A1248,Items!$A:$A,1,FALSE),FALSE)</f>
        <v>0x0000001AAE83F3EF</v>
      </c>
    </row>
    <row r="1249" spans="1:9" x14ac:dyDescent="0.2">
      <c r="A1249" s="31" t="s">
        <v>2349</v>
      </c>
      <c r="B1249" s="31" t="s">
        <v>2348</v>
      </c>
      <c r="C1249" s="31" t="s">
        <v>15941</v>
      </c>
      <c r="D1249" s="31" t="s">
        <v>15942</v>
      </c>
      <c r="F1249" s="31" t="s">
        <v>4</v>
      </c>
      <c r="I1249" s="31" t="str">
        <f>_xlfn.IFNA(VLOOKUP($A1249,Items!$A:$A,1,FALSE),FALSE)</f>
        <v>0x0000001A378AA255</v>
      </c>
    </row>
    <row r="1250" spans="1:9" x14ac:dyDescent="0.2">
      <c r="A1250" s="31" t="s">
        <v>2351</v>
      </c>
      <c r="B1250" s="31" t="s">
        <v>2350</v>
      </c>
      <c r="C1250" s="31" t="s">
        <v>15993</v>
      </c>
      <c r="D1250" s="31" t="s">
        <v>15994</v>
      </c>
      <c r="F1250" s="31" t="s">
        <v>4</v>
      </c>
      <c r="I1250" s="31" t="str">
        <f>_xlfn.IFNA(VLOOKUP($A1250,Items!$A:$A,1,FALSE),FALSE)</f>
        <v>0x0000001A408D92C3</v>
      </c>
    </row>
    <row r="1251" spans="1:9" x14ac:dyDescent="0.2">
      <c r="A1251" s="30" t="s">
        <v>2353</v>
      </c>
      <c r="B1251" s="30" t="s">
        <v>2352</v>
      </c>
      <c r="C1251" s="30" t="s">
        <v>17532</v>
      </c>
      <c r="D1251" s="30" t="s">
        <v>17533</v>
      </c>
      <c r="F1251" s="31" t="s">
        <v>4</v>
      </c>
      <c r="I1251" s="31" t="str">
        <f>_xlfn.IFNA(VLOOKUP($A1251,Items!$A:$A,1,FALSE),FALSE)</f>
        <v>0x00000018061EEE4F</v>
      </c>
    </row>
    <row r="1252" spans="1:9" x14ac:dyDescent="0.2">
      <c r="A1252" s="30" t="s">
        <v>2355</v>
      </c>
      <c r="B1252" s="30" t="s">
        <v>2354</v>
      </c>
      <c r="C1252" s="30" t="s">
        <v>17968</v>
      </c>
      <c r="D1252" s="30" t="s">
        <v>17969</v>
      </c>
      <c r="F1252" s="31" t="s">
        <v>4</v>
      </c>
      <c r="I1252" s="31" t="str">
        <f>_xlfn.IFNA(VLOOKUP($A1252,Items!$A:$A,1,FALSE),FALSE)</f>
        <v>0x000000189F17BFF5</v>
      </c>
    </row>
    <row r="1253" spans="1:9" x14ac:dyDescent="0.2">
      <c r="A1253" s="30" t="s">
        <v>2357</v>
      </c>
      <c r="B1253" s="30" t="s">
        <v>2356</v>
      </c>
      <c r="C1253" s="30" t="s">
        <v>17749</v>
      </c>
      <c r="D1253" s="30" t="s">
        <v>17750</v>
      </c>
      <c r="F1253" s="31" t="s">
        <v>4</v>
      </c>
      <c r="I1253" s="31" t="str">
        <f>_xlfn.IFNA(VLOOKUP($A1253,Items!$A:$A,1,FALSE),FALSE)</f>
        <v>0x00000018E8108F63</v>
      </c>
    </row>
    <row r="1254" spans="1:9" x14ac:dyDescent="0.2">
      <c r="A1254" s="31" t="s">
        <v>2359</v>
      </c>
      <c r="B1254" s="31" t="s">
        <v>2358</v>
      </c>
      <c r="C1254" s="31" t="s">
        <v>15731</v>
      </c>
      <c r="D1254" s="31" t="s">
        <v>15732</v>
      </c>
      <c r="F1254" s="31" t="s">
        <v>4</v>
      </c>
      <c r="I1254" s="31" t="str">
        <f>_xlfn.IFNA(VLOOKUP($A1254,Items!$A:$A,1,FALSE),FALSE)</f>
        <v>0x00000019B63160B1</v>
      </c>
    </row>
    <row r="1255" spans="1:9" x14ac:dyDescent="0.2">
      <c r="A1255" s="30" t="s">
        <v>2361</v>
      </c>
      <c r="B1255" s="30" t="s">
        <v>2360</v>
      </c>
      <c r="C1255" s="30" t="s">
        <v>18232</v>
      </c>
      <c r="D1255" s="30" t="s">
        <v>15777</v>
      </c>
      <c r="F1255" s="31" t="s">
        <v>4</v>
      </c>
      <c r="I1255" s="31" t="str">
        <f>_xlfn.IFNA(VLOOKUP($A1255,Items!$A:$A,1,FALSE),FALSE)</f>
        <v>0x000000192F38310B</v>
      </c>
    </row>
    <row r="1256" spans="1:9" x14ac:dyDescent="0.2">
      <c r="A1256" s="30" t="s">
        <v>2363</v>
      </c>
      <c r="B1256" s="30" t="s">
        <v>2362</v>
      </c>
      <c r="C1256" s="30" t="s">
        <v>16787</v>
      </c>
      <c r="D1256" s="30" t="s">
        <v>16788</v>
      </c>
      <c r="F1256" s="31" t="s">
        <v>4</v>
      </c>
      <c r="I1256" s="31" t="str">
        <f>_xlfn.IFNA(VLOOKUP($A1256,Items!$A:$A,1,FALSE),FALSE)</f>
        <v>0x0000001A45B448EC</v>
      </c>
    </row>
    <row r="1257" spans="1:9" x14ac:dyDescent="0.2">
      <c r="A1257" s="30" t="s">
        <v>2365</v>
      </c>
      <c r="B1257" s="30" t="s">
        <v>2364</v>
      </c>
      <c r="C1257" s="30" t="s">
        <v>17892</v>
      </c>
      <c r="D1257" s="30" t="s">
        <v>17893</v>
      </c>
      <c r="F1257" s="31" t="s">
        <v>4</v>
      </c>
      <c r="I1257" s="31" t="str">
        <f>_xlfn.IFNA(VLOOKUP($A1257,Items!$A:$A,1,FALSE),FALSE)</f>
        <v>0x0000001ADCBD1956</v>
      </c>
    </row>
    <row r="1258" spans="1:9" x14ac:dyDescent="0.2">
      <c r="A1258" s="30" t="s">
        <v>2367</v>
      </c>
      <c r="B1258" s="30" t="s">
        <v>2366</v>
      </c>
      <c r="C1258" s="30" t="s">
        <v>16887</v>
      </c>
      <c r="D1258" s="31" t="s">
        <v>16888</v>
      </c>
      <c r="F1258" s="31" t="s">
        <v>4</v>
      </c>
      <c r="I1258" s="31" t="str">
        <f>_xlfn.IFNA(VLOOKUP($A1258,Items!$A:$A,1,FALSE),FALSE)</f>
        <v>0x000000188891E9AC</v>
      </c>
    </row>
    <row r="1259" spans="1:9" x14ac:dyDescent="0.2">
      <c r="A1259" s="31" t="s">
        <v>2369</v>
      </c>
      <c r="B1259" s="31" t="s">
        <v>2368</v>
      </c>
      <c r="C1259" s="31" t="s">
        <v>16691</v>
      </c>
      <c r="D1259" s="31" t="s">
        <v>16692</v>
      </c>
      <c r="F1259" s="31" t="s">
        <v>4</v>
      </c>
      <c r="I1259" s="31" t="str">
        <f>_xlfn.IFNA(VLOOKUP($A1259,Items!$A:$A,1,FALSE),FALSE)</f>
        <v>0x000000181198B816</v>
      </c>
    </row>
    <row r="1260" spans="1:9" x14ac:dyDescent="0.2">
      <c r="A1260" s="30" t="s">
        <v>2371</v>
      </c>
      <c r="B1260" s="30" t="s">
        <v>2370</v>
      </c>
      <c r="C1260" s="30" t="s">
        <v>17240</v>
      </c>
      <c r="D1260" s="30" t="s">
        <v>17241</v>
      </c>
      <c r="F1260" s="31" t="s">
        <v>4</v>
      </c>
      <c r="I1260" s="31" t="str">
        <f>_xlfn.IFNA(VLOOKUP($A1260,Items!$A:$A,1,FALSE),FALSE)</f>
        <v>0x000000198FBC5C74</v>
      </c>
    </row>
    <row r="1261" spans="1:9" x14ac:dyDescent="0.2">
      <c r="A1261" s="31" t="s">
        <v>2373</v>
      </c>
      <c r="B1261" s="31" t="s">
        <v>2372</v>
      </c>
      <c r="C1261" s="31" t="s">
        <v>17137</v>
      </c>
      <c r="D1261" s="31" t="s">
        <v>17138</v>
      </c>
      <c r="F1261" s="31" t="s">
        <v>4</v>
      </c>
      <c r="I1261" s="31" t="str">
        <f>_xlfn.IFNA(VLOOKUP($A1261,Items!$A:$A,1,FALSE),FALSE)</f>
        <v>0x0000001916B50DCE</v>
      </c>
    </row>
    <row r="1262" spans="1:9" x14ac:dyDescent="0.2">
      <c r="A1262" s="30" t="s">
        <v>2375</v>
      </c>
      <c r="B1262" s="30" t="s">
        <v>2374</v>
      </c>
      <c r="C1262" s="30" t="s">
        <v>17384</v>
      </c>
      <c r="D1262" s="30" t="s">
        <v>17385</v>
      </c>
      <c r="F1262" s="31" t="s">
        <v>4</v>
      </c>
      <c r="I1262" s="31" t="str">
        <f>_xlfn.IFNA(VLOOKUP($A1262,Items!$A:$A,1,FALSE),FALSE)</f>
        <v>0x0000001961B23D58</v>
      </c>
    </row>
    <row r="1263" spans="1:9" x14ac:dyDescent="0.2">
      <c r="A1263" s="30" t="s">
        <v>2377</v>
      </c>
      <c r="B1263" s="30" t="s">
        <v>2376</v>
      </c>
      <c r="C1263" s="30" t="s">
        <v>16824</v>
      </c>
      <c r="D1263" s="30" t="s">
        <v>16825</v>
      </c>
      <c r="F1263" s="31" t="s">
        <v>4</v>
      </c>
      <c r="I1263" s="31" t="str">
        <f>_xlfn.IFNA(VLOOKUP($A1263,Items!$A:$A,1,FALSE),FALSE)</f>
        <v>0x00000018443BE932</v>
      </c>
    </row>
    <row r="1264" spans="1:9" x14ac:dyDescent="0.2">
      <c r="A1264" s="30" t="s">
        <v>2379</v>
      </c>
      <c r="B1264" s="30" t="s">
        <v>2378</v>
      </c>
      <c r="C1264" s="30" t="s">
        <v>16745</v>
      </c>
      <c r="D1264" s="30" t="s">
        <v>16746</v>
      </c>
      <c r="F1264" s="31" t="s">
        <v>4</v>
      </c>
      <c r="I1264" s="31" t="str">
        <f>_xlfn.IFNA(VLOOKUP($A1264,Items!$A:$A,1,FALSE),FALSE)</f>
        <v>0x00000018DD32B888</v>
      </c>
    </row>
    <row r="1265" spans="1:9" x14ac:dyDescent="0.2">
      <c r="A1265" s="30" t="s">
        <v>2381</v>
      </c>
      <c r="B1265" s="30" t="s">
        <v>2380</v>
      </c>
      <c r="C1265" s="30" t="s">
        <v>16695</v>
      </c>
      <c r="D1265" s="30" t="s">
        <v>16696</v>
      </c>
      <c r="F1265" s="31" t="s">
        <v>4</v>
      </c>
      <c r="I1265" s="31" t="str">
        <f>_xlfn.IFNA(VLOOKUP($A1265,Items!$A:$A,1,FALSE),FALSE)</f>
        <v>0x00000018AA35881E</v>
      </c>
    </row>
    <row r="1266" spans="1:9" x14ac:dyDescent="0.2">
      <c r="A1266" s="30" t="s">
        <v>2383</v>
      </c>
      <c r="B1266" s="30" t="s">
        <v>2382</v>
      </c>
      <c r="C1266" s="30" t="s">
        <v>9254</v>
      </c>
      <c r="D1266" s="30" t="s">
        <v>18455</v>
      </c>
      <c r="F1266" s="31" t="s">
        <v>19021</v>
      </c>
      <c r="H1266" s="31" t="b">
        <v>1</v>
      </c>
      <c r="I1266" s="31" t="str">
        <f>_xlfn.IFNA(VLOOKUP($A1266,Items!$A:$A,1,FALSE),FALSE)</f>
        <v>0x0000000A2ACA572E</v>
      </c>
    </row>
    <row r="1267" spans="1:9" x14ac:dyDescent="0.2">
      <c r="A1267" s="30" t="s">
        <v>2385</v>
      </c>
      <c r="B1267" s="30" t="s">
        <v>2384</v>
      </c>
      <c r="C1267" s="30" t="s">
        <v>9254</v>
      </c>
      <c r="D1267" s="30" t="s">
        <v>18455</v>
      </c>
      <c r="F1267" s="31" t="s">
        <v>19021</v>
      </c>
      <c r="H1267" s="31" t="b">
        <v>1</v>
      </c>
      <c r="I1267" s="31" t="str">
        <f>_xlfn.IFNA(VLOOKUP($A1267,Items!$A:$A,1,FALSE),FALSE)</f>
        <v>0x0000001350065376</v>
      </c>
    </row>
    <row r="1268" spans="1:9" x14ac:dyDescent="0.2">
      <c r="A1268" s="30" t="s">
        <v>2387</v>
      </c>
      <c r="B1268" s="30" t="s">
        <v>2386</v>
      </c>
      <c r="C1268" s="30" t="s">
        <v>9254</v>
      </c>
      <c r="D1268" s="31" t="s">
        <v>18455</v>
      </c>
      <c r="F1268" s="31" t="s">
        <v>19021</v>
      </c>
      <c r="H1268" s="31" t="b">
        <v>1</v>
      </c>
      <c r="I1268" s="31" t="str">
        <f>_xlfn.IFNA(VLOOKUP($A1268,Items!$A:$A,1,FALSE),FALSE)</f>
        <v>0x000000145F42DECD</v>
      </c>
    </row>
    <row r="1269" spans="1:9" x14ac:dyDescent="0.2">
      <c r="A1269" s="30" t="s">
        <v>2389</v>
      </c>
      <c r="B1269" s="30" t="s">
        <v>2388</v>
      </c>
      <c r="C1269" s="30" t="s">
        <v>9254</v>
      </c>
      <c r="D1269" s="30" t="s">
        <v>18455</v>
      </c>
      <c r="F1269" s="31" t="s">
        <v>19021</v>
      </c>
      <c r="H1269" s="31" t="b">
        <v>1</v>
      </c>
      <c r="I1269" s="31" t="str">
        <f>_xlfn.IFNA(VLOOKUP($A1269,Items!$A:$A,1,FALSE),FALSE)</f>
        <v>0x000000134531DF78</v>
      </c>
    </row>
    <row r="1270" spans="1:9" x14ac:dyDescent="0.2">
      <c r="A1270" s="31" t="s">
        <v>2395</v>
      </c>
      <c r="B1270" s="31" t="s">
        <v>2394</v>
      </c>
      <c r="C1270" s="31" t="s">
        <v>9255</v>
      </c>
      <c r="D1270" s="31" t="s">
        <v>17658</v>
      </c>
      <c r="F1270" s="31" t="s">
        <v>5</v>
      </c>
      <c r="G1270" s="31" t="s">
        <v>15539</v>
      </c>
      <c r="H1270" s="31" t="b">
        <v>1</v>
      </c>
      <c r="I1270" s="31" t="str">
        <f>_xlfn.IFNA(VLOOKUP($A1270,Items!$A:$A,1,FALSE),FALSE)</f>
        <v>0x000000170FEAAF18</v>
      </c>
    </row>
    <row r="1271" spans="1:9" x14ac:dyDescent="0.2">
      <c r="A1271" s="31" t="s">
        <v>2397</v>
      </c>
      <c r="B1271" s="31" t="s">
        <v>2396</v>
      </c>
      <c r="C1271" s="31" t="s">
        <v>9256</v>
      </c>
      <c r="D1271" s="31" t="s">
        <v>15758</v>
      </c>
      <c r="F1271" s="31" t="s">
        <v>390</v>
      </c>
      <c r="I1271" s="31" t="str">
        <f>_xlfn.IFNA(VLOOKUP($A1271,Items!$A:$A,1,FALSE),FALSE)</f>
        <v>0x0000001604623934</v>
      </c>
    </row>
    <row r="1272" spans="1:9" x14ac:dyDescent="0.2">
      <c r="A1272" s="31" t="s">
        <v>2399</v>
      </c>
      <c r="B1272" s="31" t="s">
        <v>2398</v>
      </c>
      <c r="C1272" s="31" t="s">
        <v>9256</v>
      </c>
      <c r="D1272" s="31" t="s">
        <v>15758</v>
      </c>
      <c r="F1272" s="31" t="s">
        <v>390</v>
      </c>
      <c r="G1272" s="31" t="s">
        <v>15539</v>
      </c>
      <c r="I1272" s="31" t="str">
        <f>_xlfn.IFNA(VLOOKUP($A1272,Items!$A:$A,1,FALSE),FALSE)</f>
        <v>0x00000014ADD3D0E4</v>
      </c>
    </row>
    <row r="1273" spans="1:9" x14ac:dyDescent="0.2">
      <c r="A1273" s="30" t="s">
        <v>2401</v>
      </c>
      <c r="B1273" s="30" t="s">
        <v>2400</v>
      </c>
      <c r="C1273" s="30" t="s">
        <v>9256</v>
      </c>
      <c r="D1273" s="30" t="s">
        <v>15758</v>
      </c>
      <c r="F1273" s="31" t="s">
        <v>390</v>
      </c>
      <c r="G1273" s="31" t="s">
        <v>15538</v>
      </c>
      <c r="I1273" s="31" t="str">
        <f>_xlfn.IFNA(VLOOKUP($A1273,Items!$A:$A,1,FALSE),FALSE)</f>
        <v>0x000000195859AD81</v>
      </c>
    </row>
    <row r="1274" spans="1:9" x14ac:dyDescent="0.2">
      <c r="A1274" s="30" t="s">
        <v>2403</v>
      </c>
      <c r="B1274" s="30" t="s">
        <v>2402</v>
      </c>
      <c r="C1274" s="30" t="s">
        <v>9256</v>
      </c>
      <c r="D1274" s="30" t="s">
        <v>15758</v>
      </c>
      <c r="F1274" s="31" t="s">
        <v>390</v>
      </c>
      <c r="G1274" s="31" t="s">
        <v>15540</v>
      </c>
      <c r="I1274" s="31" t="str">
        <f>_xlfn.IFNA(VLOOKUP($A1274,Items!$A:$A,1,FALSE),FALSE)</f>
        <v>0x000000143DAC182A</v>
      </c>
    </row>
    <row r="1275" spans="1:9" x14ac:dyDescent="0.2">
      <c r="A1275" s="31" t="s">
        <v>2405</v>
      </c>
      <c r="B1275" s="31" t="s">
        <v>2404</v>
      </c>
      <c r="C1275" s="31" t="s">
        <v>9256</v>
      </c>
      <c r="D1275" s="31" t="s">
        <v>15758</v>
      </c>
      <c r="F1275" s="31" t="s">
        <v>390</v>
      </c>
      <c r="G1275" s="31" t="s">
        <v>15541</v>
      </c>
      <c r="I1275" s="31" t="str">
        <f>_xlfn.IFNA(VLOOKUP($A1275,Items!$A:$A,1,FALSE),FALSE)</f>
        <v>0x0000001819BF218F</v>
      </c>
    </row>
    <row r="1276" spans="1:9" x14ac:dyDescent="0.2">
      <c r="A1276" s="30" t="s">
        <v>2391</v>
      </c>
      <c r="B1276" s="30" t="s">
        <v>2390</v>
      </c>
      <c r="C1276" s="30" t="s">
        <v>8949</v>
      </c>
      <c r="D1276" s="30" t="s">
        <v>18972</v>
      </c>
      <c r="F1276" s="31" t="s">
        <v>390</v>
      </c>
      <c r="I1276" s="31" t="b">
        <f>_xlfn.IFNA(VLOOKUP($A1276,Items!$A:$A,1,FALSE),FALSE)</f>
        <v>0</v>
      </c>
    </row>
    <row r="1277" spans="1:9" x14ac:dyDescent="0.2">
      <c r="A1277" s="31" t="s">
        <v>2407</v>
      </c>
      <c r="B1277" s="31" t="s">
        <v>2406</v>
      </c>
      <c r="C1277" s="31" t="s">
        <v>16248</v>
      </c>
      <c r="D1277" s="31" t="s">
        <v>16249</v>
      </c>
      <c r="F1277" s="31" t="s">
        <v>390</v>
      </c>
      <c r="I1277" s="31" t="str">
        <f>_xlfn.IFNA(VLOOKUP($A1277,Items!$A:$A,1,FALSE),FALSE)</f>
        <v>0x00000013B3551483</v>
      </c>
    </row>
    <row r="1278" spans="1:9" x14ac:dyDescent="0.2">
      <c r="A1278" s="31" t="s">
        <v>2411</v>
      </c>
      <c r="B1278" s="31" t="s">
        <v>2410</v>
      </c>
      <c r="C1278" s="31" t="s">
        <v>16437</v>
      </c>
      <c r="D1278" s="31" t="s">
        <v>16438</v>
      </c>
      <c r="F1278" s="31" t="s">
        <v>390</v>
      </c>
      <c r="G1278" s="31" t="s">
        <v>15539</v>
      </c>
      <c r="I1278" s="31" t="str">
        <f>_xlfn.IFNA(VLOOKUP($A1278,Items!$A:$A,1,FALSE),FALSE)</f>
        <v>0x00000017C89CA611</v>
      </c>
    </row>
    <row r="1279" spans="1:9" x14ac:dyDescent="0.2">
      <c r="A1279" s="30" t="s">
        <v>2413</v>
      </c>
      <c r="B1279" s="30" t="s">
        <v>2412</v>
      </c>
      <c r="C1279" s="30" t="s">
        <v>9658</v>
      </c>
      <c r="D1279" s="30" t="s">
        <v>17005</v>
      </c>
      <c r="F1279" s="31" t="s">
        <v>19022</v>
      </c>
      <c r="G1279" s="31" t="s">
        <v>15540</v>
      </c>
      <c r="H1279" s="31" t="b">
        <v>1</v>
      </c>
      <c r="I1279" s="31" t="str">
        <f>_xlfn.IFNA(VLOOKUP($A1279,Items!$A:$A,1,FALSE),FALSE)</f>
        <v>0x0000001CE2C0CAC2</v>
      </c>
    </row>
    <row r="1280" spans="1:9" x14ac:dyDescent="0.2">
      <c r="A1280" s="30" t="s">
        <v>2415</v>
      </c>
      <c r="B1280" s="30" t="s">
        <v>2414</v>
      </c>
      <c r="C1280" s="30" t="s">
        <v>17103</v>
      </c>
      <c r="D1280" s="30" t="s">
        <v>17005</v>
      </c>
      <c r="F1280" s="31" t="s">
        <v>19022</v>
      </c>
      <c r="G1280" s="31" t="s">
        <v>15541</v>
      </c>
      <c r="H1280" s="31" t="b">
        <v>1</v>
      </c>
      <c r="I1280" s="31" t="str">
        <f>_xlfn.IFNA(VLOOKUP($A1280,Items!$A:$A,1,FALSE),FALSE)</f>
        <v>0x0000001C7BC99B78</v>
      </c>
    </row>
    <row r="1281" spans="1:9" x14ac:dyDescent="0.2">
      <c r="A1281" s="30" t="s">
        <v>2417</v>
      </c>
      <c r="B1281" s="30" t="s">
        <v>2416</v>
      </c>
      <c r="C1281" s="30" t="s">
        <v>9658</v>
      </c>
      <c r="D1281" s="30" t="s">
        <v>17005</v>
      </c>
      <c r="F1281" s="31" t="s">
        <v>19022</v>
      </c>
      <c r="G1281" s="31" t="s">
        <v>15540</v>
      </c>
      <c r="H1281" s="31" t="b">
        <v>1</v>
      </c>
      <c r="I1281" s="31" t="str">
        <f>_xlfn.IFNA(VLOOKUP($A1281,Items!$A:$A,1,FALSE),FALSE)</f>
        <v>0x0000001C0CCEABEE</v>
      </c>
    </row>
    <row r="1282" spans="1:9" x14ac:dyDescent="0.2">
      <c r="A1282" s="30" t="s">
        <v>2419</v>
      </c>
      <c r="B1282" s="30" t="s">
        <v>2418</v>
      </c>
      <c r="C1282" s="30" t="s">
        <v>9661</v>
      </c>
      <c r="D1282" s="30" t="s">
        <v>17005</v>
      </c>
      <c r="F1282" s="31" t="s">
        <v>19022</v>
      </c>
      <c r="G1282" s="31" t="s">
        <v>15540</v>
      </c>
      <c r="H1282" s="31" t="b">
        <v>1</v>
      </c>
      <c r="I1282" s="31" t="str">
        <f>_xlfn.IFNA(VLOOKUP($A1282,Items!$A:$A,1,FALSE),FALSE)</f>
        <v>0x0000001C92AA3E4D</v>
      </c>
    </row>
    <row r="1283" spans="1:9" x14ac:dyDescent="0.2">
      <c r="A1283" s="31" t="s">
        <v>2421</v>
      </c>
      <c r="B1283" s="31" t="s">
        <v>2420</v>
      </c>
      <c r="C1283" s="31" t="s">
        <v>9678</v>
      </c>
      <c r="D1283" s="31" t="s">
        <v>17005</v>
      </c>
      <c r="F1283" s="31" t="s">
        <v>19022</v>
      </c>
      <c r="G1283" s="31" t="s">
        <v>15538</v>
      </c>
      <c r="H1283" s="31" t="b">
        <v>1</v>
      </c>
      <c r="I1283" s="31" t="str">
        <f>_xlfn.IFNA(VLOOKUP($A1283,Items!$A:$A,1,FALSE),FALSE)</f>
        <v>0x0000001CE5AD0EDB</v>
      </c>
    </row>
    <row r="1284" spans="1:9" x14ac:dyDescent="0.2">
      <c r="A1284" s="30" t="s">
        <v>2423</v>
      </c>
      <c r="B1284" s="30" t="s">
        <v>2422</v>
      </c>
      <c r="C1284" s="30" t="s">
        <v>9694</v>
      </c>
      <c r="D1284" s="30" t="s">
        <v>17005</v>
      </c>
      <c r="F1284" s="31" t="s">
        <v>19022</v>
      </c>
      <c r="G1284" s="31" t="s">
        <v>15541</v>
      </c>
      <c r="H1284" s="31" t="b">
        <v>1</v>
      </c>
      <c r="I1284" s="31" t="str">
        <f>_xlfn.IFNA(VLOOKUP($A1284,Items!$A:$A,1,FALSE),FALSE)</f>
        <v>0x0000001C7CA45F61</v>
      </c>
    </row>
    <row r="1285" spans="1:9" x14ac:dyDescent="0.2">
      <c r="A1285" s="31" t="s">
        <v>2425</v>
      </c>
      <c r="B1285" s="31" t="s">
        <v>2424</v>
      </c>
      <c r="C1285" s="31" t="s">
        <v>9679</v>
      </c>
      <c r="F1285" s="31" t="s">
        <v>19022</v>
      </c>
      <c r="G1285" s="31" t="s">
        <v>15541</v>
      </c>
      <c r="H1285" s="31" t="b">
        <v>1</v>
      </c>
      <c r="I1285" s="31" t="str">
        <f>_xlfn.IFNA(VLOOKUP($A1285,Items!$A:$A,1,FALSE),FALSE)</f>
        <v>0x0000001C0BA36FF7</v>
      </c>
    </row>
    <row r="1286" spans="1:9" x14ac:dyDescent="0.2">
      <c r="A1286" s="30" t="s">
        <v>2427</v>
      </c>
      <c r="B1286" s="30" t="s">
        <v>2426</v>
      </c>
      <c r="C1286" s="30" t="s">
        <v>17598</v>
      </c>
      <c r="D1286" s="30" t="s">
        <v>17599</v>
      </c>
      <c r="F1286" s="31" t="s">
        <v>390</v>
      </c>
      <c r="G1286" s="31" t="s">
        <v>15540</v>
      </c>
      <c r="I1286" s="31" t="str">
        <f>_xlfn.IFNA(VLOOKUP($A1286,Items!$A:$A,1,FALSE),FALSE)</f>
        <v>0x0000001758E36EDF</v>
      </c>
    </row>
    <row r="1287" spans="1:9" x14ac:dyDescent="0.2">
      <c r="A1287" s="30" t="s">
        <v>2497</v>
      </c>
      <c r="B1287" s="30" t="s">
        <v>2496</v>
      </c>
      <c r="C1287" s="30" t="s">
        <v>17170</v>
      </c>
      <c r="D1287" s="30" t="s">
        <v>17171</v>
      </c>
      <c r="F1287" s="31" t="s">
        <v>19021</v>
      </c>
      <c r="G1287" s="31" t="s">
        <v>15538</v>
      </c>
      <c r="H1287" s="31" t="b">
        <v>1</v>
      </c>
      <c r="I1287" s="31" t="str">
        <f>_xlfn.IFNA(VLOOKUP($A1287,Items!$A:$A,1,FALSE),FALSE)</f>
        <v>0x00000018A5EC1EA5</v>
      </c>
    </row>
    <row r="1288" spans="1:9" x14ac:dyDescent="0.2">
      <c r="A1288" s="30" t="s">
        <v>2499</v>
      </c>
      <c r="B1288" s="30" t="s">
        <v>2498</v>
      </c>
      <c r="C1288" s="30" t="s">
        <v>17729</v>
      </c>
      <c r="D1288" s="30" t="s">
        <v>17730</v>
      </c>
      <c r="F1288" s="31" t="s">
        <v>19021</v>
      </c>
      <c r="G1288" s="31" t="s">
        <v>15538</v>
      </c>
      <c r="H1288" s="31" t="b">
        <v>1</v>
      </c>
      <c r="I1288" s="31" t="str">
        <f>_xlfn.IFNA(VLOOKUP($A1288,Items!$A:$A,1,FALSE),FALSE)</f>
        <v>0x000000183CE54F1F</v>
      </c>
    </row>
    <row r="1289" spans="1:9" x14ac:dyDescent="0.2">
      <c r="A1289" s="30" t="s">
        <v>2561</v>
      </c>
      <c r="B1289" s="30" t="s">
        <v>2560</v>
      </c>
      <c r="C1289" s="30" t="s">
        <v>9271</v>
      </c>
      <c r="D1289" s="30" t="s">
        <v>15995</v>
      </c>
      <c r="F1289" s="31" t="s">
        <v>390</v>
      </c>
      <c r="I1289" s="31" t="str">
        <f>_xlfn.IFNA(VLOOKUP($A1289,Items!$A:$A,1,FALSE),FALSE)</f>
        <v>0x00000023B6A5D2C4</v>
      </c>
    </row>
    <row r="1290" spans="1:9" x14ac:dyDescent="0.2">
      <c r="A1290" s="30" t="s">
        <v>2563</v>
      </c>
      <c r="B1290" s="30" t="s">
        <v>2562</v>
      </c>
      <c r="C1290" s="30" t="s">
        <v>9271</v>
      </c>
      <c r="D1290" s="30" t="s">
        <v>15995</v>
      </c>
      <c r="F1290" s="31" t="s">
        <v>390</v>
      </c>
      <c r="G1290" s="31" t="s">
        <v>15538</v>
      </c>
      <c r="I1290" s="31" t="str">
        <f>_xlfn.IFNA(VLOOKUP($A1290,Items!$A:$A,1,FALSE),FALSE)</f>
        <v>0x000000265517A3D7</v>
      </c>
    </row>
    <row r="1291" spans="1:9" x14ac:dyDescent="0.2">
      <c r="A1291" s="30" t="s">
        <v>2565</v>
      </c>
      <c r="B1291" s="30" t="s">
        <v>2564</v>
      </c>
      <c r="C1291" s="30" t="s">
        <v>9271</v>
      </c>
      <c r="D1291" s="30" t="s">
        <v>15995</v>
      </c>
      <c r="F1291" s="31" t="s">
        <v>390</v>
      </c>
      <c r="G1291" s="31" t="s">
        <v>15540</v>
      </c>
      <c r="I1291" s="31" t="str">
        <f>_xlfn.IFNA(VLOOKUP($A1291,Items!$A:$A,1,FALSE),FALSE)</f>
        <v>0x00000021B72E09A1</v>
      </c>
    </row>
    <row r="1292" spans="1:9" x14ac:dyDescent="0.2">
      <c r="A1292" s="30" t="s">
        <v>2567</v>
      </c>
      <c r="B1292" s="30" t="s">
        <v>2566</v>
      </c>
      <c r="C1292" s="30" t="s">
        <v>9272</v>
      </c>
      <c r="D1292" s="30" t="s">
        <v>16589</v>
      </c>
      <c r="E1292" s="31" t="s">
        <v>9842</v>
      </c>
      <c r="F1292" s="31" t="s">
        <v>19022</v>
      </c>
      <c r="G1292" s="31" t="s">
        <v>15540</v>
      </c>
      <c r="H1292" s="31" t="b">
        <v>1</v>
      </c>
      <c r="I1292" s="31" t="str">
        <f>_xlfn.IFNA(VLOOKUP($A1292,Items!$A:$A,1,FALSE),FALSE)</f>
        <v>0x00000026FFC0474C</v>
      </c>
    </row>
    <row r="1293" spans="1:9" x14ac:dyDescent="0.2">
      <c r="A1293" s="31" t="s">
        <v>2569</v>
      </c>
      <c r="B1293" s="31" t="s">
        <v>2568</v>
      </c>
      <c r="C1293" s="31" t="s">
        <v>9272</v>
      </c>
      <c r="D1293" s="31" t="s">
        <v>16589</v>
      </c>
      <c r="E1293" s="31" t="s">
        <v>9842</v>
      </c>
      <c r="F1293" s="31" t="s">
        <v>19022</v>
      </c>
      <c r="G1293" s="31" t="s">
        <v>15539</v>
      </c>
      <c r="H1293" s="31" t="b">
        <v>1</v>
      </c>
      <c r="I1293" s="31" t="str">
        <f>_xlfn.IFNA(VLOOKUP($A1293,Items!$A:$A,1,FALSE),FALSE)</f>
        <v>0x00000026336A47D2</v>
      </c>
    </row>
    <row r="1294" spans="1:9" x14ac:dyDescent="0.2">
      <c r="A1294" s="31" t="s">
        <v>2571</v>
      </c>
      <c r="B1294" s="31" t="s">
        <v>2570</v>
      </c>
      <c r="C1294" s="31" t="s">
        <v>9272</v>
      </c>
      <c r="D1294" s="31" t="s">
        <v>16589</v>
      </c>
      <c r="E1294" s="31" t="s">
        <v>9842</v>
      </c>
      <c r="F1294" s="31" t="s">
        <v>19022</v>
      </c>
      <c r="G1294" s="31" t="s">
        <v>15538</v>
      </c>
      <c r="H1294" s="31" t="b">
        <v>1</v>
      </c>
      <c r="I1294" s="31" t="str">
        <f>_xlfn.IFNA(VLOOKUP($A1294,Items!$A:$A,1,FALSE),FALSE)</f>
        <v>0x0000002639AF4ECB</v>
      </c>
    </row>
    <row r="1295" spans="1:9" x14ac:dyDescent="0.2">
      <c r="A1295" s="31" t="s">
        <v>2573</v>
      </c>
      <c r="B1295" s="31" t="s">
        <v>2572</v>
      </c>
      <c r="C1295" s="31" t="s">
        <v>9272</v>
      </c>
      <c r="D1295" s="31" t="s">
        <v>16589</v>
      </c>
      <c r="E1295" s="31" t="s">
        <v>9842</v>
      </c>
      <c r="F1295" s="31" t="s">
        <v>19022</v>
      </c>
      <c r="G1295" s="31" t="s">
        <v>15541</v>
      </c>
      <c r="H1295" s="31" t="b">
        <v>1</v>
      </c>
      <c r="I1295" s="31" t="str">
        <f>_xlfn.IFNA(VLOOKUP($A1295,Items!$A:$A,1,FALSE),FALSE)</f>
        <v>0x000000221C995EEC</v>
      </c>
    </row>
    <row r="1296" spans="1:9" x14ac:dyDescent="0.2">
      <c r="A1296" s="31" t="s">
        <v>2575</v>
      </c>
      <c r="B1296" s="31" t="s">
        <v>2574</v>
      </c>
      <c r="C1296" s="31" t="s">
        <v>18802</v>
      </c>
      <c r="D1296" s="31" t="s">
        <v>18803</v>
      </c>
      <c r="F1296" s="31" t="s">
        <v>5</v>
      </c>
      <c r="I1296" s="31" t="b">
        <f>_xlfn.IFNA(VLOOKUP($A1296,Items!$A:$A,1,FALSE),FALSE)</f>
        <v>0</v>
      </c>
    </row>
    <row r="1297" spans="1:9" x14ac:dyDescent="0.2">
      <c r="A1297" s="30" t="s">
        <v>2579</v>
      </c>
      <c r="B1297" s="30" t="s">
        <v>2578</v>
      </c>
      <c r="C1297" s="30" t="s">
        <v>15828</v>
      </c>
      <c r="D1297" s="30" t="s">
        <v>15829</v>
      </c>
      <c r="F1297" s="31" t="s">
        <v>4</v>
      </c>
      <c r="I1297" s="31" t="str">
        <f>_xlfn.IFNA(VLOOKUP($A1297,Items!$A:$A,1,FALSE),FALSE)</f>
        <v>0x0000001C9869119B</v>
      </c>
    </row>
    <row r="1298" spans="1:9" x14ac:dyDescent="0.2">
      <c r="A1298" s="30" t="s">
        <v>2581</v>
      </c>
      <c r="B1298" s="30" t="s">
        <v>2580</v>
      </c>
      <c r="C1298" s="30" t="s">
        <v>15666</v>
      </c>
      <c r="D1298" s="30" t="s">
        <v>15667</v>
      </c>
      <c r="F1298" s="31" t="s">
        <v>4</v>
      </c>
      <c r="I1298" s="31" t="str">
        <f>_xlfn.IFNA(VLOOKUP($A1298,Items!$A:$A,1,FALSE),FALSE)</f>
        <v>0x0000001C01604021</v>
      </c>
    </row>
    <row r="1299" spans="1:9" x14ac:dyDescent="0.2">
      <c r="A1299" s="30" t="s">
        <v>2583</v>
      </c>
      <c r="B1299" s="30" t="s">
        <v>2582</v>
      </c>
      <c r="C1299" s="30" t="s">
        <v>15807</v>
      </c>
      <c r="D1299" s="30" t="s">
        <v>15808</v>
      </c>
      <c r="F1299" s="31" t="s">
        <v>4</v>
      </c>
      <c r="I1299" s="31" t="str">
        <f>_xlfn.IFNA(VLOOKUP($A1299,Items!$A:$A,1,FALSE),FALSE)</f>
        <v>0x0000001ACD397149</v>
      </c>
    </row>
    <row r="1300" spans="1:9" x14ac:dyDescent="0.2">
      <c r="A1300" s="31" t="s">
        <v>2585</v>
      </c>
      <c r="B1300" s="31" t="s">
        <v>2584</v>
      </c>
      <c r="C1300" s="31" t="s">
        <v>15767</v>
      </c>
      <c r="D1300" s="31" t="s">
        <v>15768</v>
      </c>
      <c r="F1300" s="31" t="s">
        <v>4</v>
      </c>
      <c r="I1300" s="31" t="str">
        <f>_xlfn.IFNA(VLOOKUP($A1300,Items!$A:$A,1,FALSE),FALSE)</f>
        <v>0x0000001A543020F3</v>
      </c>
    </row>
    <row r="1301" spans="1:9" x14ac:dyDescent="0.2">
      <c r="A1301" s="30" t="s">
        <v>2587</v>
      </c>
      <c r="B1301" s="30" t="s">
        <v>2586</v>
      </c>
      <c r="C1301" s="30" t="s">
        <v>15900</v>
      </c>
      <c r="D1301" s="30" t="s">
        <v>15901</v>
      </c>
      <c r="F1301" s="31" t="s">
        <v>4</v>
      </c>
      <c r="I1301" s="31" t="str">
        <f>_xlfn.IFNA(VLOOKUP($A1301,Items!$A:$A,1,FALSE),FALSE)</f>
        <v>0x0000001B5F99E21B</v>
      </c>
    </row>
    <row r="1302" spans="1:9" x14ac:dyDescent="0.2">
      <c r="A1302" s="30" t="s">
        <v>2589</v>
      </c>
      <c r="B1302" s="30" t="s">
        <v>2588</v>
      </c>
      <c r="C1302" s="30" t="s">
        <v>16116</v>
      </c>
      <c r="D1302" s="30" t="s">
        <v>16117</v>
      </c>
      <c r="F1302" s="31" t="s">
        <v>4</v>
      </c>
      <c r="I1302" s="31" t="str">
        <f>_xlfn.IFNA(VLOOKUP($A1302,Items!$A:$A,1,FALSE),FALSE)</f>
        <v>0x0000001BC690B3A1</v>
      </c>
    </row>
    <row r="1303" spans="1:9" x14ac:dyDescent="0.2">
      <c r="A1303" s="31" t="s">
        <v>13354</v>
      </c>
      <c r="B1303" s="31" t="s">
        <v>13355</v>
      </c>
      <c r="C1303" s="31" t="s">
        <v>16116</v>
      </c>
      <c r="D1303" s="31" t="s">
        <v>16117</v>
      </c>
      <c r="F1303" s="31" t="s">
        <v>4</v>
      </c>
      <c r="G1303" s="31" t="s">
        <v>15541</v>
      </c>
      <c r="H1303" s="31" t="b">
        <v>1</v>
      </c>
      <c r="I1303" s="31" t="str">
        <f>_xlfn.IFNA(VLOOKUP($A1303,Items!$A:$A,1,FALSE),FALSE)</f>
        <v>0x000000244AF179DF</v>
      </c>
    </row>
    <row r="1304" spans="1:9" x14ac:dyDescent="0.2">
      <c r="A1304" s="31" t="s">
        <v>2591</v>
      </c>
      <c r="B1304" s="31" t="s">
        <v>2590</v>
      </c>
      <c r="C1304" s="31" t="s">
        <v>16990</v>
      </c>
      <c r="D1304" s="31" t="s">
        <v>16991</v>
      </c>
      <c r="F1304" s="31" t="s">
        <v>4</v>
      </c>
      <c r="I1304" s="31" t="str">
        <f>_xlfn.IFNA(VLOOKUP($A1304,Items!$A:$A,1,FALSE),FALSE)</f>
        <v>0x0000001C735EAA98</v>
      </c>
    </row>
    <row r="1305" spans="1:9" x14ac:dyDescent="0.2">
      <c r="A1305" s="31" t="s">
        <v>2593</v>
      </c>
      <c r="B1305" s="31" t="s">
        <v>2592</v>
      </c>
      <c r="C1305" s="31" t="s">
        <v>17053</v>
      </c>
      <c r="D1305" s="31" t="s">
        <v>17054</v>
      </c>
      <c r="F1305" s="31" t="s">
        <v>4</v>
      </c>
      <c r="I1305" s="31" t="str">
        <f>_xlfn.IFNA(VLOOKUP($A1305,Items!$A:$A,1,FALSE),FALSE)</f>
        <v>0x0000001CEA57FB22</v>
      </c>
    </row>
    <row r="1306" spans="1:9" x14ac:dyDescent="0.2">
      <c r="A1306" s="31" t="s">
        <v>2595</v>
      </c>
      <c r="B1306" s="31" t="s">
        <v>2594</v>
      </c>
      <c r="C1306" s="31" t="s">
        <v>16504</v>
      </c>
      <c r="D1306" s="31" t="s">
        <v>16505</v>
      </c>
      <c r="F1306" s="31" t="s">
        <v>4</v>
      </c>
      <c r="I1306" s="31" t="str">
        <f>_xlfn.IFNA(VLOOKUP($A1306,Items!$A:$A,1,FALSE),FALSE)</f>
        <v>0x0000001A43B676AA</v>
      </c>
    </row>
    <row r="1307" spans="1:9" x14ac:dyDescent="0.2">
      <c r="A1307" s="30" t="s">
        <v>2597</v>
      </c>
      <c r="B1307" s="30" t="s">
        <v>2596</v>
      </c>
      <c r="C1307" s="30" t="s">
        <v>16559</v>
      </c>
      <c r="D1307" s="30" t="s">
        <v>16560</v>
      </c>
      <c r="F1307" s="31" t="s">
        <v>4</v>
      </c>
      <c r="I1307" s="31" t="str">
        <f>_xlfn.IFNA(VLOOKUP($A1307,Items!$A:$A,1,FALSE),FALSE)</f>
        <v>0x0000001ADABF2710</v>
      </c>
    </row>
    <row r="1308" spans="1:9" x14ac:dyDescent="0.2">
      <c r="A1308" s="30" t="s">
        <v>2599</v>
      </c>
      <c r="B1308" s="30" t="s">
        <v>2598</v>
      </c>
      <c r="C1308" s="30" t="s">
        <v>17596</v>
      </c>
      <c r="D1308" s="30" t="s">
        <v>17597</v>
      </c>
      <c r="F1308" s="31" t="s">
        <v>4</v>
      </c>
      <c r="I1308" s="31" t="str">
        <f>_xlfn.IFNA(VLOOKUP($A1308,Items!$A:$A,1,FALSE),FALSE)</f>
        <v>0x0000001B6614DEDE</v>
      </c>
    </row>
    <row r="1309" spans="1:9" x14ac:dyDescent="0.2">
      <c r="A1309" s="31" t="s">
        <v>2601</v>
      </c>
      <c r="B1309" s="31" t="s">
        <v>2600</v>
      </c>
      <c r="C1309" s="31" t="s">
        <v>17751</v>
      </c>
      <c r="D1309" s="31" t="s">
        <v>17752</v>
      </c>
      <c r="F1309" s="31" t="s">
        <v>4</v>
      </c>
      <c r="I1309" s="31" t="str">
        <f>_xlfn.IFNA(VLOOKUP($A1309,Items!$A:$A,1,FALSE),FALSE)</f>
        <v>0x0000001BFF1D8F64</v>
      </c>
    </row>
    <row r="1310" spans="1:9" x14ac:dyDescent="0.2">
      <c r="A1310" s="31" t="s">
        <v>2603</v>
      </c>
      <c r="B1310" s="31" t="s">
        <v>2602</v>
      </c>
      <c r="C1310" s="31" t="s">
        <v>17383</v>
      </c>
      <c r="E1310" s="31" t="s">
        <v>18346</v>
      </c>
      <c r="F1310" s="31" t="s">
        <v>19022</v>
      </c>
      <c r="G1310" s="31" t="s">
        <v>15540</v>
      </c>
      <c r="H1310" s="31" t="b">
        <v>1</v>
      </c>
      <c r="I1310" s="31" t="str">
        <f>_xlfn.IFNA(VLOOKUP($A1310,Items!$A:$A,1,FALSE),FALSE)</f>
        <v>0x00000017DE232D54</v>
      </c>
    </row>
    <row r="1311" spans="1:9" x14ac:dyDescent="0.2">
      <c r="A1311" s="31" t="s">
        <v>2605</v>
      </c>
      <c r="B1311" s="31" t="s">
        <v>2604</v>
      </c>
      <c r="C1311" s="31" t="s">
        <v>17410</v>
      </c>
      <c r="E1311" s="31" t="s">
        <v>18394</v>
      </c>
      <c r="F1311" s="31" t="s">
        <v>19022</v>
      </c>
      <c r="G1311" s="31" t="s">
        <v>15540</v>
      </c>
      <c r="H1311" s="31" t="b">
        <v>1</v>
      </c>
      <c r="I1311" s="31" t="str">
        <f>_xlfn.IFNA(VLOOKUP($A1311,Items!$A:$A,1,FALSE),FALSE)</f>
        <v>0x0000001C8B7513EA</v>
      </c>
    </row>
    <row r="1312" spans="1:9" x14ac:dyDescent="0.2">
      <c r="A1312" s="30" t="s">
        <v>2609</v>
      </c>
      <c r="B1312" s="30" t="s">
        <v>2608</v>
      </c>
      <c r="C1312" s="30" t="s">
        <v>9275</v>
      </c>
      <c r="D1312" s="30" t="s">
        <v>10006</v>
      </c>
      <c r="F1312" s="31" t="s">
        <v>5</v>
      </c>
      <c r="I1312" s="31" t="str">
        <f>_xlfn.IFNA(VLOOKUP($A1312,Items!$A:$A,1,FALSE),FALSE)</f>
        <v>0x00000018C78E9DF3</v>
      </c>
    </row>
    <row r="1313" spans="1:9" x14ac:dyDescent="0.2">
      <c r="A1313" s="31" t="s">
        <v>2611</v>
      </c>
      <c r="B1313" s="31" t="s">
        <v>2610</v>
      </c>
      <c r="C1313" s="31" t="s">
        <v>9276</v>
      </c>
      <c r="D1313" s="31" t="s">
        <v>10007</v>
      </c>
      <c r="F1313" s="31" t="s">
        <v>5</v>
      </c>
      <c r="I1313" s="31" t="str">
        <f>_xlfn.IFNA(VLOOKUP($A1313,Items!$A:$A,1,FALSE),FALSE)</f>
        <v>0x000000185E87CC49</v>
      </c>
    </row>
    <row r="1314" spans="1:9" x14ac:dyDescent="0.2">
      <c r="A1314" s="30" t="s">
        <v>2613</v>
      </c>
      <c r="B1314" s="30" t="s">
        <v>2612</v>
      </c>
      <c r="C1314" s="30" t="s">
        <v>9277</v>
      </c>
      <c r="D1314" s="30" t="s">
        <v>17310</v>
      </c>
      <c r="F1314" s="31" t="s">
        <v>5</v>
      </c>
      <c r="I1314" s="31" t="str">
        <f>_xlfn.IFNA(VLOOKUP($A1314,Items!$A:$A,1,FALSE),FALSE)</f>
        <v>0x000000182980FCDF</v>
      </c>
    </row>
    <row r="1315" spans="1:9" x14ac:dyDescent="0.2">
      <c r="A1315" s="30" t="s">
        <v>2615</v>
      </c>
      <c r="B1315" s="30" t="s">
        <v>2614</v>
      </c>
      <c r="C1315" s="30" t="s">
        <v>9278</v>
      </c>
      <c r="D1315" s="30" t="s">
        <v>10008</v>
      </c>
      <c r="F1315" s="31" t="s">
        <v>5</v>
      </c>
      <c r="I1315" s="31" t="str">
        <f>_xlfn.IFNA(VLOOKUP($A1315,Items!$A:$A,1,FALSE),FALSE)</f>
        <v>0x00000018B7E4697C</v>
      </c>
    </row>
    <row r="1316" spans="1:9" x14ac:dyDescent="0.2">
      <c r="A1316" s="30" t="s">
        <v>2617</v>
      </c>
      <c r="B1316" s="30" t="s">
        <v>2616</v>
      </c>
      <c r="C1316" s="30" t="s">
        <v>9279</v>
      </c>
      <c r="D1316" s="30" t="s">
        <v>10009</v>
      </c>
      <c r="F1316" s="31" t="s">
        <v>5</v>
      </c>
      <c r="I1316" s="31" t="str">
        <f>_xlfn.IFNA(VLOOKUP($A1316,Items!$A:$A,1,FALSE),FALSE)</f>
        <v>0x00000018C0E359EA</v>
      </c>
    </row>
    <row r="1317" spans="1:9" x14ac:dyDescent="0.2">
      <c r="A1317" s="31" t="s">
        <v>2619</v>
      </c>
      <c r="B1317" s="31" t="s">
        <v>2618</v>
      </c>
      <c r="C1317" s="31" t="s">
        <v>9280</v>
      </c>
      <c r="D1317" s="31" t="s">
        <v>10010</v>
      </c>
      <c r="F1317" s="31" t="s">
        <v>5</v>
      </c>
      <c r="I1317" s="31" t="str">
        <f>_xlfn.IFNA(VLOOKUP($A1317,Items!$A:$A,1,FALSE),FALSE)</f>
        <v>0x0000001859EA0850</v>
      </c>
    </row>
    <row r="1318" spans="1:9" x14ac:dyDescent="0.2">
      <c r="A1318" s="31" t="s">
        <v>2621</v>
      </c>
      <c r="B1318" s="31" t="s">
        <v>2620</v>
      </c>
      <c r="C1318" s="31" t="s">
        <v>9281</v>
      </c>
      <c r="D1318" s="31" t="s">
        <v>10011</v>
      </c>
      <c r="F1318" s="31" t="s">
        <v>5</v>
      </c>
      <c r="I1318" s="31" t="str">
        <f>_xlfn.IFNA(VLOOKUP($A1318,Items!$A:$A,1,FALSE),FALSE)</f>
        <v>0x000000182EED38C6</v>
      </c>
    </row>
    <row r="1319" spans="1:9" x14ac:dyDescent="0.2">
      <c r="A1319" s="31" t="s">
        <v>2623</v>
      </c>
      <c r="B1319" s="31" t="s">
        <v>2622</v>
      </c>
      <c r="C1319" s="31" t="s">
        <v>9282</v>
      </c>
      <c r="D1319" s="31" t="s">
        <v>10012</v>
      </c>
      <c r="F1319" s="31" t="s">
        <v>5</v>
      </c>
      <c r="I1319" s="31" t="str">
        <f>_xlfn.IFNA(VLOOKUP($A1319,Items!$A:$A,1,FALSE),FALSE)</f>
        <v>0x00000018BE522557</v>
      </c>
    </row>
    <row r="1320" spans="1:9" x14ac:dyDescent="0.2">
      <c r="A1320" s="31" t="s">
        <v>2625</v>
      </c>
      <c r="B1320" s="31" t="s">
        <v>2624</v>
      </c>
      <c r="C1320" s="31" t="s">
        <v>9283</v>
      </c>
      <c r="D1320" s="31" t="s">
        <v>16389</v>
      </c>
      <c r="F1320" s="31" t="s">
        <v>5</v>
      </c>
      <c r="I1320" s="31" t="str">
        <f>_xlfn.IFNA(VLOOKUP($A1320,Items!$A:$A,1,FALSE),FALSE)</f>
        <v>0x00000018C95515C1</v>
      </c>
    </row>
    <row r="1321" spans="1:9" x14ac:dyDescent="0.2">
      <c r="A1321" s="31" t="s">
        <v>2629</v>
      </c>
      <c r="B1321" s="31" t="s">
        <v>2628</v>
      </c>
      <c r="C1321" s="31" t="s">
        <v>9284</v>
      </c>
      <c r="D1321" s="31" t="s">
        <v>15933</v>
      </c>
      <c r="F1321" s="31" t="s">
        <v>5</v>
      </c>
      <c r="I1321" s="31" t="str">
        <f>_xlfn.IFNA(VLOOKUP($A1321,Items!$A:$A,1,FALSE),FALSE)</f>
        <v>0x00000016A505224C</v>
      </c>
    </row>
    <row r="1322" spans="1:9" x14ac:dyDescent="0.2">
      <c r="A1322" s="31" t="s">
        <v>2631</v>
      </c>
      <c r="B1322" s="31" t="s">
        <v>2630</v>
      </c>
      <c r="C1322" s="31" t="s">
        <v>16648</v>
      </c>
      <c r="D1322" s="31" t="s">
        <v>16649</v>
      </c>
      <c r="F1322" s="31" t="s">
        <v>5</v>
      </c>
      <c r="I1322" s="31" t="str">
        <f>_xlfn.IFNA(VLOOKUP($A1322,Items!$A:$A,1,FALSE),FALSE)</f>
        <v>0x000000178B14D7B8</v>
      </c>
    </row>
    <row r="1323" spans="1:9" x14ac:dyDescent="0.2">
      <c r="A1323" s="31" t="s">
        <v>2633</v>
      </c>
      <c r="B1323" s="31" t="s">
        <v>2632</v>
      </c>
      <c r="C1323" s="31" t="s">
        <v>9286</v>
      </c>
      <c r="D1323" s="31" t="s">
        <v>16578</v>
      </c>
      <c r="F1323" s="31" t="s">
        <v>5</v>
      </c>
      <c r="I1323" s="31" t="str">
        <f>_xlfn.IFNA(VLOOKUP($A1323,Items!$A:$A,1,FALSE),FALSE)</f>
        <v>0x00000017FC13E72E</v>
      </c>
    </row>
    <row r="1324" spans="1:9" x14ac:dyDescent="0.2">
      <c r="A1324" s="31" t="s">
        <v>2635</v>
      </c>
      <c r="B1324" s="31" t="s">
        <v>2634</v>
      </c>
      <c r="C1324" s="31" t="s">
        <v>16494</v>
      </c>
      <c r="D1324" s="31" t="s">
        <v>16495</v>
      </c>
      <c r="F1324" s="31" t="s">
        <v>5</v>
      </c>
      <c r="I1324" s="31" t="str">
        <f>_xlfn.IFNA(VLOOKUP($A1324,Items!$A:$A,1,FALSE),FALSE)</f>
        <v>0x00000017651AB694</v>
      </c>
    </row>
    <row r="1325" spans="1:9" x14ac:dyDescent="0.2">
      <c r="A1325" s="30" t="s">
        <v>2637</v>
      </c>
      <c r="B1325" s="30" t="s">
        <v>2636</v>
      </c>
      <c r="C1325" s="30" t="s">
        <v>9288</v>
      </c>
      <c r="D1325" s="30" t="s">
        <v>16426</v>
      </c>
      <c r="F1325" s="31" t="s">
        <v>5</v>
      </c>
      <c r="I1325" s="31" t="str">
        <f>_xlfn.IFNA(VLOOKUP($A1325,Items!$A:$A,1,FALSE),FALSE)</f>
        <v>0x00000017121D8602</v>
      </c>
    </row>
    <row r="1326" spans="1:9" x14ac:dyDescent="0.2">
      <c r="A1326" s="30" t="s">
        <v>2639</v>
      </c>
      <c r="B1326" s="30" t="s">
        <v>2638</v>
      </c>
      <c r="C1326" s="30" t="s">
        <v>9289</v>
      </c>
      <c r="D1326" s="30" t="s">
        <v>17698</v>
      </c>
      <c r="F1326" s="31" t="s">
        <v>5</v>
      </c>
      <c r="I1326" s="31" t="str">
        <f>_xlfn.IFNA(VLOOKUP($A1326,Items!$A:$A,1,FALSE),FALSE)</f>
        <v>0x000000163C0C73F6</v>
      </c>
    </row>
    <row r="1327" spans="1:9" x14ac:dyDescent="0.2">
      <c r="A1327" s="31" t="s">
        <v>2641</v>
      </c>
      <c r="B1327" s="31" t="s">
        <v>2640</v>
      </c>
      <c r="C1327" s="31" t="s">
        <v>9290</v>
      </c>
      <c r="D1327" s="31" t="s">
        <v>17705</v>
      </c>
      <c r="F1327" s="31" t="s">
        <v>5</v>
      </c>
      <c r="I1327" s="31" t="str">
        <f>_xlfn.IFNA(VLOOKUP($A1327,Items!$A:$A,1,FALSE),FALSE)</f>
        <v>0x000000164B0B4360</v>
      </c>
    </row>
    <row r="1328" spans="1:9" x14ac:dyDescent="0.2">
      <c r="A1328" s="30" t="s">
        <v>2643</v>
      </c>
      <c r="B1328" s="30" t="s">
        <v>2642</v>
      </c>
      <c r="C1328" s="30" t="s">
        <v>9291</v>
      </c>
      <c r="D1328" s="30" t="s">
        <v>17664</v>
      </c>
      <c r="F1328" s="31" t="s">
        <v>5</v>
      </c>
      <c r="I1328" s="31" t="str">
        <f>_xlfn.IFNA(VLOOKUP($A1328,Items!$A:$A,1,FALSE),FALSE)</f>
        <v>0x00000016D56FD6C3</v>
      </c>
    </row>
    <row r="1329" spans="1:9" x14ac:dyDescent="0.2">
      <c r="A1329" s="30" t="s">
        <v>2645</v>
      </c>
      <c r="B1329" s="30" t="s">
        <v>2644</v>
      </c>
      <c r="C1329" s="30" t="s">
        <v>9292</v>
      </c>
      <c r="D1329" s="30" t="s">
        <v>16465</v>
      </c>
      <c r="F1329" s="31" t="s">
        <v>5</v>
      </c>
      <c r="I1329" s="31" t="str">
        <f>_xlfn.IFNA(VLOOKUP($A1329,Items!$A:$A,1,FALSE),FALSE)</f>
        <v>0x00000016A268E655</v>
      </c>
    </row>
    <row r="1330" spans="1:9" x14ac:dyDescent="0.2">
      <c r="A1330" s="31" t="s">
        <v>2647</v>
      </c>
      <c r="B1330" s="31" t="s">
        <v>2646</v>
      </c>
      <c r="C1330" s="31" t="s">
        <v>9293</v>
      </c>
      <c r="D1330" s="31" t="s">
        <v>18032</v>
      </c>
      <c r="F1330" s="31" t="s">
        <v>5</v>
      </c>
      <c r="I1330" s="31" t="str">
        <f>_xlfn.IFNA(VLOOKUP($A1330,Items!$A:$A,1,FALSE),FALSE)</f>
        <v>0x000000163B61B7EF</v>
      </c>
    </row>
    <row r="1331" spans="1:9" x14ac:dyDescent="0.2">
      <c r="A1331" s="30" t="s">
        <v>2649</v>
      </c>
      <c r="B1331" s="30" t="s">
        <v>2648</v>
      </c>
      <c r="C1331" s="30" t="s">
        <v>16622</v>
      </c>
      <c r="D1331" s="30" t="s">
        <v>16623</v>
      </c>
      <c r="F1331" s="31" t="s">
        <v>5</v>
      </c>
      <c r="I1331" s="31" t="str">
        <f>_xlfn.IFNA(VLOOKUP($A1331,Items!$A:$A,1,FALSE),FALSE)</f>
        <v>0x000000164C668779</v>
      </c>
    </row>
    <row r="1332" spans="1:9" x14ac:dyDescent="0.2">
      <c r="A1332" s="31" t="s">
        <v>2651</v>
      </c>
      <c r="B1332" s="31" t="s">
        <v>2650</v>
      </c>
      <c r="C1332" s="31" t="s">
        <v>9295</v>
      </c>
      <c r="D1332" s="31" t="s">
        <v>17026</v>
      </c>
      <c r="F1332" s="31" t="s">
        <v>5</v>
      </c>
      <c r="I1332" s="31" t="str">
        <f>_xlfn.IFNA(VLOOKUP($A1332,Items!$A:$A,1,FALSE),FALSE)</f>
        <v>0x00000016DCD99AE8</v>
      </c>
    </row>
    <row r="1333" spans="1:9" x14ac:dyDescent="0.2">
      <c r="A1333" s="30" t="s">
        <v>2653</v>
      </c>
      <c r="B1333" s="30" t="s">
        <v>2652</v>
      </c>
      <c r="C1333" s="30" t="s">
        <v>16976</v>
      </c>
      <c r="D1333" s="30" t="s">
        <v>16977</v>
      </c>
      <c r="F1333" s="31" t="s">
        <v>5</v>
      </c>
      <c r="I1333" s="31" t="str">
        <f>_xlfn.IFNA(VLOOKUP($A1333,Items!$A:$A,1,FALSE),FALSE)</f>
        <v>0x00000016ABDEAA7E</v>
      </c>
    </row>
    <row r="1334" spans="1:9" x14ac:dyDescent="0.2">
      <c r="A1334" s="31" t="s">
        <v>2657</v>
      </c>
      <c r="B1334" s="31" t="s">
        <v>2656</v>
      </c>
      <c r="C1334" s="31" t="s">
        <v>16658</v>
      </c>
      <c r="D1334" s="31" t="s">
        <v>18031</v>
      </c>
      <c r="F1334" s="31" t="s">
        <v>5</v>
      </c>
      <c r="I1334" s="31" t="str">
        <f>_xlfn.IFNA(VLOOKUP($A1334,Items!$A:$A,1,FALSE),FALSE)</f>
        <v>0x00000015AD92A7C0</v>
      </c>
    </row>
    <row r="1335" spans="1:9" x14ac:dyDescent="0.2">
      <c r="A1335" s="30" t="s">
        <v>2659</v>
      </c>
      <c r="B1335" s="30" t="s">
        <v>2658</v>
      </c>
      <c r="C1335" s="30" t="s">
        <v>9298</v>
      </c>
      <c r="D1335" s="30" t="s">
        <v>17644</v>
      </c>
      <c r="F1335" s="31" t="s">
        <v>5</v>
      </c>
      <c r="I1335" s="31" t="str">
        <f>_xlfn.IFNA(VLOOKUP($A1335,Items!$A:$A,1,FALSE),FALSE)</f>
        <v>0x000000166F128F36</v>
      </c>
    </row>
    <row r="1336" spans="1:9" x14ac:dyDescent="0.2">
      <c r="A1336" s="30" t="s">
        <v>2661</v>
      </c>
      <c r="B1336" s="30" t="s">
        <v>2660</v>
      </c>
      <c r="C1336" s="30" t="s">
        <v>9300</v>
      </c>
      <c r="D1336" s="30" t="s">
        <v>10194</v>
      </c>
      <c r="F1336" s="31" t="s">
        <v>5</v>
      </c>
      <c r="I1336" s="31" t="str">
        <f>_xlfn.IFNA(VLOOKUP($A1336,Items!$A:$A,1,FALSE),FALSE)</f>
        <v>0x000000161815BFA0</v>
      </c>
    </row>
    <row r="1337" spans="1:9" x14ac:dyDescent="0.2">
      <c r="A1337" s="30" t="s">
        <v>2663</v>
      </c>
      <c r="B1337" s="30" t="s">
        <v>2662</v>
      </c>
      <c r="C1337" s="30" t="s">
        <v>9301</v>
      </c>
      <c r="D1337" s="30" t="s">
        <v>17522</v>
      </c>
      <c r="F1337" s="31" t="s">
        <v>5</v>
      </c>
      <c r="I1337" s="31" t="str">
        <f>_xlfn.IFNA(VLOOKUP($A1337,Items!$A:$A,1,FALSE),FALSE)</f>
        <v>0x00000016811CEE1A</v>
      </c>
    </row>
    <row r="1338" spans="1:9" x14ac:dyDescent="0.2">
      <c r="A1338" s="31" t="s">
        <v>2665</v>
      </c>
      <c r="B1338" s="31" t="s">
        <v>2664</v>
      </c>
      <c r="C1338" s="31" t="s">
        <v>9302</v>
      </c>
      <c r="D1338" s="31" t="s">
        <v>17554</v>
      </c>
      <c r="F1338" s="31" t="s">
        <v>5</v>
      </c>
      <c r="I1338" s="31" t="str">
        <f>_xlfn.IFNA(VLOOKUP($A1338,Items!$A:$A,1,FALSE),FALSE)</f>
        <v>0x00000016F61BDE8C</v>
      </c>
    </row>
    <row r="1339" spans="1:9" x14ac:dyDescent="0.2">
      <c r="A1339" s="31" t="s">
        <v>2667</v>
      </c>
      <c r="B1339" s="31" t="s">
        <v>2666</v>
      </c>
      <c r="C1339" s="31" t="s">
        <v>9303</v>
      </c>
      <c r="D1339" s="31" t="s">
        <v>17057</v>
      </c>
      <c r="F1339" s="31" t="s">
        <v>5</v>
      </c>
      <c r="I1339" s="31" t="str">
        <f>_xlfn.IFNA(VLOOKUP($A1339,Items!$A:$A,1,FALSE),FALSE)</f>
        <v>0x00000016687F4B2F</v>
      </c>
    </row>
    <row r="1340" spans="1:9" x14ac:dyDescent="0.2">
      <c r="A1340" s="30" t="s">
        <v>2669</v>
      </c>
      <c r="B1340" s="30" t="s">
        <v>2668</v>
      </c>
      <c r="C1340" s="30" t="s">
        <v>9304</v>
      </c>
      <c r="D1340" s="30" t="s">
        <v>17595</v>
      </c>
      <c r="F1340" s="31" t="s">
        <v>5</v>
      </c>
      <c r="I1340" s="31" t="str">
        <f>_xlfn.IFNA(VLOOKUP($A1340,Items!$A:$A,1,FALSE),FALSE)</f>
        <v>0x000000161F787BB9</v>
      </c>
    </row>
    <row r="1341" spans="1:9" x14ac:dyDescent="0.2">
      <c r="A1341" s="31" t="s">
        <v>2671</v>
      </c>
      <c r="B1341" s="31" t="s">
        <v>2670</v>
      </c>
      <c r="C1341" s="31" t="s">
        <v>9305</v>
      </c>
      <c r="D1341" s="31" t="s">
        <v>17688</v>
      </c>
      <c r="F1341" s="31" t="s">
        <v>5</v>
      </c>
      <c r="I1341" s="31" t="str">
        <f>_xlfn.IFNA(VLOOKUP($A1341,Items!$A:$A,1,FALSE),FALSE)</f>
        <v>0x0000001686712A03</v>
      </c>
    </row>
    <row r="1342" spans="1:9" x14ac:dyDescent="0.2">
      <c r="A1342" s="30" t="s">
        <v>2673</v>
      </c>
      <c r="B1342" s="30" t="s">
        <v>2672</v>
      </c>
      <c r="C1342" s="30" t="s">
        <v>9306</v>
      </c>
      <c r="D1342" s="30" t="s">
        <v>16988</v>
      </c>
      <c r="F1342" s="31" t="s">
        <v>5</v>
      </c>
      <c r="I1342" s="31" t="str">
        <f>_xlfn.IFNA(VLOOKUP($A1342,Items!$A:$A,1,FALSE),FALSE)</f>
        <v>0x00000016F1761A95</v>
      </c>
    </row>
    <row r="1343" spans="1:9" x14ac:dyDescent="0.2">
      <c r="A1343" s="31" t="s">
        <v>2675</v>
      </c>
      <c r="B1343" s="31" t="s">
        <v>2674</v>
      </c>
      <c r="C1343" s="31" t="s">
        <v>9307</v>
      </c>
      <c r="D1343" s="31" t="s">
        <v>16555</v>
      </c>
      <c r="F1343" s="31" t="s">
        <v>5</v>
      </c>
      <c r="I1343" s="31" t="str">
        <f>_xlfn.IFNA(VLOOKUP($A1343,Items!$A:$A,1,FALSE),FALSE)</f>
        <v>0x0000001661C90704</v>
      </c>
    </row>
    <row r="1344" spans="1:9" x14ac:dyDescent="0.2">
      <c r="A1344" s="30" t="s">
        <v>2677</v>
      </c>
      <c r="B1344" s="30" t="s">
        <v>2676</v>
      </c>
      <c r="C1344" s="30" t="s">
        <v>9308</v>
      </c>
      <c r="D1344" s="31" t="s">
        <v>17691</v>
      </c>
      <c r="F1344" s="31" t="s">
        <v>5</v>
      </c>
      <c r="I1344" s="31" t="str">
        <f>_xlfn.IFNA(VLOOKUP($A1344,Items!$A:$A,1,FALSE),FALSE)</f>
        <v>0x0000001616CE3792</v>
      </c>
    </row>
    <row r="1345" spans="1:9" x14ac:dyDescent="0.2">
      <c r="A1345" s="31" t="s">
        <v>2679</v>
      </c>
      <c r="B1345" s="31" t="s">
        <v>2678</v>
      </c>
      <c r="C1345" s="31" t="s">
        <v>9309</v>
      </c>
      <c r="D1345" s="31" t="s">
        <v>17701</v>
      </c>
      <c r="F1345" s="31" t="s">
        <v>5</v>
      </c>
      <c r="I1345" s="31" t="str">
        <f>_xlfn.IFNA(VLOOKUP($A1345,Items!$A:$A,1,FALSE),FALSE)</f>
        <v>0x00000016443FDCF5</v>
      </c>
    </row>
    <row r="1346" spans="1:9" x14ac:dyDescent="0.2">
      <c r="A1346" s="31" t="s">
        <v>2681</v>
      </c>
      <c r="B1346" s="31" t="s">
        <v>2680</v>
      </c>
      <c r="C1346" s="31" t="s">
        <v>9310</v>
      </c>
      <c r="D1346" s="31" t="s">
        <v>17289</v>
      </c>
      <c r="F1346" s="31" t="s">
        <v>5</v>
      </c>
      <c r="I1346" s="31" t="str">
        <f>_xlfn.IFNA(VLOOKUP($A1346,Items!$A:$A,1,FALSE),FALSE)</f>
        <v>0x000000163338EC63</v>
      </c>
    </row>
    <row r="1347" spans="1:9" x14ac:dyDescent="0.2">
      <c r="A1347" s="30" t="s">
        <v>2683</v>
      </c>
      <c r="B1347" s="30" t="s">
        <v>2682</v>
      </c>
      <c r="C1347" s="30" t="s">
        <v>9311</v>
      </c>
      <c r="D1347" s="30" t="s">
        <v>17700</v>
      </c>
      <c r="F1347" s="31" t="s">
        <v>5</v>
      </c>
      <c r="I1347" s="31" t="str">
        <f>_xlfn.IFNA(VLOOKUP($A1347,Items!$A:$A,1,FALSE),FALSE)</f>
        <v>0x00000016AA31BDD9</v>
      </c>
    </row>
    <row r="1348" spans="1:9" x14ac:dyDescent="0.2">
      <c r="A1348" s="31" t="s">
        <v>2685</v>
      </c>
      <c r="B1348" s="31" t="s">
        <v>2684</v>
      </c>
      <c r="C1348" s="31" t="s">
        <v>9312</v>
      </c>
      <c r="D1348" s="31" t="s">
        <v>17379</v>
      </c>
      <c r="F1348" s="31" t="s">
        <v>5</v>
      </c>
      <c r="I1348" s="31" t="str">
        <f>_xlfn.IFNA(VLOOKUP($A1348,Items!$A:$A,1,FALSE),FALSE)</f>
        <v>0x00000016DD368D4F</v>
      </c>
    </row>
    <row r="1349" spans="1:9" x14ac:dyDescent="0.2">
      <c r="A1349" s="30" t="s">
        <v>2687</v>
      </c>
      <c r="B1349" s="30" t="s">
        <v>2686</v>
      </c>
      <c r="C1349" s="30" t="s">
        <v>9313</v>
      </c>
      <c r="D1349" s="30" t="s">
        <v>17670</v>
      </c>
      <c r="F1349" s="31" t="s">
        <v>5</v>
      </c>
      <c r="I1349" s="31" t="str">
        <f>_xlfn.IFNA(VLOOKUP($A1349,Items!$A:$A,1,FALSE),FALSE)</f>
        <v>0x00000016435218EC</v>
      </c>
    </row>
    <row r="1350" spans="1:9" x14ac:dyDescent="0.2">
      <c r="A1350" s="30" t="s">
        <v>2689</v>
      </c>
      <c r="B1350" s="30" t="s">
        <v>2688</v>
      </c>
      <c r="C1350" s="30" t="s">
        <v>9314</v>
      </c>
      <c r="D1350" s="30" t="s">
        <v>16738</v>
      </c>
      <c r="F1350" s="31" t="s">
        <v>5</v>
      </c>
      <c r="I1350" s="31" t="str">
        <f>_xlfn.IFNA(VLOOKUP($A1350,Items!$A:$A,1,FALSE),FALSE)</f>
        <v>0x000000163455287A</v>
      </c>
    </row>
    <row r="1351" spans="1:9" x14ac:dyDescent="0.2">
      <c r="A1351" s="30" t="s">
        <v>2691</v>
      </c>
      <c r="B1351" s="30" t="s">
        <v>2690</v>
      </c>
      <c r="C1351" s="30" t="s">
        <v>9315</v>
      </c>
      <c r="D1351" s="30" t="s">
        <v>16895</v>
      </c>
      <c r="F1351" s="31" t="s">
        <v>5</v>
      </c>
      <c r="I1351" s="31" t="str">
        <f>_xlfn.IFNA(VLOOKUP($A1351,Items!$A:$A,1,FALSE),FALSE)</f>
        <v>0x00000016AD5C79C0</v>
      </c>
    </row>
    <row r="1352" spans="1:9" x14ac:dyDescent="0.2">
      <c r="A1352" s="31" t="s">
        <v>2693</v>
      </c>
      <c r="B1352" s="31" t="s">
        <v>2692</v>
      </c>
      <c r="C1352" s="31" t="s">
        <v>9316</v>
      </c>
      <c r="D1352" s="31" t="s">
        <v>17665</v>
      </c>
      <c r="F1352" s="31" t="s">
        <v>5</v>
      </c>
      <c r="I1352" s="31" t="str">
        <f>_xlfn.IFNA(VLOOKUP($A1352,Items!$A:$A,1,FALSE),FALSE)</f>
        <v>0x00000016DA5B4956</v>
      </c>
    </row>
    <row r="1353" spans="1:9" x14ac:dyDescent="0.2">
      <c r="A1353" s="31" t="s">
        <v>2695</v>
      </c>
      <c r="B1353" s="31" t="s">
        <v>2694</v>
      </c>
      <c r="C1353" s="31" t="s">
        <v>9317</v>
      </c>
      <c r="D1353" s="31" t="s">
        <v>16276</v>
      </c>
      <c r="F1353" s="31" t="s">
        <v>5</v>
      </c>
      <c r="I1353" s="31" t="str">
        <f>_xlfn.IFNA(VLOOKUP($A1353,Items!$A:$A,1,FALSE),FALSE)</f>
        <v>0x000000164AE454C7</v>
      </c>
    </row>
    <row r="1354" spans="1:9" x14ac:dyDescent="0.2">
      <c r="A1354" s="31" t="s">
        <v>2697</v>
      </c>
      <c r="B1354" s="31" t="s">
        <v>2696</v>
      </c>
      <c r="C1354" s="31" t="s">
        <v>9318</v>
      </c>
      <c r="D1354" s="31" t="s">
        <v>16547</v>
      </c>
      <c r="F1354" s="31" t="s">
        <v>5</v>
      </c>
      <c r="I1354" s="31" t="str">
        <f>_xlfn.IFNA(VLOOKUP($A1354,Items!$A:$A,1,FALSE),FALSE)</f>
        <v>0x00000015439CC6EC</v>
      </c>
    </row>
    <row r="1355" spans="1:9" x14ac:dyDescent="0.2">
      <c r="A1355" s="30" t="s">
        <v>2699</v>
      </c>
      <c r="B1355" s="30" t="s">
        <v>2698</v>
      </c>
      <c r="C1355" s="30" t="s">
        <v>9319</v>
      </c>
      <c r="D1355" s="30" t="s">
        <v>16156</v>
      </c>
      <c r="F1355" s="31" t="s">
        <v>5</v>
      </c>
      <c r="I1355" s="31" t="str">
        <f>_xlfn.IFNA(VLOOKUP($A1355,Items!$A:$A,1,FALSE),FALSE)</f>
        <v>0x00000015AAFF63D9</v>
      </c>
    </row>
    <row r="1356" spans="1:9" x14ac:dyDescent="0.2">
      <c r="A1356" s="31" t="s">
        <v>2701</v>
      </c>
      <c r="B1356" s="31" t="s">
        <v>2700</v>
      </c>
      <c r="C1356" s="31" t="s">
        <v>9320</v>
      </c>
      <c r="D1356" s="31" t="s">
        <v>15949</v>
      </c>
      <c r="F1356" s="31" t="s">
        <v>5</v>
      </c>
      <c r="I1356" s="31" t="str">
        <f>_xlfn.IFNA(VLOOKUP($A1356,Items!$A:$A,1,FALSE),FALSE)</f>
        <v>0x0000001533F63263</v>
      </c>
    </row>
    <row r="1357" spans="1:9" x14ac:dyDescent="0.2">
      <c r="A1357" s="30" t="s">
        <v>2703</v>
      </c>
      <c r="B1357" s="30" t="s">
        <v>2702</v>
      </c>
      <c r="C1357" s="30" t="s">
        <v>9321</v>
      </c>
      <c r="D1357" s="30" t="s">
        <v>16030</v>
      </c>
      <c r="F1357" s="31" t="s">
        <v>5</v>
      </c>
      <c r="I1357" s="31" t="str">
        <f>_xlfn.IFNA(VLOOKUP($A1357,Items!$A:$A,1,FALSE),FALSE)</f>
        <v>0x0000001544F102F5</v>
      </c>
    </row>
    <row r="1358" spans="1:9" x14ac:dyDescent="0.2">
      <c r="A1358" s="30" t="s">
        <v>2705</v>
      </c>
      <c r="B1358" s="30" t="s">
        <v>2704</v>
      </c>
      <c r="C1358" s="30" t="s">
        <v>9322</v>
      </c>
      <c r="D1358" s="30" t="s">
        <v>17079</v>
      </c>
      <c r="F1358" s="31" t="s">
        <v>5</v>
      </c>
      <c r="I1358" s="31" t="str">
        <f>_xlfn.IFNA(VLOOKUP($A1358,Items!$A:$A,1,FALSE),FALSE)</f>
        <v>0x00000015D44E1F64</v>
      </c>
    </row>
    <row r="1359" spans="1:9" x14ac:dyDescent="0.2">
      <c r="A1359" s="31" t="s">
        <v>2707</v>
      </c>
      <c r="B1359" s="31" t="s">
        <v>2706</v>
      </c>
      <c r="C1359" s="31" t="s">
        <v>9323</v>
      </c>
      <c r="D1359" s="31" t="s">
        <v>17965</v>
      </c>
      <c r="F1359" s="31" t="s">
        <v>5</v>
      </c>
      <c r="I1359" s="31" t="str">
        <f>_xlfn.IFNA(VLOOKUP($A1359,Items!$A:$A,1,FALSE),FALSE)</f>
        <v>0x00000015A3492FF2</v>
      </c>
    </row>
    <row r="1360" spans="1:9" x14ac:dyDescent="0.2">
      <c r="A1360" s="30" t="s">
        <v>2709</v>
      </c>
      <c r="B1360" s="30" t="s">
        <v>2708</v>
      </c>
      <c r="C1360" s="30" t="s">
        <v>18338</v>
      </c>
      <c r="D1360" s="30" t="s">
        <v>18339</v>
      </c>
      <c r="F1360" s="31" t="s">
        <v>19021</v>
      </c>
      <c r="H1360" s="31" t="b">
        <v>1</v>
      </c>
      <c r="I1360" s="31" t="b">
        <f>_xlfn.IFNA(VLOOKUP($A1360,Items!$A:$A,1,FALSE),FALSE)</f>
        <v>0</v>
      </c>
    </row>
    <row r="1361" spans="1:9" x14ac:dyDescent="0.2">
      <c r="A1361" s="31" t="s">
        <v>2711</v>
      </c>
      <c r="B1361" s="31" t="s">
        <v>2710</v>
      </c>
      <c r="C1361" s="31" t="s">
        <v>9324</v>
      </c>
      <c r="D1361" s="31" t="s">
        <v>18999</v>
      </c>
      <c r="F1361" s="31" t="s">
        <v>19021</v>
      </c>
      <c r="H1361" s="31" t="b">
        <v>1</v>
      </c>
      <c r="I1361" s="31" t="str">
        <f>_xlfn.IFNA(VLOOKUP($A1361,Items!$A:$A,1,FALSE),FALSE)</f>
        <v>0x0000001A84F22395</v>
      </c>
    </row>
    <row r="1362" spans="1:9" x14ac:dyDescent="0.2">
      <c r="A1362" s="30" t="s">
        <v>2713</v>
      </c>
      <c r="B1362" s="30" t="s">
        <v>2712</v>
      </c>
      <c r="C1362" s="30" t="s">
        <v>9325</v>
      </c>
      <c r="D1362" s="30" t="s">
        <v>18692</v>
      </c>
      <c r="F1362" s="31" t="s">
        <v>19021</v>
      </c>
      <c r="H1362" s="31" t="b">
        <v>1</v>
      </c>
      <c r="I1362" s="31" t="str">
        <f>_xlfn.IFNA(VLOOKUP($A1362,Items!$A:$A,1,FALSE),FALSE)</f>
        <v>0x0000001A1DFB722F</v>
      </c>
    </row>
    <row r="1363" spans="1:9" x14ac:dyDescent="0.2">
      <c r="A1363" s="30" t="s">
        <v>2715</v>
      </c>
      <c r="B1363" s="30" t="s">
        <v>2714</v>
      </c>
      <c r="C1363" s="30" t="s">
        <v>9326</v>
      </c>
      <c r="D1363" s="30" t="s">
        <v>18806</v>
      </c>
      <c r="F1363" s="31" t="s">
        <v>19021</v>
      </c>
      <c r="H1363" s="31" t="b">
        <v>1</v>
      </c>
      <c r="I1363" s="31" t="str">
        <f>_xlfn.IFNA(VLOOKUP($A1363,Items!$A:$A,1,FALSE),FALSE)</f>
        <v>0x0000001A6AFC42B9</v>
      </c>
    </row>
    <row r="1364" spans="1:9" x14ac:dyDescent="0.2">
      <c r="A1364" s="30" t="s">
        <v>2717</v>
      </c>
      <c r="B1364" s="30" t="s">
        <v>2716</v>
      </c>
      <c r="C1364" s="30" t="s">
        <v>9327</v>
      </c>
      <c r="D1364" s="30" t="s">
        <v>18662</v>
      </c>
      <c r="F1364" s="31" t="s">
        <v>19021</v>
      </c>
      <c r="H1364" s="31" t="b">
        <v>1</v>
      </c>
      <c r="I1364" s="31" t="str">
        <f>_xlfn.IFNA(VLOOKUP($A1364,Items!$A:$A,1,FALSE),FALSE)</f>
        <v>0x0000001AF498D71A</v>
      </c>
    </row>
    <row r="1365" spans="1:9" x14ac:dyDescent="0.2">
      <c r="A1365" s="31" t="s">
        <v>2719</v>
      </c>
      <c r="B1365" s="31" t="s">
        <v>2718</v>
      </c>
      <c r="C1365" s="31" t="s">
        <v>9328</v>
      </c>
      <c r="D1365" s="31" t="s">
        <v>18350</v>
      </c>
      <c r="F1365" s="31" t="s">
        <v>19021</v>
      </c>
      <c r="H1365" s="31" t="b">
        <v>1</v>
      </c>
      <c r="I1365" s="31" t="str">
        <f>_xlfn.IFNA(VLOOKUP($A1365,Items!$A:$A,1,FALSE),FALSE)</f>
        <v>0x0000001A839FE78C</v>
      </c>
    </row>
    <row r="1366" spans="1:9" x14ac:dyDescent="0.2">
      <c r="A1366" s="30" t="s">
        <v>6784</v>
      </c>
      <c r="B1366" s="30" t="s">
        <v>6783</v>
      </c>
      <c r="C1366" s="30" t="s">
        <v>18404</v>
      </c>
      <c r="D1366" s="30" t="s">
        <v>18609</v>
      </c>
      <c r="F1366" s="31" t="s">
        <v>19021</v>
      </c>
      <c r="I1366" s="31" t="b">
        <f>_xlfn.IFNA(VLOOKUP($A1366,Items!$A:$A,1,FALSE),FALSE)</f>
        <v>0</v>
      </c>
    </row>
    <row r="1367" spans="1:9" x14ac:dyDescent="0.2">
      <c r="A1367" s="31" t="s">
        <v>6800</v>
      </c>
      <c r="B1367" s="31" t="s">
        <v>6799</v>
      </c>
      <c r="C1367" s="31" t="s">
        <v>18404</v>
      </c>
      <c r="D1367" s="31" t="s">
        <v>18609</v>
      </c>
      <c r="F1367" s="31" t="s">
        <v>19021</v>
      </c>
      <c r="I1367" s="31" t="b">
        <f>_xlfn.IFNA(VLOOKUP($A1367,Items!$A:$A,1,FALSE),FALSE)</f>
        <v>0</v>
      </c>
    </row>
    <row r="1368" spans="1:9" x14ac:dyDescent="0.2">
      <c r="A1368" s="31" t="s">
        <v>6962</v>
      </c>
      <c r="B1368" s="31" t="s">
        <v>6961</v>
      </c>
      <c r="C1368" s="31" t="s">
        <v>9145</v>
      </c>
      <c r="D1368" s="31" t="s">
        <v>18836</v>
      </c>
      <c r="F1368" s="31" t="s">
        <v>19021</v>
      </c>
      <c r="I1368" s="31" t="b">
        <f>_xlfn.IFNA(VLOOKUP($A1368,Items!$A:$A,1,FALSE),FALSE)</f>
        <v>0</v>
      </c>
    </row>
    <row r="1369" spans="1:9" x14ac:dyDescent="0.2">
      <c r="A1369" s="31" t="s">
        <v>14705</v>
      </c>
      <c r="B1369" s="31" t="s">
        <v>14706</v>
      </c>
      <c r="C1369" s="31" t="s">
        <v>18669</v>
      </c>
      <c r="F1369" s="31" t="s">
        <v>19021</v>
      </c>
      <c r="I1369" s="31" t="b">
        <f>_xlfn.IFNA(VLOOKUP($A1369,Items!$A:$A,1,FALSE),FALSE)</f>
        <v>0</v>
      </c>
    </row>
    <row r="1370" spans="1:9" x14ac:dyDescent="0.2">
      <c r="A1370" s="30" t="s">
        <v>14707</v>
      </c>
      <c r="B1370" s="30" t="s">
        <v>14708</v>
      </c>
      <c r="C1370" s="30" t="s">
        <v>18832</v>
      </c>
      <c r="D1370" s="30"/>
      <c r="F1370" s="31" t="s">
        <v>19021</v>
      </c>
      <c r="I1370" s="31" t="b">
        <f>_xlfn.IFNA(VLOOKUP($A1370,Items!$A:$A,1,FALSE),FALSE)</f>
        <v>0</v>
      </c>
    </row>
    <row r="1371" spans="1:9" x14ac:dyDescent="0.2">
      <c r="A1371" s="31" t="s">
        <v>14709</v>
      </c>
      <c r="B1371" s="31" t="s">
        <v>14710</v>
      </c>
      <c r="C1371" s="31" t="s">
        <v>18515</v>
      </c>
      <c r="F1371" s="31" t="s">
        <v>19021</v>
      </c>
      <c r="I1371" s="31" t="b">
        <f>_xlfn.IFNA(VLOOKUP($A1371,Items!$A:$A,1,FALSE),FALSE)</f>
        <v>0</v>
      </c>
    </row>
    <row r="1372" spans="1:9" x14ac:dyDescent="0.2">
      <c r="A1372" s="31" t="s">
        <v>14711</v>
      </c>
      <c r="B1372" s="31" t="s">
        <v>14712</v>
      </c>
      <c r="C1372" s="31" t="s">
        <v>18830</v>
      </c>
      <c r="F1372" s="31" t="s">
        <v>19021</v>
      </c>
      <c r="I1372" s="31" t="b">
        <f>_xlfn.IFNA(VLOOKUP($A1372,Items!$A:$A,1,FALSE),FALSE)</f>
        <v>0</v>
      </c>
    </row>
    <row r="1373" spans="1:9" x14ac:dyDescent="0.2">
      <c r="A1373" s="31" t="s">
        <v>14713</v>
      </c>
      <c r="B1373" s="31" t="s">
        <v>14714</v>
      </c>
      <c r="C1373" s="31" t="s">
        <v>18846</v>
      </c>
      <c r="F1373" s="31" t="s">
        <v>19021</v>
      </c>
      <c r="I1373" s="31" t="b">
        <f>_xlfn.IFNA(VLOOKUP($A1373,Items!$A:$A,1,FALSE),FALSE)</f>
        <v>0</v>
      </c>
    </row>
    <row r="1374" spans="1:9" x14ac:dyDescent="0.2">
      <c r="A1374" s="31" t="s">
        <v>7088</v>
      </c>
      <c r="B1374" s="31" t="s">
        <v>7087</v>
      </c>
      <c r="C1374" s="31" t="s">
        <v>9145</v>
      </c>
      <c r="D1374" s="31" t="s">
        <v>18825</v>
      </c>
      <c r="F1374" s="31" t="s">
        <v>19021</v>
      </c>
      <c r="I1374" s="31" t="b">
        <f>_xlfn.IFNA(VLOOKUP($A1374,Items!$A:$A,1,FALSE),FALSE)</f>
        <v>0</v>
      </c>
    </row>
    <row r="1375" spans="1:9" x14ac:dyDescent="0.2">
      <c r="A1375" s="30" t="s">
        <v>7104</v>
      </c>
      <c r="B1375" s="30" t="s">
        <v>7103</v>
      </c>
      <c r="C1375" s="30" t="s">
        <v>9145</v>
      </c>
      <c r="D1375" s="30" t="s">
        <v>18828</v>
      </c>
      <c r="F1375" s="31" t="s">
        <v>19021</v>
      </c>
      <c r="I1375" s="31" t="b">
        <f>_xlfn.IFNA(VLOOKUP($A1375,Items!$A:$A,1,FALSE),FALSE)</f>
        <v>0</v>
      </c>
    </row>
    <row r="1376" spans="1:9" x14ac:dyDescent="0.2">
      <c r="A1376" s="31" t="s">
        <v>7154</v>
      </c>
      <c r="B1376" s="31" t="s">
        <v>7153</v>
      </c>
      <c r="C1376" s="31" t="s">
        <v>18404</v>
      </c>
      <c r="D1376" s="31" t="s">
        <v>18609</v>
      </c>
      <c r="F1376" s="31" t="s">
        <v>19021</v>
      </c>
      <c r="I1376" s="31" t="b">
        <f>_xlfn.IFNA(VLOOKUP($A1376,Items!$A:$A,1,FALSE),FALSE)</f>
        <v>0</v>
      </c>
    </row>
    <row r="1377" spans="1:9" x14ac:dyDescent="0.2">
      <c r="A1377" s="30" t="s">
        <v>7180</v>
      </c>
      <c r="B1377" s="30" t="s">
        <v>7179</v>
      </c>
      <c r="C1377" s="30" t="s">
        <v>18404</v>
      </c>
      <c r="D1377" s="30" t="s">
        <v>18609</v>
      </c>
      <c r="F1377" s="31" t="s">
        <v>19021</v>
      </c>
      <c r="I1377" s="31" t="b">
        <f>_xlfn.IFNA(VLOOKUP($A1377,Items!$A:$A,1,FALSE),FALSE)</f>
        <v>0</v>
      </c>
    </row>
    <row r="1378" spans="1:9" x14ac:dyDescent="0.2">
      <c r="A1378" s="31" t="s">
        <v>7214</v>
      </c>
      <c r="B1378" s="31" t="s">
        <v>7213</v>
      </c>
      <c r="C1378" s="31" t="s">
        <v>9145</v>
      </c>
      <c r="D1378" s="31" t="s">
        <v>18823</v>
      </c>
      <c r="F1378" s="31" t="s">
        <v>19021</v>
      </c>
      <c r="I1378" s="31" t="b">
        <f>_xlfn.IFNA(VLOOKUP($A1378,Items!$A:$A,1,FALSE),FALSE)</f>
        <v>0</v>
      </c>
    </row>
    <row r="1379" spans="1:9" x14ac:dyDescent="0.2">
      <c r="A1379" s="31" t="s">
        <v>14783</v>
      </c>
      <c r="B1379" s="31" t="s">
        <v>14784</v>
      </c>
      <c r="C1379" s="31" t="s">
        <v>18456</v>
      </c>
      <c r="F1379" s="31" t="s">
        <v>19021</v>
      </c>
      <c r="I1379" s="31" t="b">
        <f>_xlfn.IFNA(VLOOKUP($A1379,Items!$A:$A,1,FALSE),FALSE)</f>
        <v>0</v>
      </c>
    </row>
    <row r="1380" spans="1:9" x14ac:dyDescent="0.2">
      <c r="A1380" s="30" t="s">
        <v>7296</v>
      </c>
      <c r="B1380" s="30" t="s">
        <v>7295</v>
      </c>
      <c r="C1380" s="30" t="s">
        <v>18404</v>
      </c>
      <c r="D1380" s="30" t="s">
        <v>18609</v>
      </c>
      <c r="F1380" s="31" t="s">
        <v>19021</v>
      </c>
      <c r="I1380" s="31" t="b">
        <f>_xlfn.IFNA(VLOOKUP($A1380,Items!$A:$A,1,FALSE),FALSE)</f>
        <v>0</v>
      </c>
    </row>
    <row r="1381" spans="1:9" x14ac:dyDescent="0.2">
      <c r="A1381" s="30" t="s">
        <v>7392</v>
      </c>
      <c r="B1381" s="30" t="s">
        <v>7391</v>
      </c>
      <c r="C1381" s="30" t="s">
        <v>9145</v>
      </c>
      <c r="D1381" s="30" t="s">
        <v>18823</v>
      </c>
      <c r="F1381" s="31" t="s">
        <v>19021</v>
      </c>
      <c r="I1381" s="31" t="b">
        <f>_xlfn.IFNA(VLOOKUP($A1381,Items!$A:$A,1,FALSE),FALSE)</f>
        <v>0</v>
      </c>
    </row>
    <row r="1382" spans="1:9" x14ac:dyDescent="0.2">
      <c r="A1382" s="30" t="s">
        <v>7448</v>
      </c>
      <c r="B1382" s="30" t="s">
        <v>7447</v>
      </c>
      <c r="C1382" s="30" t="s">
        <v>18404</v>
      </c>
      <c r="D1382" s="30" t="s">
        <v>18405</v>
      </c>
      <c r="F1382" s="31" t="s">
        <v>19021</v>
      </c>
      <c r="I1382" s="31" t="b">
        <f>_xlfn.IFNA(VLOOKUP($A1382,Items!$A:$A,1,FALSE),FALSE)</f>
        <v>0</v>
      </c>
    </row>
    <row r="1383" spans="1:9" x14ac:dyDescent="0.2">
      <c r="A1383" s="30" t="s">
        <v>7480</v>
      </c>
      <c r="B1383" s="30" t="s">
        <v>7479</v>
      </c>
      <c r="C1383" s="30" t="s">
        <v>18404</v>
      </c>
      <c r="D1383" s="30" t="s">
        <v>18609</v>
      </c>
      <c r="F1383" s="31" t="s">
        <v>19021</v>
      </c>
      <c r="I1383" s="31" t="b">
        <f>_xlfn.IFNA(VLOOKUP($A1383,Items!$A:$A,1,FALSE),FALSE)</f>
        <v>0</v>
      </c>
    </row>
    <row r="1384" spans="1:9" x14ac:dyDescent="0.2">
      <c r="A1384" s="30" t="s">
        <v>2723</v>
      </c>
      <c r="B1384" s="30" t="s">
        <v>2722</v>
      </c>
      <c r="C1384" s="30" t="s">
        <v>9332</v>
      </c>
      <c r="D1384" s="30" t="s">
        <v>18039</v>
      </c>
      <c r="E1384" s="31" t="s">
        <v>18356</v>
      </c>
      <c r="F1384" s="31" t="s">
        <v>19022</v>
      </c>
      <c r="G1384" s="31" t="s">
        <v>15539</v>
      </c>
      <c r="H1384" s="31" t="b">
        <v>1</v>
      </c>
      <c r="I1384" s="31" t="str">
        <f>_xlfn.IFNA(VLOOKUP($A1384,Items!$A:$A,1,FALSE),FALSE)</f>
        <v>0x0000001835E65950</v>
      </c>
    </row>
    <row r="1385" spans="1:9" x14ac:dyDescent="0.2">
      <c r="A1385" s="31" t="s">
        <v>2725</v>
      </c>
      <c r="B1385" s="31" t="s">
        <v>2724</v>
      </c>
      <c r="C1385" s="31" t="s">
        <v>9332</v>
      </c>
      <c r="D1385" s="31" t="s">
        <v>18039</v>
      </c>
      <c r="E1385" s="31" t="s">
        <v>18356</v>
      </c>
      <c r="F1385" s="31" t="s">
        <v>19022</v>
      </c>
      <c r="G1385" s="31" t="s">
        <v>15538</v>
      </c>
      <c r="H1385" s="31" t="b">
        <v>1</v>
      </c>
      <c r="I1385" s="31" t="str">
        <f>_xlfn.IFNA(VLOOKUP($A1385,Items!$A:$A,1,FALSE),FALSE)</f>
        <v>0x000000183F235049</v>
      </c>
    </row>
    <row r="1386" spans="1:9" x14ac:dyDescent="0.2">
      <c r="A1386" s="30" t="s">
        <v>13362</v>
      </c>
      <c r="B1386" s="30" t="s">
        <v>13363</v>
      </c>
      <c r="C1386" s="30" t="s">
        <v>18592</v>
      </c>
      <c r="D1386" s="30" t="s">
        <v>18593</v>
      </c>
      <c r="F1386" s="31" t="s">
        <v>19023</v>
      </c>
      <c r="H1386" s="31" t="b">
        <v>1</v>
      </c>
      <c r="I1386" s="31" t="b">
        <f>_xlfn.IFNA(VLOOKUP($A1386,Items!$A:$A,1,FALSE),FALSE)</f>
        <v>0</v>
      </c>
    </row>
    <row r="1387" spans="1:9" x14ac:dyDescent="0.2">
      <c r="A1387" s="30" t="s">
        <v>13364</v>
      </c>
      <c r="B1387" s="30" t="s">
        <v>13365</v>
      </c>
      <c r="C1387" s="30" t="s">
        <v>18592</v>
      </c>
      <c r="D1387" s="30" t="s">
        <v>18593</v>
      </c>
      <c r="F1387" s="31" t="s">
        <v>19023</v>
      </c>
      <c r="H1387" s="31" t="b">
        <v>1</v>
      </c>
      <c r="I1387" s="31" t="b">
        <f>_xlfn.IFNA(VLOOKUP($A1387,Items!$A:$A,1,FALSE),FALSE)</f>
        <v>0</v>
      </c>
    </row>
    <row r="1388" spans="1:9" x14ac:dyDescent="0.2">
      <c r="A1388" s="30" t="s">
        <v>13366</v>
      </c>
      <c r="B1388" s="30" t="s">
        <v>13367</v>
      </c>
      <c r="C1388" s="30" t="s">
        <v>18592</v>
      </c>
      <c r="D1388" s="30" t="s">
        <v>18593</v>
      </c>
      <c r="F1388" s="31" t="s">
        <v>19023</v>
      </c>
      <c r="H1388" s="31" t="b">
        <v>1</v>
      </c>
      <c r="I1388" s="31" t="b">
        <f>_xlfn.IFNA(VLOOKUP($A1388,Items!$A:$A,1,FALSE),FALSE)</f>
        <v>0</v>
      </c>
    </row>
    <row r="1389" spans="1:9" x14ac:dyDescent="0.2">
      <c r="A1389" s="31" t="s">
        <v>2727</v>
      </c>
      <c r="B1389" s="31" t="s">
        <v>2726</v>
      </c>
      <c r="C1389" s="31" t="s">
        <v>9334</v>
      </c>
      <c r="D1389" s="31" t="s">
        <v>18397</v>
      </c>
      <c r="F1389" s="31" t="s">
        <v>19021</v>
      </c>
      <c r="H1389" s="31" t="b">
        <v>1</v>
      </c>
      <c r="I1389" s="31" t="str">
        <f>_xlfn.IFNA(VLOOKUP($A1389,Items!$A:$A,1,FALSE),FALSE)</f>
        <v>0x00000018922EAF98</v>
      </c>
    </row>
    <row r="1390" spans="1:9" x14ac:dyDescent="0.2">
      <c r="A1390" s="30" t="s">
        <v>2729</v>
      </c>
      <c r="B1390" s="30" t="s">
        <v>2728</v>
      </c>
      <c r="C1390" s="30" t="s">
        <v>18448</v>
      </c>
      <c r="D1390" s="30" t="s">
        <v>18449</v>
      </c>
      <c r="F1390" s="31" t="s">
        <v>19021</v>
      </c>
      <c r="H1390" s="31" t="b">
        <v>1</v>
      </c>
      <c r="I1390" s="31" t="str">
        <f>_xlfn.IFNA(VLOOKUP($A1390,Items!$A:$A,1,FALSE),FALSE)</f>
        <v>0x000000180B27FE22</v>
      </c>
    </row>
    <row r="1391" spans="1:9" x14ac:dyDescent="0.2">
      <c r="A1391" s="31" t="s">
        <v>2731</v>
      </c>
      <c r="B1391" s="31" t="s">
        <v>2730</v>
      </c>
      <c r="C1391" s="31" t="s">
        <v>18946</v>
      </c>
      <c r="D1391" s="31" t="s">
        <v>18947</v>
      </c>
      <c r="F1391" s="31" t="s">
        <v>19021</v>
      </c>
      <c r="H1391" s="31" t="b">
        <v>1</v>
      </c>
      <c r="I1391" s="31" t="str">
        <f>_xlfn.IFNA(VLOOKUP($A1391,Items!$A:$A,1,FALSE),FALSE)</f>
        <v>0x000000187C20CEB4</v>
      </c>
    </row>
    <row r="1392" spans="1:9" x14ac:dyDescent="0.2">
      <c r="A1392" s="30" t="s">
        <v>2735</v>
      </c>
      <c r="B1392" s="30" t="s">
        <v>2734</v>
      </c>
      <c r="C1392" s="30" t="s">
        <v>8981</v>
      </c>
      <c r="D1392" s="30" t="s">
        <v>9844</v>
      </c>
      <c r="F1392" s="31" t="s">
        <v>8</v>
      </c>
      <c r="G1392" s="31" t="s">
        <v>15540</v>
      </c>
      <c r="I1392" s="31" t="str">
        <f>_xlfn.IFNA(VLOOKUP($A1392,Items!$A:$A,1,FALSE),FALSE)</f>
        <v>0x000000125CD4ADD6</v>
      </c>
    </row>
    <row r="1393" spans="1:9" x14ac:dyDescent="0.2">
      <c r="A1393" s="31" t="s">
        <v>2737</v>
      </c>
      <c r="B1393" s="31" t="s">
        <v>2736</v>
      </c>
      <c r="C1393" s="31" t="s">
        <v>18381</v>
      </c>
      <c r="F1393" s="31" t="s">
        <v>19022</v>
      </c>
      <c r="G1393" s="31" t="s">
        <v>15540</v>
      </c>
      <c r="H1393" s="31" t="b">
        <v>1</v>
      </c>
      <c r="I1393" s="31" t="b">
        <f>_xlfn.IFNA(VLOOKUP($A1393,Items!$A:$A,1,FALSE),FALSE)</f>
        <v>0</v>
      </c>
    </row>
    <row r="1394" spans="1:9" x14ac:dyDescent="0.2">
      <c r="A1394" s="31" t="s">
        <v>2739</v>
      </c>
      <c r="B1394" s="31" t="s">
        <v>2738</v>
      </c>
      <c r="C1394" s="31" t="s">
        <v>8981</v>
      </c>
      <c r="D1394" s="31" t="s">
        <v>9844</v>
      </c>
      <c r="F1394" s="31" t="s">
        <v>8</v>
      </c>
      <c r="G1394" s="31" t="s">
        <v>15539</v>
      </c>
      <c r="I1394" s="31" t="str">
        <f>_xlfn.IFNA(VLOOKUP($A1394,Items!$A:$A,1,FALSE),FALSE)</f>
        <v>0x00000016ECEDCAFD</v>
      </c>
    </row>
    <row r="1395" spans="1:9" x14ac:dyDescent="0.2">
      <c r="A1395" s="30" t="s">
        <v>2741</v>
      </c>
      <c r="B1395" s="30" t="s">
        <v>2740</v>
      </c>
      <c r="C1395" s="30" t="s">
        <v>8981</v>
      </c>
      <c r="D1395" s="30" t="s">
        <v>9844</v>
      </c>
      <c r="F1395" s="31" t="s">
        <v>8</v>
      </c>
      <c r="G1395" s="31" t="s">
        <v>15538</v>
      </c>
      <c r="I1395" s="31" t="str">
        <f>_xlfn.IFNA(VLOOKUP($A1395,Items!$A:$A,1,FALSE),FALSE)</f>
        <v>0x0000001BCD9A5957</v>
      </c>
    </row>
    <row r="1396" spans="1:9" x14ac:dyDescent="0.2">
      <c r="A1396" s="30" t="s">
        <v>2747</v>
      </c>
      <c r="B1396" s="30" t="s">
        <v>2746</v>
      </c>
      <c r="C1396" s="30" t="s">
        <v>18368</v>
      </c>
      <c r="D1396" s="30"/>
      <c r="F1396" s="31" t="s">
        <v>19022</v>
      </c>
      <c r="I1396" s="31" t="b">
        <f>_xlfn.IFNA(VLOOKUP($A1396,Items!$A:$A,1,FALSE),FALSE)</f>
        <v>0</v>
      </c>
    </row>
    <row r="1397" spans="1:9" x14ac:dyDescent="0.2">
      <c r="A1397" s="30" t="s">
        <v>2751</v>
      </c>
      <c r="B1397" s="30" t="s">
        <v>2750</v>
      </c>
      <c r="C1397" s="30" t="s">
        <v>15839</v>
      </c>
      <c r="D1397" s="30" t="s">
        <v>15840</v>
      </c>
      <c r="F1397" s="31" t="s">
        <v>4</v>
      </c>
      <c r="I1397" s="31" t="str">
        <f>_xlfn.IFNA(VLOOKUP($A1397,Items!$A:$A,1,FALSE),FALSE)</f>
        <v>0x0000001680A501BB</v>
      </c>
    </row>
    <row r="1398" spans="1:9" x14ac:dyDescent="0.2">
      <c r="A1398" s="31" t="s">
        <v>2753</v>
      </c>
      <c r="B1398" s="31" t="s">
        <v>2752</v>
      </c>
      <c r="C1398" s="31" t="s">
        <v>15655</v>
      </c>
      <c r="D1398" s="31" t="s">
        <v>15656</v>
      </c>
      <c r="F1398" s="31" t="s">
        <v>4</v>
      </c>
      <c r="I1398" s="31" t="str">
        <f>_xlfn.IFNA(VLOOKUP($A1398,Items!$A:$A,1,FALSE),FALSE)</f>
        <v>0x0000001619AC5001</v>
      </c>
    </row>
    <row r="1399" spans="1:9" x14ac:dyDescent="0.2">
      <c r="A1399" s="30" t="s">
        <v>2755</v>
      </c>
      <c r="B1399" s="30" t="s">
        <v>2754</v>
      </c>
      <c r="C1399" s="30" t="s">
        <v>16741</v>
      </c>
      <c r="D1399" s="30" t="s">
        <v>16742</v>
      </c>
      <c r="F1399" s="31" t="s">
        <v>4</v>
      </c>
      <c r="I1399" s="31" t="str">
        <f>_xlfn.IFNA(VLOOKUP($A1399,Items!$A:$A,1,FALSE),FALSE)</f>
        <v>0x000000142B450883</v>
      </c>
    </row>
    <row r="1400" spans="1:9" x14ac:dyDescent="0.2">
      <c r="A1400" s="30" t="s">
        <v>2757</v>
      </c>
      <c r="B1400" s="30" t="s">
        <v>2756</v>
      </c>
      <c r="C1400" s="30" t="s">
        <v>16828</v>
      </c>
      <c r="D1400" s="30" t="s">
        <v>16829</v>
      </c>
      <c r="F1400" s="31" t="s">
        <v>4</v>
      </c>
      <c r="I1400" s="31" t="str">
        <f>_xlfn.IFNA(VLOOKUP($A1400,Items!$A:$A,1,FALSE),FALSE)</f>
        <v>0x00000014B24C5939</v>
      </c>
    </row>
    <row r="1401" spans="1:9" x14ac:dyDescent="0.2">
      <c r="A1401" s="30" t="s">
        <v>2759</v>
      </c>
      <c r="B1401" s="30" t="s">
        <v>2758</v>
      </c>
      <c r="C1401" s="30" t="s">
        <v>16889</v>
      </c>
      <c r="D1401" s="30" t="s">
        <v>16890</v>
      </c>
      <c r="F1401" s="31" t="s">
        <v>4</v>
      </c>
      <c r="I1401" s="31" t="str">
        <f>_xlfn.IFNA(VLOOKUP($A1401,Items!$A:$A,1,FALSE),FALSE)</f>
        <v>0x00000014C54B69AF</v>
      </c>
    </row>
    <row r="1402" spans="1:9" x14ac:dyDescent="0.2">
      <c r="A1402" s="30" t="s">
        <v>2761</v>
      </c>
      <c r="B1402" s="30" t="s">
        <v>2760</v>
      </c>
      <c r="C1402" s="30" t="s">
        <v>16398</v>
      </c>
      <c r="D1402" s="30" t="s">
        <v>16399</v>
      </c>
      <c r="F1402" s="31" t="s">
        <v>4</v>
      </c>
      <c r="I1402" s="31" t="str">
        <f>_xlfn.IFNA(VLOOKUP($A1402,Items!$A:$A,1,FALSE),FALSE)</f>
        <v>0x0000001524CEB5CC</v>
      </c>
    </row>
    <row r="1403" spans="1:9" x14ac:dyDescent="0.2">
      <c r="A1403" s="31" t="s">
        <v>2763</v>
      </c>
      <c r="B1403" s="31" t="s">
        <v>2762</v>
      </c>
      <c r="C1403" s="31" t="s">
        <v>16244</v>
      </c>
      <c r="D1403" s="31" t="s">
        <v>16245</v>
      </c>
      <c r="F1403" s="31" t="s">
        <v>4</v>
      </c>
      <c r="I1403" s="31" t="str">
        <f>_xlfn.IFNA(VLOOKUP($A1403,Items!$A:$A,1,FALSE),FALSE)</f>
        <v>0x00000015BDC7E476</v>
      </c>
    </row>
    <row r="1404" spans="1:9" x14ac:dyDescent="0.2">
      <c r="A1404" s="30" t="s">
        <v>13384</v>
      </c>
      <c r="B1404" s="30" t="s">
        <v>13385</v>
      </c>
      <c r="C1404" s="30" t="s">
        <v>16244</v>
      </c>
      <c r="D1404" s="30" t="s">
        <v>16245</v>
      </c>
      <c r="F1404" s="31" t="s">
        <v>4</v>
      </c>
      <c r="G1404" s="31" t="s">
        <v>15541</v>
      </c>
      <c r="H1404" s="31" t="b">
        <v>1</v>
      </c>
      <c r="I1404" s="31" t="str">
        <f>_xlfn.IFNA(VLOOKUP($A1404,Items!$A:$A,1,FALSE),FALSE)</f>
        <v>0x0000001EE2E385CB</v>
      </c>
    </row>
    <row r="1405" spans="1:9" x14ac:dyDescent="0.2">
      <c r="A1405" s="30" t="s">
        <v>2765</v>
      </c>
      <c r="B1405" s="30" t="s">
        <v>2764</v>
      </c>
      <c r="C1405" s="30" t="s">
        <v>16978</v>
      </c>
      <c r="D1405" s="30" t="s">
        <v>16979</v>
      </c>
      <c r="F1405" s="31" t="s">
        <v>4</v>
      </c>
      <c r="I1405" s="31" t="str">
        <f>_xlfn.IFNA(VLOOKUP($A1405,Items!$A:$A,1,FALSE),FALSE)</f>
        <v>0x000000166F676A85</v>
      </c>
    </row>
    <row r="1406" spans="1:9" x14ac:dyDescent="0.2">
      <c r="A1406" s="30" t="s">
        <v>2767</v>
      </c>
      <c r="B1406" s="30" t="s">
        <v>2766</v>
      </c>
      <c r="C1406" s="30" t="s">
        <v>17063</v>
      </c>
      <c r="D1406" s="30" t="s">
        <v>17064</v>
      </c>
      <c r="F1406" s="31" t="s">
        <v>4</v>
      </c>
      <c r="I1406" s="31" t="str">
        <f>_xlfn.IFNA(VLOOKUP($A1406,Items!$A:$A,1,FALSE),FALSE)</f>
        <v>0x00000016F66E3B3F</v>
      </c>
    </row>
    <row r="1407" spans="1:9" x14ac:dyDescent="0.2">
      <c r="A1407" s="31" t="s">
        <v>13386</v>
      </c>
      <c r="B1407" s="31" t="s">
        <v>13387</v>
      </c>
      <c r="C1407" s="31" t="s">
        <v>17063</v>
      </c>
      <c r="D1407" s="31" t="s">
        <v>17064</v>
      </c>
      <c r="F1407" s="31" t="s">
        <v>4</v>
      </c>
      <c r="G1407" s="31" t="s">
        <v>15539</v>
      </c>
      <c r="H1407" s="31" t="b">
        <v>1</v>
      </c>
      <c r="I1407" s="31" t="str">
        <f>_xlfn.IFNA(VLOOKUP($A1407,Items!$A:$A,1,FALSE),FALSE)</f>
        <v>0x0000001FF8433835</v>
      </c>
    </row>
    <row r="1408" spans="1:9" x14ac:dyDescent="0.2">
      <c r="A1408" s="30" t="s">
        <v>2769</v>
      </c>
      <c r="B1408" s="30" t="s">
        <v>2768</v>
      </c>
      <c r="C1408" s="30" t="s">
        <v>16693</v>
      </c>
      <c r="D1408" s="30" t="s">
        <v>16694</v>
      </c>
      <c r="F1408" s="31" t="s">
        <v>4</v>
      </c>
      <c r="I1408" s="31" t="str">
        <f>_xlfn.IFNA(VLOOKUP($A1408,Items!$A:$A,1,FALSE),FALSE)</f>
        <v>0x00000014E7EF081D</v>
      </c>
    </row>
    <row r="1409" spans="1:9" x14ac:dyDescent="0.2">
      <c r="A1409" s="30" t="s">
        <v>2771</v>
      </c>
      <c r="B1409" s="30" t="s">
        <v>2770</v>
      </c>
      <c r="C1409" s="30" t="s">
        <v>16883</v>
      </c>
      <c r="D1409" s="30" t="s">
        <v>16884</v>
      </c>
      <c r="F1409" s="31" t="s">
        <v>4</v>
      </c>
      <c r="I1409" s="31" t="str">
        <f>_xlfn.IFNA(VLOOKUP($A1409,Items!$A:$A,1,FALSE),FALSE)</f>
        <v>0x000000147EE659A7</v>
      </c>
    </row>
    <row r="1410" spans="1:9" x14ac:dyDescent="0.2">
      <c r="A1410" s="31" t="s">
        <v>2773</v>
      </c>
      <c r="B1410" s="31" t="s">
        <v>2772</v>
      </c>
      <c r="C1410" s="31" t="s">
        <v>15825</v>
      </c>
      <c r="D1410" s="31" t="s">
        <v>15826</v>
      </c>
      <c r="F1410" s="31" t="s">
        <v>4</v>
      </c>
      <c r="I1410" s="31" t="str">
        <f>_xlfn.IFNA(VLOOKUP($A1410,Items!$A:$A,1,FALSE),FALSE)</f>
        <v>0x0000001533B5A18F</v>
      </c>
    </row>
    <row r="1411" spans="1:9" x14ac:dyDescent="0.2">
      <c r="A1411" s="31" t="s">
        <v>2775</v>
      </c>
      <c r="B1411" s="31" t="s">
        <v>2774</v>
      </c>
      <c r="C1411" s="31" t="s">
        <v>15673</v>
      </c>
      <c r="D1411" s="31" t="s">
        <v>15674</v>
      </c>
      <c r="F1411" s="31" t="s">
        <v>4</v>
      </c>
      <c r="I1411" s="31" t="str">
        <f>_xlfn.IFNA(VLOOKUP($A1411,Items!$A:$A,1,FALSE),FALSE)</f>
        <v>0x00000015AABCF035</v>
      </c>
    </row>
    <row r="1412" spans="1:9" x14ac:dyDescent="0.2">
      <c r="A1412" s="31" t="s">
        <v>2777</v>
      </c>
      <c r="B1412" s="31" t="s">
        <v>2776</v>
      </c>
      <c r="C1412" s="31" t="s">
        <v>16995</v>
      </c>
      <c r="D1412" s="31" t="s">
        <v>18014</v>
      </c>
      <c r="F1412" s="31" t="s">
        <v>4</v>
      </c>
      <c r="G1412" s="31" t="s">
        <v>15538</v>
      </c>
      <c r="I1412" s="31" t="str">
        <f>_xlfn.IFNA(VLOOKUP($A1412,Items!$A:$A,1,FALSE),FALSE)</f>
        <v>0x00000016A6EB0AAC</v>
      </c>
    </row>
    <row r="1413" spans="1:9" x14ac:dyDescent="0.2">
      <c r="A1413" s="31" t="s">
        <v>2779</v>
      </c>
      <c r="B1413" s="31" t="s">
        <v>2778</v>
      </c>
      <c r="C1413" s="31" t="s">
        <v>15838</v>
      </c>
      <c r="D1413" s="31" t="s">
        <v>18014</v>
      </c>
      <c r="F1413" s="31" t="s">
        <v>4</v>
      </c>
      <c r="G1413" s="31" t="s">
        <v>15538</v>
      </c>
      <c r="I1413" s="31" t="str">
        <f>_xlfn.IFNA(VLOOKUP($A1413,Items!$A:$A,1,FALSE),FALSE)</f>
        <v>0x00000018101951B3</v>
      </c>
    </row>
    <row r="1414" spans="1:9" x14ac:dyDescent="0.2">
      <c r="A1414" s="31" t="s">
        <v>2781</v>
      </c>
      <c r="B1414" s="31" t="s">
        <v>2780</v>
      </c>
      <c r="C1414" s="31" t="s">
        <v>15681</v>
      </c>
      <c r="D1414" s="31" t="s">
        <v>18014</v>
      </c>
      <c r="F1414" s="31" t="s">
        <v>4</v>
      </c>
      <c r="G1414" s="31" t="s">
        <v>15538</v>
      </c>
      <c r="I1414" s="31" t="str">
        <f>_xlfn.IFNA(VLOOKUP($A1414,Items!$A:$A,1,FALSE),FALSE)</f>
        <v>0x00000018E7C04049</v>
      </c>
    </row>
    <row r="1415" spans="1:9" x14ac:dyDescent="0.2">
      <c r="A1415" s="30" t="s">
        <v>2783</v>
      </c>
      <c r="B1415" s="30" t="s">
        <v>2782</v>
      </c>
      <c r="C1415" s="30" t="s">
        <v>17479</v>
      </c>
      <c r="D1415" s="30" t="s">
        <v>18014</v>
      </c>
      <c r="F1415" s="31" t="s">
        <v>4</v>
      </c>
      <c r="G1415" s="31" t="s">
        <v>15538</v>
      </c>
      <c r="I1415" s="31" t="str">
        <f>_xlfn.IFNA(VLOOKUP($A1415,Items!$A:$A,1,FALSE),FALSE)</f>
        <v>0x0000001878AA2DCE</v>
      </c>
    </row>
    <row r="1416" spans="1:9" x14ac:dyDescent="0.2">
      <c r="A1416" s="31" t="s">
        <v>2785</v>
      </c>
      <c r="B1416" s="31" t="s">
        <v>2784</v>
      </c>
      <c r="C1416" s="31" t="s">
        <v>16216</v>
      </c>
      <c r="D1416" s="31" t="s">
        <v>18014</v>
      </c>
      <c r="F1416" s="31" t="s">
        <v>4</v>
      </c>
      <c r="G1416" s="31" t="s">
        <v>15538</v>
      </c>
      <c r="I1416" s="31" t="str">
        <f>_xlfn.IFNA(VLOOKUP($A1416,Items!$A:$A,1,FALSE),FALSE)</f>
        <v>0x00000017E5858446</v>
      </c>
    </row>
    <row r="1417" spans="1:9" x14ac:dyDescent="0.2">
      <c r="A1417" s="31" t="s">
        <v>2787</v>
      </c>
      <c r="B1417" s="31" t="s">
        <v>2786</v>
      </c>
      <c r="C1417" s="31" t="s">
        <v>16007</v>
      </c>
      <c r="D1417" s="31" t="s">
        <v>18014</v>
      </c>
      <c r="F1417" s="31" t="s">
        <v>4</v>
      </c>
      <c r="G1417" s="31" t="s">
        <v>15538</v>
      </c>
      <c r="I1417" s="31" t="str">
        <f>_xlfn.IFNA(VLOOKUP($A1417,Items!$A:$A,1,FALSE),FALSE)</f>
        <v>0x00000017114F02D3</v>
      </c>
    </row>
    <row r="1418" spans="1:9" x14ac:dyDescent="0.2">
      <c r="A1418" s="30" t="s">
        <v>2789</v>
      </c>
      <c r="B1418" s="30" t="s">
        <v>2788</v>
      </c>
      <c r="C1418" s="30" t="s">
        <v>16232</v>
      </c>
      <c r="D1418" s="30"/>
      <c r="E1418" s="31" t="s">
        <v>18346</v>
      </c>
      <c r="F1418" s="31" t="s">
        <v>19022</v>
      </c>
      <c r="G1418" s="31" t="s">
        <v>15539</v>
      </c>
      <c r="H1418" s="31" t="b">
        <v>1</v>
      </c>
      <c r="I1418" s="31" t="str">
        <f>_xlfn.IFNA(VLOOKUP($A1418,Items!$A:$A,1,FALSE),FALSE)</f>
        <v>0x0000001AF7F22462</v>
      </c>
    </row>
    <row r="1419" spans="1:9" x14ac:dyDescent="0.2">
      <c r="A1419" s="31" t="s">
        <v>2791</v>
      </c>
      <c r="B1419" s="31" t="s">
        <v>2790</v>
      </c>
      <c r="C1419" s="31" t="s">
        <v>15833</v>
      </c>
      <c r="E1419" s="31" t="s">
        <v>18394</v>
      </c>
      <c r="F1419" s="31" t="s">
        <v>19022</v>
      </c>
      <c r="G1419" s="31" t="s">
        <v>15539</v>
      </c>
      <c r="H1419" s="31" t="b">
        <v>1</v>
      </c>
      <c r="I1419" s="31" t="str">
        <f>_xlfn.IFNA(VLOOKUP($A1419,Items!$A:$A,1,FALSE),FALSE)</f>
        <v>0x0000001F1011D1AA</v>
      </c>
    </row>
    <row r="1420" spans="1:9" x14ac:dyDescent="0.2">
      <c r="A1420" s="30" t="s">
        <v>2795</v>
      </c>
      <c r="B1420" s="30" t="s">
        <v>2794</v>
      </c>
      <c r="C1420" s="30" t="s">
        <v>16861</v>
      </c>
      <c r="D1420" s="31" t="s">
        <v>10013</v>
      </c>
      <c r="F1420" s="31" t="s">
        <v>5</v>
      </c>
      <c r="I1420" s="31" t="str">
        <f>_xlfn.IFNA(VLOOKUP($A1420,Items!$A:$A,1,FALSE),FALSE)</f>
        <v>0x0000001B081DD963</v>
      </c>
    </row>
    <row r="1421" spans="1:9" x14ac:dyDescent="0.2">
      <c r="A1421" s="30" t="s">
        <v>2797</v>
      </c>
      <c r="B1421" s="30" t="s">
        <v>2796</v>
      </c>
      <c r="C1421" s="30" t="s">
        <v>9343</v>
      </c>
      <c r="D1421" s="31" t="s">
        <v>10014</v>
      </c>
      <c r="F1421" s="31" t="s">
        <v>5</v>
      </c>
      <c r="I1421" s="31" t="str">
        <f>_xlfn.IFNA(VLOOKUP($A1421,Items!$A:$A,1,FALSE),FALSE)</f>
        <v>0x0000001B911488D9</v>
      </c>
    </row>
    <row r="1422" spans="1:9" x14ac:dyDescent="0.2">
      <c r="A1422" s="30" t="s">
        <v>2799</v>
      </c>
      <c r="B1422" s="30" t="s">
        <v>2798</v>
      </c>
      <c r="C1422" s="30" t="s">
        <v>9344</v>
      </c>
      <c r="D1422" s="30" t="s">
        <v>10015</v>
      </c>
      <c r="F1422" s="31" t="s">
        <v>5</v>
      </c>
      <c r="I1422" s="31" t="str">
        <f>_xlfn.IFNA(VLOOKUP($A1422,Items!$A:$A,1,FALSE),FALSE)</f>
        <v>0x0000001BE613B84F</v>
      </c>
    </row>
    <row r="1423" spans="1:9" x14ac:dyDescent="0.2">
      <c r="A1423" s="31" t="s">
        <v>2801</v>
      </c>
      <c r="B1423" s="31" t="s">
        <v>2800</v>
      </c>
      <c r="C1423" s="31" t="s">
        <v>9345</v>
      </c>
      <c r="D1423" s="31" t="s">
        <v>10016</v>
      </c>
      <c r="F1423" s="31" t="s">
        <v>5</v>
      </c>
      <c r="I1423" s="31" t="str">
        <f>_xlfn.IFNA(VLOOKUP($A1423,Items!$A:$A,1,FALSE),FALSE)</f>
        <v>0x0000001B78772DEC</v>
      </c>
    </row>
    <row r="1424" spans="1:9" x14ac:dyDescent="0.2">
      <c r="A1424" s="30" t="s">
        <v>2803</v>
      </c>
      <c r="B1424" s="30" t="s">
        <v>2802</v>
      </c>
      <c r="C1424" s="30" t="s">
        <v>9346</v>
      </c>
      <c r="D1424" s="30" t="s">
        <v>17401</v>
      </c>
      <c r="F1424" s="31" t="s">
        <v>5</v>
      </c>
      <c r="I1424" s="31" t="str">
        <f>_xlfn.IFNA(VLOOKUP($A1424,Items!$A:$A,1,FALSE),FALSE)</f>
        <v>0x0000001B0F701D7A</v>
      </c>
    </row>
    <row r="1425" spans="1:9" x14ac:dyDescent="0.2">
      <c r="A1425" s="30" t="s">
        <v>2805</v>
      </c>
      <c r="B1425" s="30" t="s">
        <v>2804</v>
      </c>
      <c r="C1425" s="30" t="s">
        <v>9347</v>
      </c>
      <c r="D1425" s="30" t="s">
        <v>10017</v>
      </c>
      <c r="F1425" s="31" t="s">
        <v>5</v>
      </c>
      <c r="I1425" s="31" t="str">
        <f>_xlfn.IFNA(VLOOKUP($A1425,Items!$A:$A,1,FALSE),FALSE)</f>
        <v>0x0000001B96794CC0</v>
      </c>
    </row>
    <row r="1426" spans="1:9" x14ac:dyDescent="0.2">
      <c r="A1426" s="30" t="s">
        <v>2807</v>
      </c>
      <c r="B1426" s="30" t="s">
        <v>2806</v>
      </c>
      <c r="C1426" s="30" t="s">
        <v>9348</v>
      </c>
      <c r="D1426" s="30" t="s">
        <v>10018</v>
      </c>
      <c r="F1426" s="31" t="s">
        <v>5</v>
      </c>
      <c r="I1426" s="31" t="str">
        <f>_xlfn.IFNA(VLOOKUP($A1426,Items!$A:$A,1,FALSE),FALSE)</f>
        <v>0x0000001BE17E7C56</v>
      </c>
    </row>
    <row r="1427" spans="1:9" x14ac:dyDescent="0.2">
      <c r="A1427" s="30" t="s">
        <v>2811</v>
      </c>
      <c r="B1427" s="30" t="s">
        <v>2810</v>
      </c>
      <c r="C1427" s="30" t="s">
        <v>17211</v>
      </c>
      <c r="D1427" s="30" t="s">
        <v>17212</v>
      </c>
      <c r="F1427" s="31" t="s">
        <v>5</v>
      </c>
      <c r="I1427" s="31" t="str">
        <f>_xlfn.IFNA(VLOOKUP($A1427,Items!$A:$A,1,FALSE),FALSE)</f>
        <v>0x00000019ADC58C35</v>
      </c>
    </row>
    <row r="1428" spans="1:9" x14ac:dyDescent="0.2">
      <c r="A1428" s="31" t="s">
        <v>2813</v>
      </c>
      <c r="B1428" s="31" t="s">
        <v>2812</v>
      </c>
      <c r="C1428" s="31" t="s">
        <v>9350</v>
      </c>
      <c r="D1428" s="31" t="s">
        <v>17557</v>
      </c>
      <c r="F1428" s="31" t="s">
        <v>5</v>
      </c>
      <c r="I1428" s="31" t="str">
        <f>_xlfn.IFNA(VLOOKUP($A1428,Items!$A:$A,1,FALSE),FALSE)</f>
        <v>0x0000001AA2C5DE8E</v>
      </c>
    </row>
    <row r="1429" spans="1:9" x14ac:dyDescent="0.2">
      <c r="A1429" s="31" t="s">
        <v>2815</v>
      </c>
      <c r="B1429" s="31" t="s">
        <v>2814</v>
      </c>
      <c r="C1429" s="31" t="s">
        <v>9351</v>
      </c>
      <c r="D1429" s="31" t="s">
        <v>17521</v>
      </c>
      <c r="F1429" s="31" t="s">
        <v>5</v>
      </c>
      <c r="I1429" s="31" t="str">
        <f>_xlfn.IFNA(VLOOKUP($A1429,Items!$A:$A,1,FALSE),FALSE)</f>
        <v>0x0000001AD5C2EE18</v>
      </c>
    </row>
    <row r="1430" spans="1:9" x14ac:dyDescent="0.2">
      <c r="A1430" s="30" t="s">
        <v>2817</v>
      </c>
      <c r="B1430" s="30" t="s">
        <v>2816</v>
      </c>
      <c r="C1430" s="30" t="s">
        <v>17475</v>
      </c>
      <c r="D1430" s="30" t="s">
        <v>17476</v>
      </c>
      <c r="F1430" s="31" t="s">
        <v>5</v>
      </c>
      <c r="I1430" s="31" t="str">
        <f>_xlfn.IFNA(VLOOKUP($A1430,Items!$A:$A,1,FALSE),FALSE)</f>
        <v>0x0000001A4CCBBFA2</v>
      </c>
    </row>
    <row r="1431" spans="1:9" x14ac:dyDescent="0.2">
      <c r="A1431" s="30" t="s">
        <v>2819</v>
      </c>
      <c r="B1431" s="30" t="s">
        <v>2818</v>
      </c>
      <c r="C1431" s="30" t="s">
        <v>9353</v>
      </c>
      <c r="D1431" s="30" t="s">
        <v>17690</v>
      </c>
      <c r="F1431" s="31" t="s">
        <v>5</v>
      </c>
      <c r="I1431" s="31" t="str">
        <f>_xlfn.IFNA(VLOOKUP($A1431,Items!$A:$A,1,FALSE),FALSE)</f>
        <v>0x0000001A3BCC8F34</v>
      </c>
    </row>
    <row r="1432" spans="1:9" x14ac:dyDescent="0.2">
      <c r="A1432" s="30" t="s">
        <v>2821</v>
      </c>
      <c r="B1432" s="30" t="s">
        <v>2820</v>
      </c>
      <c r="C1432" s="30" t="s">
        <v>9354</v>
      </c>
      <c r="D1432" s="30" t="s">
        <v>16989</v>
      </c>
      <c r="F1432" s="31" t="s">
        <v>5</v>
      </c>
      <c r="I1432" s="31" t="str">
        <f>_xlfn.IFNA(VLOOKUP($A1432,Items!$A:$A,1,FALSE),FALSE)</f>
        <v>0x0000001AA5A81A97</v>
      </c>
    </row>
    <row r="1433" spans="1:9" x14ac:dyDescent="0.2">
      <c r="A1433" s="30" t="s">
        <v>2823</v>
      </c>
      <c r="B1433" s="30" t="s">
        <v>2822</v>
      </c>
      <c r="C1433" s="30" t="s">
        <v>17416</v>
      </c>
      <c r="D1433" s="31" t="s">
        <v>17417</v>
      </c>
      <c r="F1433" s="31" t="s">
        <v>5</v>
      </c>
      <c r="I1433" s="31" t="str">
        <f>_xlfn.IFNA(VLOOKUP($A1433,Items!$A:$A,1,FALSE),FALSE)</f>
        <v>0x0000001934CCDD8F</v>
      </c>
    </row>
    <row r="1434" spans="1:9" x14ac:dyDescent="0.2">
      <c r="A1434" s="30" t="s">
        <v>2825</v>
      </c>
      <c r="B1434" s="30" t="s">
        <v>2824</v>
      </c>
      <c r="C1434" s="30" t="s">
        <v>9356</v>
      </c>
      <c r="D1434" s="30" t="s">
        <v>17340</v>
      </c>
      <c r="F1434" s="31" t="s">
        <v>5</v>
      </c>
      <c r="I1434" s="31" t="str">
        <f>_xlfn.IFNA(VLOOKUP($A1434,Items!$A:$A,1,FALSE),FALSE)</f>
        <v>0x0000001943CBED19</v>
      </c>
    </row>
    <row r="1435" spans="1:9" x14ac:dyDescent="0.2">
      <c r="A1435" s="30" t="s">
        <v>2827</v>
      </c>
      <c r="B1435" s="30" t="s">
        <v>2826</v>
      </c>
      <c r="C1435" s="30" t="s">
        <v>9357</v>
      </c>
      <c r="D1435" s="30" t="s">
        <v>17678</v>
      </c>
      <c r="F1435" s="31" t="s">
        <v>5</v>
      </c>
      <c r="I1435" s="31" t="str">
        <f>_xlfn.IFNA(VLOOKUP($A1435,Items!$A:$A,1,FALSE),FALSE)</f>
        <v>0x00000019DDAF78BA</v>
      </c>
    </row>
    <row r="1436" spans="1:9" x14ac:dyDescent="0.2">
      <c r="A1436" s="31" t="s">
        <v>2829</v>
      </c>
      <c r="B1436" s="31" t="s">
        <v>2828</v>
      </c>
      <c r="C1436" s="31" t="s">
        <v>9358</v>
      </c>
      <c r="D1436" s="31" t="s">
        <v>17655</v>
      </c>
      <c r="F1436" s="31" t="s">
        <v>5</v>
      </c>
      <c r="I1436" s="31" t="str">
        <f>_xlfn.IFNA(VLOOKUP($A1436,Items!$A:$A,1,FALSE),FALSE)</f>
        <v>0x00000019AAA8482C</v>
      </c>
    </row>
    <row r="1437" spans="1:9" x14ac:dyDescent="0.2">
      <c r="A1437" s="31" t="s">
        <v>2831</v>
      </c>
      <c r="B1437" s="31" t="s">
        <v>2830</v>
      </c>
      <c r="C1437" s="31" t="s">
        <v>9359</v>
      </c>
      <c r="D1437" s="31" t="s">
        <v>17689</v>
      </c>
      <c r="F1437" s="31" t="s">
        <v>5</v>
      </c>
      <c r="I1437" s="31" t="str">
        <f>_xlfn.IFNA(VLOOKUP($A1437,Items!$A:$A,1,FALSE),FALSE)</f>
        <v>0x0000001933A11996</v>
      </c>
    </row>
    <row r="1438" spans="1:9" x14ac:dyDescent="0.2">
      <c r="A1438" s="31" t="s">
        <v>2833</v>
      </c>
      <c r="B1438" s="31" t="s">
        <v>2832</v>
      </c>
      <c r="C1438" s="31" t="s">
        <v>17617</v>
      </c>
      <c r="D1438" s="31" t="s">
        <v>17618</v>
      </c>
      <c r="F1438" s="31" t="s">
        <v>5</v>
      </c>
      <c r="I1438" s="31" t="str">
        <f>_xlfn.IFNA(VLOOKUP($A1438,Items!$A:$A,1,FALSE),FALSE)</f>
        <v>0x0000001944A62900</v>
      </c>
    </row>
    <row r="1439" spans="1:9" x14ac:dyDescent="0.2">
      <c r="A1439" s="30" t="s">
        <v>2835</v>
      </c>
      <c r="B1439" s="30" t="s">
        <v>2834</v>
      </c>
      <c r="C1439" s="30" t="s">
        <v>9361</v>
      </c>
      <c r="D1439" s="30" t="s">
        <v>16257</v>
      </c>
      <c r="F1439" s="31" t="s">
        <v>5</v>
      </c>
      <c r="I1439" s="31" t="str">
        <f>_xlfn.IFNA(VLOOKUP($A1439,Items!$A:$A,1,FALSE),FALSE)</f>
        <v>0x00000019D4193491</v>
      </c>
    </row>
    <row r="1440" spans="1:9" x14ac:dyDescent="0.2">
      <c r="A1440" s="30" t="s">
        <v>2837</v>
      </c>
      <c r="B1440" s="30" t="s">
        <v>2836</v>
      </c>
      <c r="C1440" s="30" t="s">
        <v>9362</v>
      </c>
      <c r="D1440" s="30" t="s">
        <v>16183</v>
      </c>
      <c r="F1440" s="31" t="s">
        <v>5</v>
      </c>
      <c r="I1440" s="31" t="str">
        <f>_xlfn.IFNA(VLOOKUP($A1440,Items!$A:$A,1,FALSE),FALSE)</f>
        <v>0x00000019A31E0407</v>
      </c>
    </row>
    <row r="1441" spans="1:9" x14ac:dyDescent="0.2">
      <c r="A1441" s="30" t="s">
        <v>2841</v>
      </c>
      <c r="B1441" s="30" t="s">
        <v>2840</v>
      </c>
      <c r="C1441" s="30" t="s">
        <v>17174</v>
      </c>
      <c r="D1441" s="30" t="s">
        <v>17175</v>
      </c>
      <c r="F1441" s="31" t="s">
        <v>5</v>
      </c>
      <c r="I1441" s="31" t="str">
        <f>_xlfn.IFNA(VLOOKUP($A1441,Items!$A:$A,1,FALSE),FALSE)</f>
        <v>0x000000180001F38D</v>
      </c>
    </row>
    <row r="1442" spans="1:9" x14ac:dyDescent="0.2">
      <c r="A1442" s="30" t="s">
        <v>2843</v>
      </c>
      <c r="B1442" s="30" t="s">
        <v>2842</v>
      </c>
      <c r="C1442" s="30" t="s">
        <v>9364</v>
      </c>
      <c r="D1442" s="30" t="s">
        <v>17998</v>
      </c>
      <c r="F1442" s="31" t="s">
        <v>5</v>
      </c>
      <c r="I1442" s="31" t="str">
        <f>_xlfn.IFNA(VLOOKUP($A1442,Items!$A:$A,1,FALSE),FALSE)</f>
        <v>0x0000001967D2214F</v>
      </c>
    </row>
    <row r="1443" spans="1:9" x14ac:dyDescent="0.2">
      <c r="A1443" s="31" t="s">
        <v>2845</v>
      </c>
      <c r="B1443" s="31" t="s">
        <v>2844</v>
      </c>
      <c r="C1443" s="31" t="s">
        <v>9365</v>
      </c>
      <c r="D1443" s="31" t="s">
        <v>15857</v>
      </c>
      <c r="F1443" s="31" t="s">
        <v>5</v>
      </c>
      <c r="I1443" s="31" t="str">
        <f>_xlfn.IFNA(VLOOKUP($A1443,Items!$A:$A,1,FALSE),FALSE)</f>
        <v>0x0000001910D511D9</v>
      </c>
    </row>
    <row r="1444" spans="1:9" x14ac:dyDescent="0.2">
      <c r="A1444" s="31" t="s">
        <v>2847</v>
      </c>
      <c r="B1444" s="31" t="s">
        <v>2846</v>
      </c>
      <c r="C1444" s="31" t="s">
        <v>9366</v>
      </c>
      <c r="D1444" s="31" t="s">
        <v>15703</v>
      </c>
      <c r="F1444" s="31" t="s">
        <v>5</v>
      </c>
      <c r="I1444" s="31" t="str">
        <f>_xlfn.IFNA(VLOOKUP($A1444,Items!$A:$A,1,FALSE),FALSE)</f>
        <v>0x0000001989DC4063</v>
      </c>
    </row>
    <row r="1445" spans="1:9" x14ac:dyDescent="0.2">
      <c r="A1445" s="31" t="s">
        <v>2849</v>
      </c>
      <c r="B1445" s="31" t="s">
        <v>2848</v>
      </c>
      <c r="C1445" s="31" t="s">
        <v>9367</v>
      </c>
      <c r="D1445" s="31" t="s">
        <v>15770</v>
      </c>
      <c r="F1445" s="31" t="s">
        <v>5</v>
      </c>
      <c r="I1445" s="31" t="str">
        <f>_xlfn.IFNA(VLOOKUP($A1445,Items!$A:$A,1,FALSE),FALSE)</f>
        <v>0x00000019FEDB70F5</v>
      </c>
    </row>
    <row r="1446" spans="1:9" x14ac:dyDescent="0.2">
      <c r="A1446" s="30" t="s">
        <v>2851</v>
      </c>
      <c r="B1446" s="30" t="s">
        <v>2850</v>
      </c>
      <c r="C1446" s="30" t="s">
        <v>9368</v>
      </c>
      <c r="D1446" s="30" t="s">
        <v>16343</v>
      </c>
      <c r="F1446" s="31" t="s">
        <v>5</v>
      </c>
      <c r="I1446" s="31" t="str">
        <f>_xlfn.IFNA(VLOOKUP($A1446,Items!$A:$A,1,FALSE),FALSE)</f>
        <v>0x0000001960BFE556</v>
      </c>
    </row>
    <row r="1447" spans="1:9" x14ac:dyDescent="0.2">
      <c r="A1447" s="31" t="s">
        <v>2853</v>
      </c>
      <c r="B1447" s="31" t="s">
        <v>2852</v>
      </c>
      <c r="C1447" s="31" t="s">
        <v>9369</v>
      </c>
      <c r="D1447" s="31" t="s">
        <v>16388</v>
      </c>
      <c r="F1447" s="31" t="s">
        <v>5</v>
      </c>
      <c r="I1447" s="31" t="str">
        <f>_xlfn.IFNA(VLOOKUP($A1447,Items!$A:$A,1,FALSE),FALSE)</f>
        <v>0x0000001917B8D5C0</v>
      </c>
    </row>
    <row r="1448" spans="1:9" x14ac:dyDescent="0.2">
      <c r="A1448" s="30" t="s">
        <v>2855</v>
      </c>
      <c r="B1448" s="30" t="s">
        <v>2854</v>
      </c>
      <c r="C1448" s="30" t="s">
        <v>9370</v>
      </c>
      <c r="D1448" s="30" t="s">
        <v>16247</v>
      </c>
      <c r="F1448" s="31" t="s">
        <v>5</v>
      </c>
      <c r="I1448" s="31" t="str">
        <f>_xlfn.IFNA(VLOOKUP($A1448,Items!$A:$A,1,FALSE),FALSE)</f>
        <v>0x000000198EB1847A</v>
      </c>
    </row>
    <row r="1449" spans="1:9" x14ac:dyDescent="0.2">
      <c r="A1449" s="31" t="s">
        <v>2857</v>
      </c>
      <c r="B1449" s="31" t="s">
        <v>2856</v>
      </c>
      <c r="C1449" s="31" t="s">
        <v>9371</v>
      </c>
      <c r="D1449" s="31" t="s">
        <v>16297</v>
      </c>
      <c r="F1449" s="31" t="s">
        <v>5</v>
      </c>
      <c r="I1449" s="31" t="str">
        <f>_xlfn.IFNA(VLOOKUP($A1449,Items!$A:$A,1,FALSE),FALSE)</f>
        <v>0x00000019F9B6B4EC</v>
      </c>
    </row>
    <row r="1450" spans="1:9" x14ac:dyDescent="0.2">
      <c r="A1450" s="30" t="s">
        <v>2859</v>
      </c>
      <c r="B1450" s="30" t="s">
        <v>2858</v>
      </c>
      <c r="C1450" s="30" t="s">
        <v>9372</v>
      </c>
      <c r="D1450" s="30" t="s">
        <v>17674</v>
      </c>
      <c r="F1450" s="31" t="s">
        <v>5</v>
      </c>
      <c r="I1450" s="31" t="str">
        <f>_xlfn.IFNA(VLOOKUP($A1450,Items!$A:$A,1,FALSE),FALSE)</f>
        <v>0x000000196909A97D</v>
      </c>
    </row>
    <row r="1451" spans="1:9" x14ac:dyDescent="0.2">
      <c r="A1451" s="30" t="s">
        <v>2861</v>
      </c>
      <c r="B1451" s="30" t="s">
        <v>2860</v>
      </c>
      <c r="C1451" s="30" t="s">
        <v>9373</v>
      </c>
      <c r="D1451" s="30" t="s">
        <v>16908</v>
      </c>
      <c r="F1451" s="31" t="s">
        <v>5</v>
      </c>
      <c r="I1451" s="31" t="str">
        <f>_xlfn.IFNA(VLOOKUP($A1451,Items!$A:$A,1,FALSE),FALSE)</f>
        <v>0x000000191E0E99EB</v>
      </c>
    </row>
    <row r="1452" spans="1:9" x14ac:dyDescent="0.2">
      <c r="A1452" s="31" t="s">
        <v>2863</v>
      </c>
      <c r="B1452" s="31" t="s">
        <v>2862</v>
      </c>
      <c r="C1452" s="31" t="s">
        <v>17679</v>
      </c>
      <c r="D1452" s="31" t="s">
        <v>17680</v>
      </c>
      <c r="F1452" s="31" t="s">
        <v>5</v>
      </c>
      <c r="I1452" s="31" t="str">
        <f>_xlfn.IFNA(VLOOKUP($A1452,Items!$A:$A,1,FALSE),FALSE)</f>
        <v>0x000000189908A237</v>
      </c>
    </row>
    <row r="1453" spans="1:9" x14ac:dyDescent="0.2">
      <c r="A1453" s="31" t="s">
        <v>2865</v>
      </c>
      <c r="B1453" s="31" t="s">
        <v>2864</v>
      </c>
      <c r="C1453" s="31" t="s">
        <v>9375</v>
      </c>
      <c r="D1453" s="31" t="s">
        <v>15977</v>
      </c>
      <c r="F1453" s="31" t="s">
        <v>5</v>
      </c>
      <c r="I1453" s="31" t="str">
        <f>_xlfn.IFNA(VLOOKUP($A1453,Items!$A:$A,1,FALSE),FALSE)</f>
        <v>0x000000194CFF728C</v>
      </c>
    </row>
    <row r="1454" spans="1:9" x14ac:dyDescent="0.2">
      <c r="A1454" s="30" t="s">
        <v>2867</v>
      </c>
      <c r="B1454" s="30" t="s">
        <v>2866</v>
      </c>
      <c r="C1454" s="30" t="s">
        <v>9376</v>
      </c>
      <c r="D1454" s="30" t="s">
        <v>17673</v>
      </c>
      <c r="F1454" s="31" t="s">
        <v>5</v>
      </c>
      <c r="I1454" s="31" t="str">
        <f>_xlfn.IFNA(VLOOKUP($A1454,Items!$A:$A,1,FALSE),FALSE)</f>
        <v>0x00000018EE0F92A1</v>
      </c>
    </row>
    <row r="1455" spans="1:9" x14ac:dyDescent="0.2">
      <c r="A1455" s="30" t="s">
        <v>2869</v>
      </c>
      <c r="B1455" s="30" t="s">
        <v>2868</v>
      </c>
      <c r="C1455" s="30" t="s">
        <v>9377</v>
      </c>
      <c r="D1455" s="30" t="s">
        <v>17712</v>
      </c>
      <c r="F1455" s="31" t="s">
        <v>5</v>
      </c>
      <c r="I1455" s="31" t="str">
        <f>_xlfn.IFNA(VLOOKUP($A1455,Items!$A:$A,1,FALSE),FALSE)</f>
        <v>0x00000018706B0702</v>
      </c>
    </row>
    <row r="1456" spans="1:9" x14ac:dyDescent="0.2">
      <c r="A1456" s="30" t="s">
        <v>2871</v>
      </c>
      <c r="B1456" s="30" t="s">
        <v>2870</v>
      </c>
      <c r="C1456" s="30" t="s">
        <v>9378</v>
      </c>
      <c r="D1456" s="30" t="s">
        <v>17720</v>
      </c>
      <c r="F1456" s="31" t="s">
        <v>5</v>
      </c>
      <c r="I1456" s="31" t="str">
        <f>_xlfn.IFNA(VLOOKUP($A1456,Items!$A:$A,1,FALSE),FALSE)</f>
        <v>0x00000018076C3794</v>
      </c>
    </row>
    <row r="1457" spans="1:9" x14ac:dyDescent="0.2">
      <c r="A1457" s="30" t="s">
        <v>2873</v>
      </c>
      <c r="B1457" s="30" t="s">
        <v>2872</v>
      </c>
      <c r="C1457" s="30" t="s">
        <v>9379</v>
      </c>
      <c r="D1457" s="30" t="s">
        <v>17719</v>
      </c>
      <c r="F1457" s="31" t="s">
        <v>5</v>
      </c>
      <c r="I1457" s="31" t="str">
        <f>_xlfn.IFNA(VLOOKUP($A1457,Items!$A:$A,1,FALSE),FALSE)</f>
        <v>0x000000189E65662E</v>
      </c>
    </row>
    <row r="1458" spans="1:9" x14ac:dyDescent="0.2">
      <c r="A1458" s="30" t="s">
        <v>2875</v>
      </c>
      <c r="B1458" s="30" t="s">
        <v>2874</v>
      </c>
      <c r="C1458" s="30" t="s">
        <v>9380</v>
      </c>
      <c r="D1458" s="30" t="s">
        <v>16510</v>
      </c>
      <c r="F1458" s="31" t="s">
        <v>5</v>
      </c>
      <c r="I1458" s="31" t="str">
        <f>_xlfn.IFNA(VLOOKUP($A1458,Items!$A:$A,1,FALSE),FALSE)</f>
        <v>0x00000018E96256B8</v>
      </c>
    </row>
    <row r="1459" spans="1:9" x14ac:dyDescent="0.2">
      <c r="A1459" s="31" t="s">
        <v>2877</v>
      </c>
      <c r="B1459" s="31" t="s">
        <v>2876</v>
      </c>
      <c r="C1459" s="31" t="s">
        <v>9381</v>
      </c>
      <c r="D1459" s="31" t="s">
        <v>18034</v>
      </c>
      <c r="F1459" s="31" t="s">
        <v>5</v>
      </c>
      <c r="I1459" s="31" t="str">
        <f>_xlfn.IFNA(VLOOKUP($A1459,Items!$A:$A,1,FALSE),FALSE)</f>
        <v>0x0000001879DD4B29</v>
      </c>
    </row>
    <row r="1460" spans="1:9" x14ac:dyDescent="0.2">
      <c r="A1460" s="30" t="s">
        <v>2879</v>
      </c>
      <c r="B1460" s="30" t="s">
        <v>2878</v>
      </c>
      <c r="C1460" s="30" t="s">
        <v>9382</v>
      </c>
      <c r="D1460" s="30" t="s">
        <v>17130</v>
      </c>
      <c r="F1460" s="31" t="s">
        <v>5</v>
      </c>
      <c r="I1460" s="31" t="str">
        <f>_xlfn.IFNA(VLOOKUP($A1460,Items!$A:$A,1,FALSE),FALSE)</f>
        <v>0x000000180EDA7BBF</v>
      </c>
    </row>
    <row r="1461" spans="1:9" x14ac:dyDescent="0.2">
      <c r="A1461" s="31" t="s">
        <v>2881</v>
      </c>
      <c r="B1461" s="31" t="s">
        <v>2880</v>
      </c>
      <c r="C1461" s="31" t="s">
        <v>18338</v>
      </c>
      <c r="D1461" s="31" t="s">
        <v>18339</v>
      </c>
      <c r="F1461" s="31" t="s">
        <v>19021</v>
      </c>
      <c r="H1461" s="31" t="b">
        <v>1</v>
      </c>
      <c r="I1461" s="31" t="b">
        <f>_xlfn.IFNA(VLOOKUP($A1461,Items!$A:$A,1,FALSE),FALSE)</f>
        <v>0</v>
      </c>
    </row>
    <row r="1462" spans="1:9" x14ac:dyDescent="0.2">
      <c r="A1462" s="31" t="s">
        <v>2883</v>
      </c>
      <c r="B1462" s="31" t="s">
        <v>2882</v>
      </c>
      <c r="C1462" s="31" t="s">
        <v>9383</v>
      </c>
      <c r="D1462" s="31" t="s">
        <v>18661</v>
      </c>
      <c r="F1462" s="31" t="s">
        <v>19021</v>
      </c>
      <c r="H1462" s="31" t="b">
        <v>1</v>
      </c>
      <c r="I1462" s="31" t="str">
        <f>_xlfn.IFNA(VLOOKUP($A1462,Items!$A:$A,1,FALSE),FALSE)</f>
        <v>0x0000001D8402E395</v>
      </c>
    </row>
    <row r="1463" spans="1:9" x14ac:dyDescent="0.2">
      <c r="A1463" s="30" t="s">
        <v>2885</v>
      </c>
      <c r="B1463" s="30" t="s">
        <v>2884</v>
      </c>
      <c r="C1463" s="30" t="s">
        <v>9384</v>
      </c>
      <c r="D1463" s="30" t="s">
        <v>18423</v>
      </c>
      <c r="F1463" s="31" t="s">
        <v>19021</v>
      </c>
      <c r="H1463" s="31" t="b">
        <v>1</v>
      </c>
      <c r="I1463" s="31" t="str">
        <f>_xlfn.IFNA(VLOOKUP($A1463,Items!$A:$A,1,FALSE),FALSE)</f>
        <v>0x0000001D1D0BB22F</v>
      </c>
    </row>
    <row r="1464" spans="1:9" x14ac:dyDescent="0.2">
      <c r="A1464" s="30" t="s">
        <v>2887</v>
      </c>
      <c r="B1464" s="30" t="s">
        <v>2886</v>
      </c>
      <c r="C1464" s="30" t="s">
        <v>9385</v>
      </c>
      <c r="D1464" s="30" t="s">
        <v>18430</v>
      </c>
      <c r="F1464" s="31" t="s">
        <v>19021</v>
      </c>
      <c r="H1464" s="31" t="b">
        <v>1</v>
      </c>
      <c r="I1464" s="31" t="str">
        <f>_xlfn.IFNA(VLOOKUP($A1464,Items!$A:$A,1,FALSE),FALSE)</f>
        <v>0x0000001D6A0C82B9</v>
      </c>
    </row>
    <row r="1465" spans="1:9" x14ac:dyDescent="0.2">
      <c r="A1465" s="31" t="s">
        <v>2889</v>
      </c>
      <c r="B1465" s="31" t="s">
        <v>2888</v>
      </c>
      <c r="C1465" s="31" t="s">
        <v>9386</v>
      </c>
      <c r="D1465" s="31" t="s">
        <v>18677</v>
      </c>
      <c r="F1465" s="31" t="s">
        <v>19021</v>
      </c>
      <c r="H1465" s="31" t="b">
        <v>1</v>
      </c>
      <c r="I1465" s="31" t="str">
        <f>_xlfn.IFNA(VLOOKUP($A1465,Items!$A:$A,1,FALSE),FALSE)</f>
        <v>0x0000001DF468171A</v>
      </c>
    </row>
    <row r="1466" spans="1:9" x14ac:dyDescent="0.2">
      <c r="A1466" s="31" t="s">
        <v>2891</v>
      </c>
      <c r="B1466" s="31" t="s">
        <v>2890</v>
      </c>
      <c r="C1466" s="31" t="s">
        <v>18475</v>
      </c>
      <c r="D1466" s="31" t="s">
        <v>18476</v>
      </c>
      <c r="F1466" s="31" t="s">
        <v>19021</v>
      </c>
      <c r="H1466" s="31" t="b">
        <v>1</v>
      </c>
      <c r="I1466" s="31" t="str">
        <f>_xlfn.IFNA(VLOOKUP($A1466,Items!$A:$A,1,FALSE),FALSE)</f>
        <v>0x0000001D836F278C</v>
      </c>
    </row>
    <row r="1467" spans="1:9" x14ac:dyDescent="0.2">
      <c r="A1467" s="30" t="s">
        <v>2895</v>
      </c>
      <c r="B1467" s="30" t="s">
        <v>2894</v>
      </c>
      <c r="C1467" s="30" t="s">
        <v>9388</v>
      </c>
      <c r="D1467" s="30" t="s">
        <v>15771</v>
      </c>
      <c r="F1467" s="31" t="s">
        <v>390</v>
      </c>
      <c r="I1467" s="31" t="str">
        <f>_xlfn.IFNA(VLOOKUP($A1467,Items!$A:$A,1,FALSE),FALSE)</f>
        <v>0x00000017FC31879D</v>
      </c>
    </row>
    <row r="1468" spans="1:9" x14ac:dyDescent="0.2">
      <c r="A1468" s="30" t="s">
        <v>2897</v>
      </c>
      <c r="B1468" s="30" t="s">
        <v>2896</v>
      </c>
      <c r="C1468" s="30" t="s">
        <v>9388</v>
      </c>
      <c r="D1468" s="30" t="s">
        <v>15771</v>
      </c>
      <c r="F1468" s="31" t="s">
        <v>390</v>
      </c>
      <c r="G1468" s="31" t="s">
        <v>15539</v>
      </c>
      <c r="I1468" s="31" t="str">
        <f>_xlfn.IFNA(VLOOKUP($A1468,Items!$A:$A,1,FALSE),FALSE)</f>
        <v>0x00000015D39DE24A</v>
      </c>
    </row>
    <row r="1469" spans="1:9" x14ac:dyDescent="0.2">
      <c r="A1469" s="30" t="s">
        <v>2903</v>
      </c>
      <c r="B1469" s="30" t="s">
        <v>2902</v>
      </c>
      <c r="C1469" s="30" t="s">
        <v>17681</v>
      </c>
      <c r="D1469" s="30" t="s">
        <v>17682</v>
      </c>
      <c r="F1469" s="31" t="s">
        <v>5</v>
      </c>
      <c r="G1469" s="31" t="s">
        <v>15541</v>
      </c>
      <c r="H1469" s="31" t="b">
        <v>1</v>
      </c>
      <c r="I1469" s="31" t="str">
        <f>_xlfn.IFNA(VLOOKUP($A1469,Items!$A:$A,1,FALSE),FALSE)</f>
        <v>0x000000130C0C64AD</v>
      </c>
    </row>
    <row r="1470" spans="1:9" x14ac:dyDescent="0.2">
      <c r="A1470" s="31" t="s">
        <v>2899</v>
      </c>
      <c r="B1470" s="31" t="s">
        <v>2898</v>
      </c>
      <c r="C1470" s="31" t="s">
        <v>9388</v>
      </c>
      <c r="D1470" s="31" t="s">
        <v>15771</v>
      </c>
      <c r="F1470" s="31" t="s">
        <v>390</v>
      </c>
      <c r="G1470" s="31" t="s">
        <v>15540</v>
      </c>
      <c r="I1470" s="31" t="str">
        <f>_xlfn.IFNA(VLOOKUP($A1470,Items!$A:$A,1,FALSE),FALSE)</f>
        <v>0x0000001543E22A84</v>
      </c>
    </row>
    <row r="1471" spans="1:9" x14ac:dyDescent="0.2">
      <c r="A1471" s="30" t="s">
        <v>2901</v>
      </c>
      <c r="B1471" s="30" t="s">
        <v>2900</v>
      </c>
      <c r="C1471" s="30" t="s">
        <v>9388</v>
      </c>
      <c r="D1471" s="30" t="s">
        <v>15771</v>
      </c>
      <c r="F1471" s="31" t="s">
        <v>390</v>
      </c>
      <c r="G1471" s="31" t="s">
        <v>15541</v>
      </c>
      <c r="I1471" s="31" t="str">
        <f>_xlfn.IFNA(VLOOKUP($A1471,Items!$A:$A,1,FALSE),FALSE)</f>
        <v>0x000000194AA340F7</v>
      </c>
    </row>
    <row r="1472" spans="1:9" x14ac:dyDescent="0.2">
      <c r="A1472" s="31" t="s">
        <v>2905</v>
      </c>
      <c r="B1472" s="31" t="s">
        <v>2904</v>
      </c>
      <c r="C1472" s="31" t="s">
        <v>16942</v>
      </c>
      <c r="D1472" s="31" t="s">
        <v>16943</v>
      </c>
      <c r="F1472" s="31" t="s">
        <v>390</v>
      </c>
      <c r="G1472" s="31" t="s">
        <v>15539</v>
      </c>
      <c r="I1472" s="31" t="str">
        <f>_xlfn.IFNA(VLOOKUP($A1472,Items!$A:$A,1,FALSE),FALSE)</f>
        <v>0x0000001DB6E0EA3A</v>
      </c>
    </row>
    <row r="1473" spans="1:9" x14ac:dyDescent="0.2">
      <c r="A1473" s="30" t="s">
        <v>2907</v>
      </c>
      <c r="B1473" s="30" t="s">
        <v>2906</v>
      </c>
      <c r="C1473" s="30" t="s">
        <v>16942</v>
      </c>
      <c r="D1473" s="30" t="s">
        <v>16943</v>
      </c>
      <c r="F1473" s="31" t="s">
        <v>390</v>
      </c>
      <c r="G1473" s="31" t="s">
        <v>15538</v>
      </c>
      <c r="I1473" s="31" t="str">
        <f>_xlfn.IFNA(VLOOKUP($A1473,Items!$A:$A,1,FALSE),FALSE)</f>
        <v>0x000000227E11E42F</v>
      </c>
    </row>
    <row r="1474" spans="1:9" x14ac:dyDescent="0.2">
      <c r="A1474" s="31" t="s">
        <v>2909</v>
      </c>
      <c r="B1474" s="31" t="s">
        <v>2908</v>
      </c>
      <c r="C1474" s="31" t="s">
        <v>9391</v>
      </c>
      <c r="D1474" s="31" t="s">
        <v>18024</v>
      </c>
      <c r="E1474" s="31" t="s">
        <v>18904</v>
      </c>
      <c r="F1474" s="31" t="s">
        <v>19022</v>
      </c>
      <c r="G1474" s="31" t="s">
        <v>15540</v>
      </c>
      <c r="H1474" s="31" t="b">
        <v>1</v>
      </c>
      <c r="I1474" s="31" t="str">
        <f>_xlfn.IFNA(VLOOKUP($A1474,Items!$A:$A,1,FALSE),FALSE)</f>
        <v>0x0000001B5B32F50E</v>
      </c>
    </row>
    <row r="1475" spans="1:9" x14ac:dyDescent="0.2">
      <c r="A1475" s="31" t="s">
        <v>2911</v>
      </c>
      <c r="B1475" s="31" t="s">
        <v>2910</v>
      </c>
      <c r="C1475" s="31" t="s">
        <v>9391</v>
      </c>
      <c r="D1475" s="31" t="s">
        <v>18024</v>
      </c>
      <c r="E1475" s="31" t="s">
        <v>18904</v>
      </c>
      <c r="F1475" s="31" t="s">
        <v>19022</v>
      </c>
      <c r="G1475" s="31" t="s">
        <v>15539</v>
      </c>
      <c r="H1475" s="31" t="b">
        <v>1</v>
      </c>
      <c r="I1475" s="31" t="str">
        <f>_xlfn.IFNA(VLOOKUP($A1475,Items!$A:$A,1,FALSE),FALSE)</f>
        <v>0x0000001B9798F590</v>
      </c>
    </row>
    <row r="1476" spans="1:9" x14ac:dyDescent="0.2">
      <c r="A1476" s="31" t="s">
        <v>2913</v>
      </c>
      <c r="B1476" s="31" t="s">
        <v>2912</v>
      </c>
      <c r="C1476" s="31" t="s">
        <v>9392</v>
      </c>
      <c r="D1476" s="31" t="s">
        <v>16281</v>
      </c>
      <c r="F1476" s="31" t="s">
        <v>390</v>
      </c>
      <c r="G1476" s="31" t="s">
        <v>15540</v>
      </c>
      <c r="I1476" s="31" t="str">
        <f>_xlfn.IFNA(VLOOKUP($A1476,Items!$A:$A,1,FALSE),FALSE)</f>
        <v>0x00000016018CF4D0</v>
      </c>
    </row>
    <row r="1477" spans="1:9" x14ac:dyDescent="0.2">
      <c r="A1477" s="30" t="s">
        <v>2915</v>
      </c>
      <c r="B1477" s="30" t="s">
        <v>2914</v>
      </c>
      <c r="C1477" s="30" t="s">
        <v>9239</v>
      </c>
      <c r="D1477" s="30" t="s">
        <v>17261</v>
      </c>
      <c r="F1477" s="31" t="s">
        <v>19022</v>
      </c>
      <c r="G1477" s="31" t="s">
        <v>15540</v>
      </c>
      <c r="H1477" s="31" t="b">
        <v>1</v>
      </c>
      <c r="I1477" s="31" t="str">
        <f>_xlfn.IFNA(VLOOKUP($A1477,Items!$A:$A,1,FALSE),FALSE)</f>
        <v>0x00000012DF647C91</v>
      </c>
    </row>
    <row r="1478" spans="1:9" x14ac:dyDescent="0.2">
      <c r="A1478" s="31" t="s">
        <v>2917</v>
      </c>
      <c r="B1478" s="31" t="s">
        <v>2916</v>
      </c>
      <c r="C1478" s="31" t="s">
        <v>9394</v>
      </c>
      <c r="D1478" s="31" t="s">
        <v>16639</v>
      </c>
      <c r="F1478" s="31" t="s">
        <v>390</v>
      </c>
      <c r="I1478" s="31" t="str">
        <f>_xlfn.IFNA(VLOOKUP($A1478,Items!$A:$A,1,FALSE),FALSE)</f>
        <v>0x0000001A7E909E59</v>
      </c>
    </row>
    <row r="1479" spans="1:9" x14ac:dyDescent="0.2">
      <c r="A1479" s="31" t="s">
        <v>2919</v>
      </c>
      <c r="B1479" s="31" t="s">
        <v>2918</v>
      </c>
      <c r="C1479" s="31" t="s">
        <v>9394</v>
      </c>
      <c r="D1479" s="31" t="s">
        <v>16639</v>
      </c>
      <c r="F1479" s="31" t="s">
        <v>390</v>
      </c>
      <c r="G1479" s="31" t="s">
        <v>15539</v>
      </c>
      <c r="I1479" s="31" t="str">
        <f>_xlfn.IFNA(VLOOKUP($A1479,Items!$A:$A,1,FALSE),FALSE)</f>
        <v>0x000000188236E7A6</v>
      </c>
    </row>
    <row r="1480" spans="1:9" x14ac:dyDescent="0.2">
      <c r="A1480" s="30" t="s">
        <v>2921</v>
      </c>
      <c r="B1480" s="30" t="s">
        <v>2920</v>
      </c>
      <c r="C1480" s="30" t="s">
        <v>9394</v>
      </c>
      <c r="D1480" s="30" t="s">
        <v>16639</v>
      </c>
      <c r="F1480" s="31" t="s">
        <v>390</v>
      </c>
      <c r="G1480" s="31" t="s">
        <v>15538</v>
      </c>
      <c r="I1480" s="31" t="str">
        <f>_xlfn.IFNA(VLOOKUP($A1480,Items!$A:$A,1,FALSE),FALSE)</f>
        <v>0x0000001DAAA34C96</v>
      </c>
    </row>
    <row r="1481" spans="1:9" x14ac:dyDescent="0.2">
      <c r="A1481" s="31" t="s">
        <v>2923</v>
      </c>
      <c r="B1481" s="31" t="s">
        <v>2922</v>
      </c>
      <c r="C1481" s="31" t="s">
        <v>9394</v>
      </c>
      <c r="D1481" s="31" t="s">
        <v>16639</v>
      </c>
      <c r="F1481" s="31" t="s">
        <v>390</v>
      </c>
      <c r="G1481" s="31" t="s">
        <v>15540</v>
      </c>
      <c r="I1481" s="31" t="str">
        <f>_xlfn.IFNA(VLOOKUP($A1481,Items!$A:$A,1,FALSE),FALSE)</f>
        <v>0x0000001812492F68</v>
      </c>
    </row>
    <row r="1482" spans="1:9" x14ac:dyDescent="0.2">
      <c r="A1482" s="30" t="s">
        <v>2925</v>
      </c>
      <c r="B1482" s="30" t="s">
        <v>2924</v>
      </c>
      <c r="C1482" s="30" t="s">
        <v>9394</v>
      </c>
      <c r="D1482" s="30" t="s">
        <v>16639</v>
      </c>
      <c r="F1482" s="31" t="s">
        <v>390</v>
      </c>
      <c r="G1482" s="31" t="s">
        <v>15541</v>
      </c>
      <c r="I1482" s="31" t="str">
        <f>_xlfn.IFNA(VLOOKUP($A1482,Items!$A:$A,1,FALSE),FALSE)</f>
        <v>0x0000001C815E78DC</v>
      </c>
    </row>
    <row r="1483" spans="1:9" x14ac:dyDescent="0.2">
      <c r="A1483" s="31" t="s">
        <v>2927</v>
      </c>
      <c r="B1483" s="31" t="s">
        <v>2926</v>
      </c>
      <c r="C1483" s="31" t="s">
        <v>9395</v>
      </c>
      <c r="D1483" s="31" t="s">
        <v>15702</v>
      </c>
      <c r="F1483" s="31" t="s">
        <v>390</v>
      </c>
      <c r="G1483" s="31" t="s">
        <v>15539</v>
      </c>
      <c r="I1483" s="31" t="str">
        <f>_xlfn.IFNA(VLOOKUP($A1483,Items!$A:$A,1,FALSE),FALSE)</f>
        <v>0x000000229A9DB062</v>
      </c>
    </row>
    <row r="1484" spans="1:9" x14ac:dyDescent="0.2">
      <c r="A1484" s="30" t="s">
        <v>2929</v>
      </c>
      <c r="B1484" s="30" t="s">
        <v>2928</v>
      </c>
      <c r="C1484" s="30" t="s">
        <v>9395</v>
      </c>
      <c r="D1484" s="30" t="s">
        <v>15702</v>
      </c>
      <c r="F1484" s="31" t="s">
        <v>390</v>
      </c>
      <c r="G1484" s="31" t="s">
        <v>15540</v>
      </c>
      <c r="I1484" s="31" t="str">
        <f>_xlfn.IFNA(VLOOKUP($A1484,Items!$A:$A,1,FALSE),FALSE)</f>
        <v>0x000000220AE278AC</v>
      </c>
    </row>
    <row r="1485" spans="1:9" x14ac:dyDescent="0.2">
      <c r="A1485" s="30" t="s">
        <v>2931</v>
      </c>
      <c r="B1485" s="30" t="s">
        <v>2930</v>
      </c>
      <c r="C1485" s="30" t="s">
        <v>9395</v>
      </c>
      <c r="D1485" s="30" t="s">
        <v>15702</v>
      </c>
      <c r="F1485" s="31" t="s">
        <v>390</v>
      </c>
      <c r="G1485" s="31" t="s">
        <v>15541</v>
      </c>
      <c r="I1485" s="31" t="str">
        <f>_xlfn.IFNA(VLOOKUP($A1485,Items!$A:$A,1,FALSE),FALSE)</f>
        <v>0x000000264F1DC4CC</v>
      </c>
    </row>
    <row r="1486" spans="1:9" x14ac:dyDescent="0.2">
      <c r="A1486" s="31" t="s">
        <v>2933</v>
      </c>
      <c r="B1486" s="31" t="s">
        <v>2932</v>
      </c>
      <c r="C1486" s="31" t="s">
        <v>9397</v>
      </c>
      <c r="D1486" s="31" t="s">
        <v>18833</v>
      </c>
      <c r="F1486" s="31" t="s">
        <v>19021</v>
      </c>
      <c r="H1486" s="31" t="b">
        <v>1</v>
      </c>
      <c r="I1486" s="31" t="str">
        <f>_xlfn.IFNA(VLOOKUP($A1486,Items!$A:$A,1,FALSE),FALSE)</f>
        <v>0x00000017942AC79B</v>
      </c>
    </row>
    <row r="1487" spans="1:9" x14ac:dyDescent="0.2">
      <c r="A1487" s="30" t="s">
        <v>2935</v>
      </c>
      <c r="B1487" s="30" t="s">
        <v>2934</v>
      </c>
      <c r="C1487" s="30" t="s">
        <v>9398</v>
      </c>
      <c r="D1487" s="30" t="s">
        <v>18461</v>
      </c>
      <c r="F1487" s="31" t="s">
        <v>19021</v>
      </c>
      <c r="H1487" s="31" t="b">
        <v>1</v>
      </c>
      <c r="I1487" s="31" t="str">
        <f>_xlfn.IFNA(VLOOKUP($A1487,Items!$A:$A,1,FALSE),FALSE)</f>
        <v>0x000000170D239621</v>
      </c>
    </row>
    <row r="1488" spans="1:9" x14ac:dyDescent="0.2">
      <c r="A1488" s="30" t="s">
        <v>2937</v>
      </c>
      <c r="B1488" s="30" t="s">
        <v>2936</v>
      </c>
      <c r="C1488" s="30" t="s">
        <v>9399</v>
      </c>
      <c r="D1488" s="31" t="s">
        <v>19008</v>
      </c>
      <c r="F1488" s="31" t="s">
        <v>19021</v>
      </c>
      <c r="H1488" s="31" t="b">
        <v>1</v>
      </c>
      <c r="I1488" s="31" t="str">
        <f>_xlfn.IFNA(VLOOKUP($A1488,Items!$A:$A,1,FALSE),FALSE)</f>
        <v>0x000000177A24A6B7</v>
      </c>
    </row>
    <row r="1489" spans="1:9" x14ac:dyDescent="0.2">
      <c r="A1489" s="31" t="s">
        <v>2939</v>
      </c>
      <c r="B1489" s="31" t="s">
        <v>2938</v>
      </c>
      <c r="C1489" s="31" t="s">
        <v>9400</v>
      </c>
      <c r="D1489" s="31" t="s">
        <v>18042</v>
      </c>
      <c r="F1489" s="31" t="s">
        <v>390</v>
      </c>
      <c r="I1489" s="31" t="str">
        <f>_xlfn.IFNA(VLOOKUP($A1489,Items!$A:$A,1,FALSE),FALSE)</f>
        <v>0x000000166FE51E37</v>
      </c>
    </row>
    <row r="1490" spans="1:9" x14ac:dyDescent="0.2">
      <c r="A1490" s="30" t="s">
        <v>2941</v>
      </c>
      <c r="B1490" s="30" t="s">
        <v>2940</v>
      </c>
      <c r="C1490" s="30" t="s">
        <v>9262</v>
      </c>
      <c r="F1490" s="31" t="s">
        <v>19022</v>
      </c>
      <c r="G1490" s="31" t="s">
        <v>15540</v>
      </c>
      <c r="H1490" s="31" t="b">
        <v>1</v>
      </c>
      <c r="I1490" s="31" t="str">
        <f>_xlfn.IFNA(VLOOKUP($A1490,Items!$A:$A,1,FALSE),FALSE)</f>
        <v>0x0000002676F8F182</v>
      </c>
    </row>
    <row r="1491" spans="1:9" x14ac:dyDescent="0.2">
      <c r="A1491" s="30" t="s">
        <v>13438</v>
      </c>
      <c r="B1491" s="30" t="s">
        <v>13439</v>
      </c>
      <c r="C1491" s="30" t="s">
        <v>9716</v>
      </c>
      <c r="D1491" s="30" t="s">
        <v>17268</v>
      </c>
      <c r="F1491" s="31" t="s">
        <v>8</v>
      </c>
      <c r="I1491" s="31" t="b">
        <f>_xlfn.IFNA(VLOOKUP($A1491,Items!$A:$A,1,FALSE),FALSE)</f>
        <v>0</v>
      </c>
    </row>
    <row r="1492" spans="1:9" x14ac:dyDescent="0.2">
      <c r="A1492" s="30" t="s">
        <v>13440</v>
      </c>
      <c r="B1492" s="30" t="s">
        <v>13441</v>
      </c>
      <c r="C1492" s="30" t="s">
        <v>9716</v>
      </c>
      <c r="D1492" s="30" t="s">
        <v>17268</v>
      </c>
      <c r="F1492" s="31" t="s">
        <v>8</v>
      </c>
      <c r="I1492" s="31" t="b">
        <f>_xlfn.IFNA(VLOOKUP($A1492,Items!$A:$A,1,FALSE),FALSE)</f>
        <v>0</v>
      </c>
    </row>
    <row r="1493" spans="1:9" x14ac:dyDescent="0.2">
      <c r="A1493" s="31" t="s">
        <v>13444</v>
      </c>
      <c r="B1493" s="31" t="s">
        <v>13445</v>
      </c>
      <c r="C1493" s="31" t="s">
        <v>9716</v>
      </c>
      <c r="D1493" s="31" t="s">
        <v>17268</v>
      </c>
      <c r="F1493" s="31" t="s">
        <v>8</v>
      </c>
      <c r="I1493" s="31" t="b">
        <f>_xlfn.IFNA(VLOOKUP($A1493,Items!$A:$A,1,FALSE),FALSE)</f>
        <v>0</v>
      </c>
    </row>
    <row r="1494" spans="1:9" x14ac:dyDescent="0.2">
      <c r="A1494" s="30" t="s">
        <v>7586</v>
      </c>
      <c r="B1494" s="30" t="s">
        <v>7585</v>
      </c>
      <c r="C1494" s="30" t="s">
        <v>10193</v>
      </c>
      <c r="D1494" s="30" t="s">
        <v>17327</v>
      </c>
      <c r="F1494" s="31" t="s">
        <v>19021</v>
      </c>
      <c r="I1494" s="31" t="str">
        <f>_xlfn.IFNA(VLOOKUP($A1494,Items!$A:$A,1,FALSE),FALSE)</f>
        <v>0x0000000BF5E188EC</v>
      </c>
    </row>
    <row r="1495" spans="1:9" x14ac:dyDescent="0.2">
      <c r="A1495" s="30" t="s">
        <v>2945</v>
      </c>
      <c r="B1495" s="30" t="s">
        <v>2944</v>
      </c>
      <c r="C1495" s="30" t="s">
        <v>18687</v>
      </c>
      <c r="D1495" s="30" t="s">
        <v>18688</v>
      </c>
      <c r="F1495" s="31" t="s">
        <v>19021</v>
      </c>
      <c r="H1495" s="31" t="b">
        <v>1</v>
      </c>
      <c r="I1495" s="31" t="str">
        <f>_xlfn.IFNA(VLOOKUP($A1495,Items!$A:$A,1,FALSE),FALSE)</f>
        <v>0x0000001522C3BA74</v>
      </c>
    </row>
    <row r="1496" spans="1:9" x14ac:dyDescent="0.2">
      <c r="A1496" s="30" t="s">
        <v>2947</v>
      </c>
      <c r="B1496" s="30" t="s">
        <v>2946</v>
      </c>
      <c r="C1496" s="30" t="s">
        <v>9405</v>
      </c>
      <c r="D1496" s="30" t="s">
        <v>18375</v>
      </c>
      <c r="F1496" s="31" t="s">
        <v>19021</v>
      </c>
      <c r="H1496" s="31" t="b">
        <v>1</v>
      </c>
      <c r="I1496" s="31" t="str">
        <f>_xlfn.IFNA(VLOOKUP($A1496,Items!$A:$A,1,FALSE),FALSE)</f>
        <v>0x00000015BBCAEBCE</v>
      </c>
    </row>
    <row r="1497" spans="1:9" x14ac:dyDescent="0.2">
      <c r="A1497" s="30" t="s">
        <v>2949</v>
      </c>
      <c r="B1497" s="30" t="s">
        <v>2948</v>
      </c>
      <c r="C1497" s="30" t="s">
        <v>18535</v>
      </c>
      <c r="D1497" s="30" t="s">
        <v>18536</v>
      </c>
      <c r="F1497" s="31" t="s">
        <v>19021</v>
      </c>
      <c r="H1497" s="31" t="b">
        <v>1</v>
      </c>
      <c r="I1497" s="31" t="str">
        <f>_xlfn.IFNA(VLOOKUP($A1497,Items!$A:$A,1,FALSE),FALSE)</f>
        <v>0x00000015CCCDDB58</v>
      </c>
    </row>
    <row r="1498" spans="1:9" x14ac:dyDescent="0.2">
      <c r="A1498" s="30" t="s">
        <v>7590</v>
      </c>
      <c r="B1498" s="30" t="s">
        <v>7589</v>
      </c>
      <c r="C1498" s="30" t="s">
        <v>18798</v>
      </c>
      <c r="D1498" s="30" t="s">
        <v>18799</v>
      </c>
      <c r="F1498" s="31" t="s">
        <v>19021</v>
      </c>
      <c r="G1498" s="31" t="s">
        <v>15540</v>
      </c>
      <c r="I1498" s="31" t="str">
        <f>_xlfn.IFNA(VLOOKUP($A1498,Items!$A:$A,1,FALSE),FALSE)</f>
        <v>0x000000193D6EA90C</v>
      </c>
    </row>
    <row r="1499" spans="1:9" x14ac:dyDescent="0.2">
      <c r="A1499" s="30" t="s">
        <v>7592</v>
      </c>
      <c r="B1499" s="30" t="s">
        <v>7591</v>
      </c>
      <c r="C1499" s="30" t="s">
        <v>9507</v>
      </c>
      <c r="D1499" s="30" t="s">
        <v>10730</v>
      </c>
      <c r="F1499" s="31" t="s">
        <v>8</v>
      </c>
      <c r="G1499" s="31" t="s">
        <v>15540</v>
      </c>
      <c r="H1499" s="31" t="b">
        <v>1</v>
      </c>
      <c r="I1499" s="31" t="str">
        <f>_xlfn.IFNA(VLOOKUP($A1499,Items!$A:$A,1,FALSE),FALSE)</f>
        <v>0x0000001B4B3DD281</v>
      </c>
    </row>
    <row r="1500" spans="1:9" x14ac:dyDescent="0.2">
      <c r="A1500" s="31" t="s">
        <v>7594</v>
      </c>
      <c r="B1500" s="31" t="s">
        <v>7593</v>
      </c>
      <c r="C1500" s="31" t="s">
        <v>9795</v>
      </c>
      <c r="D1500" s="31" t="s">
        <v>15913</v>
      </c>
      <c r="F1500" s="31" t="s">
        <v>19021</v>
      </c>
      <c r="G1500" s="31" t="s">
        <v>15539</v>
      </c>
      <c r="I1500" s="31" t="str">
        <f>_xlfn.IFNA(VLOOKUP($A1500,Items!$A:$A,1,FALSE),FALSE)</f>
        <v>0x00000014EFF7A22E</v>
      </c>
    </row>
    <row r="1501" spans="1:9" x14ac:dyDescent="0.2">
      <c r="A1501" s="30" t="s">
        <v>7596</v>
      </c>
      <c r="B1501" s="30" t="s">
        <v>7595</v>
      </c>
      <c r="C1501" s="30" t="s">
        <v>18398</v>
      </c>
      <c r="D1501" s="30" t="s">
        <v>18399</v>
      </c>
      <c r="F1501" s="31" t="s">
        <v>19021</v>
      </c>
      <c r="G1501" s="31" t="s">
        <v>15540</v>
      </c>
      <c r="I1501" s="31" t="str">
        <f>_xlfn.IFNA(VLOOKUP($A1501,Items!$A:$A,1,FALSE),FALSE)</f>
        <v>0x0000001151AF0AB6</v>
      </c>
    </row>
    <row r="1502" spans="1:9" x14ac:dyDescent="0.2">
      <c r="A1502" s="30" t="s">
        <v>7598</v>
      </c>
      <c r="B1502" s="30" t="s">
        <v>7597</v>
      </c>
      <c r="C1502" s="30" t="s">
        <v>9408</v>
      </c>
      <c r="D1502" s="30" t="s">
        <v>9855</v>
      </c>
      <c r="F1502" s="31" t="s">
        <v>8</v>
      </c>
      <c r="G1502" s="31" t="s">
        <v>15539</v>
      </c>
      <c r="H1502" s="31" t="b">
        <v>1</v>
      </c>
      <c r="I1502" s="31" t="str">
        <f>_xlfn.IFNA(VLOOKUP($A1502,Items!$A:$A,1,FALSE),FALSE)</f>
        <v>0x00000012F2FCC058</v>
      </c>
    </row>
    <row r="1503" spans="1:9" x14ac:dyDescent="0.2">
      <c r="A1503" s="31" t="s">
        <v>7600</v>
      </c>
      <c r="B1503" s="31" t="s">
        <v>7599</v>
      </c>
      <c r="C1503" s="31" t="s">
        <v>9545</v>
      </c>
      <c r="D1503" s="31" t="s">
        <v>10739</v>
      </c>
      <c r="F1503" s="31" t="s">
        <v>8</v>
      </c>
      <c r="G1503" s="31" t="s">
        <v>15540</v>
      </c>
      <c r="H1503" s="31" t="b">
        <v>1</v>
      </c>
      <c r="I1503" s="31" t="str">
        <f>_xlfn.IFNA(VLOOKUP($A1503,Items!$A:$A,1,FALSE),FALSE)</f>
        <v>0x00000021898E3B43</v>
      </c>
    </row>
    <row r="1504" spans="1:9" x14ac:dyDescent="0.2">
      <c r="A1504" s="30" t="s">
        <v>7602</v>
      </c>
      <c r="B1504" s="30" t="s">
        <v>7601</v>
      </c>
      <c r="C1504" s="30" t="s">
        <v>9509</v>
      </c>
      <c r="D1504" s="31" t="s">
        <v>16420</v>
      </c>
      <c r="F1504" s="31" t="s">
        <v>8</v>
      </c>
      <c r="G1504" s="31" t="s">
        <v>15541</v>
      </c>
      <c r="H1504" s="31" t="b">
        <v>1</v>
      </c>
      <c r="I1504" s="31" t="str">
        <f>_xlfn.IFNA(VLOOKUP($A1504,Items!$A:$A,1,FALSE),FALSE)</f>
        <v>0x000000163FA24B91</v>
      </c>
    </row>
    <row r="1505" spans="1:9" x14ac:dyDescent="0.2">
      <c r="A1505" s="30" t="s">
        <v>7604</v>
      </c>
      <c r="B1505" s="30" t="s">
        <v>7603</v>
      </c>
      <c r="C1505" s="30" t="s">
        <v>18796</v>
      </c>
      <c r="D1505" s="30" t="s">
        <v>18797</v>
      </c>
      <c r="F1505" s="31" t="s">
        <v>19021</v>
      </c>
      <c r="G1505" s="31" t="s">
        <v>15540</v>
      </c>
      <c r="I1505" s="31" t="str">
        <f>_xlfn.IFNA(VLOOKUP($A1505,Items!$A:$A,1,FALSE),FALSE)</f>
        <v>0x0000001A11AE7055</v>
      </c>
    </row>
    <row r="1506" spans="1:9" x14ac:dyDescent="0.2">
      <c r="A1506" s="30" t="s">
        <v>7606</v>
      </c>
      <c r="B1506" s="30" t="s">
        <v>7605</v>
      </c>
      <c r="C1506" s="30" t="s">
        <v>18847</v>
      </c>
      <c r="D1506" s="30" t="s">
        <v>18848</v>
      </c>
      <c r="F1506" s="31" t="s">
        <v>19021</v>
      </c>
      <c r="G1506" s="31" t="s">
        <v>15540</v>
      </c>
      <c r="I1506" s="31" t="str">
        <f>_xlfn.IFNA(VLOOKUP($A1506,Items!$A:$A,1,FALSE),FALSE)</f>
        <v>0x0000001C2DC7B1F5</v>
      </c>
    </row>
    <row r="1507" spans="1:9" x14ac:dyDescent="0.2">
      <c r="A1507" s="30" t="s">
        <v>7608</v>
      </c>
      <c r="B1507" s="30" t="s">
        <v>7607</v>
      </c>
      <c r="C1507" s="30" t="s">
        <v>18794</v>
      </c>
      <c r="D1507" s="30" t="s">
        <v>18795</v>
      </c>
      <c r="F1507" s="31" t="s">
        <v>19021</v>
      </c>
      <c r="G1507" s="31" t="s">
        <v>15540</v>
      </c>
      <c r="I1507" s="31" t="str">
        <f>_xlfn.IFNA(VLOOKUP($A1507,Items!$A:$A,1,FALSE),FALSE)</f>
        <v>0x0000001BB910F4C7</v>
      </c>
    </row>
    <row r="1508" spans="1:9" x14ac:dyDescent="0.2">
      <c r="A1508" s="31" t="s">
        <v>7610</v>
      </c>
      <c r="B1508" s="31" t="s">
        <v>7609</v>
      </c>
      <c r="C1508" s="31" t="s">
        <v>18792</v>
      </c>
      <c r="D1508" s="31" t="s">
        <v>18793</v>
      </c>
      <c r="F1508" s="31" t="s">
        <v>19021</v>
      </c>
      <c r="G1508" s="31" t="s">
        <v>15540</v>
      </c>
      <c r="I1508" s="31" t="str">
        <f>_xlfn.IFNA(VLOOKUP($A1508,Items!$A:$A,1,FALSE),FALSE)</f>
        <v>0x0000001716EC76AB</v>
      </c>
    </row>
    <row r="1509" spans="1:9" x14ac:dyDescent="0.2">
      <c r="A1509" s="31" t="s">
        <v>7612</v>
      </c>
      <c r="B1509" s="31" t="s">
        <v>7611</v>
      </c>
      <c r="C1509" s="31" t="s">
        <v>18857</v>
      </c>
      <c r="D1509" s="31" t="s">
        <v>18858</v>
      </c>
      <c r="F1509" s="31" t="s">
        <v>19021</v>
      </c>
      <c r="G1509" s="31" t="s">
        <v>15540</v>
      </c>
      <c r="I1509" s="31" t="str">
        <f>_xlfn.IFNA(VLOOKUP($A1509,Items!$A:$A,1,FALSE),FALSE)</f>
        <v>0x0000001C3B3C9B7C</v>
      </c>
    </row>
    <row r="1510" spans="1:9" x14ac:dyDescent="0.2">
      <c r="A1510" s="31" t="s">
        <v>7614</v>
      </c>
      <c r="B1510" s="31" t="s">
        <v>7613</v>
      </c>
      <c r="C1510" s="31" t="s">
        <v>18790</v>
      </c>
      <c r="D1510" s="31" t="s">
        <v>18791</v>
      </c>
      <c r="F1510" s="31" t="s">
        <v>19021</v>
      </c>
      <c r="G1510" s="31" t="s">
        <v>15538</v>
      </c>
      <c r="I1510" s="31" t="str">
        <f>_xlfn.IFNA(VLOOKUP($A1510,Items!$A:$A,1,FALSE),FALSE)</f>
        <v>0x00000020723E9797</v>
      </c>
    </row>
    <row r="1511" spans="1:9" x14ac:dyDescent="0.2">
      <c r="A1511" s="30" t="s">
        <v>7616</v>
      </c>
      <c r="B1511" s="30" t="s">
        <v>7615</v>
      </c>
      <c r="C1511" s="30" t="s">
        <v>18790</v>
      </c>
      <c r="D1511" s="30" t="s">
        <v>18791</v>
      </c>
      <c r="F1511" s="31" t="s">
        <v>19021</v>
      </c>
      <c r="G1511" s="31" t="s">
        <v>15538</v>
      </c>
      <c r="I1511" s="31" t="str">
        <f>_xlfn.IFNA(VLOOKUP($A1511,Items!$A:$A,1,FALSE),FALSE)</f>
        <v>0x00000020382F9F82</v>
      </c>
    </row>
    <row r="1512" spans="1:9" x14ac:dyDescent="0.2">
      <c r="A1512" s="30" t="s">
        <v>7618</v>
      </c>
      <c r="B1512" s="30" t="s">
        <v>7617</v>
      </c>
      <c r="C1512" s="30" t="s">
        <v>18717</v>
      </c>
      <c r="D1512" s="30" t="s">
        <v>18718</v>
      </c>
      <c r="F1512" s="31" t="s">
        <v>19021</v>
      </c>
      <c r="G1512" s="31" t="s">
        <v>15538</v>
      </c>
      <c r="I1512" s="31" t="str">
        <f>_xlfn.IFNA(VLOOKUP($A1512,Items!$A:$A,1,FALSE),FALSE)</f>
        <v>0x00000028BF19D3D8</v>
      </c>
    </row>
    <row r="1513" spans="1:9" x14ac:dyDescent="0.2">
      <c r="A1513" s="30" t="s">
        <v>7620</v>
      </c>
      <c r="B1513" s="30" t="s">
        <v>7619</v>
      </c>
      <c r="C1513" s="30" t="s">
        <v>18717</v>
      </c>
      <c r="D1513" s="30" t="s">
        <v>18789</v>
      </c>
      <c r="F1513" s="31" t="s">
        <v>19021</v>
      </c>
      <c r="G1513" s="31" t="s">
        <v>15538</v>
      </c>
      <c r="I1513" s="31" t="str">
        <f>_xlfn.IFNA(VLOOKUP($A1513,Items!$A:$A,1,FALSE),FALSE)</f>
        <v>0x00000028F508DBCD</v>
      </c>
    </row>
    <row r="1514" spans="1:9" x14ac:dyDescent="0.2">
      <c r="A1514" s="30" t="s">
        <v>2721</v>
      </c>
      <c r="B1514" s="30" t="s">
        <v>2720</v>
      </c>
      <c r="C1514" s="30" t="s">
        <v>18834</v>
      </c>
      <c r="D1514" s="30" t="s">
        <v>18835</v>
      </c>
      <c r="F1514" s="31" t="s">
        <v>4</v>
      </c>
      <c r="I1514" s="31" t="str">
        <f>_xlfn.IFNA(VLOOKUP($A1514,Items!$A:$A,1,FALSE),FALSE)</f>
        <v>0x0000001ACEACE11C</v>
      </c>
    </row>
    <row r="1515" spans="1:9" x14ac:dyDescent="0.2">
      <c r="A1515" s="30" t="s">
        <v>7624</v>
      </c>
      <c r="B1515" s="30" t="s">
        <v>7623</v>
      </c>
      <c r="C1515" s="30" t="s">
        <v>18889</v>
      </c>
      <c r="D1515" s="30" t="s">
        <v>18890</v>
      </c>
      <c r="F1515" s="31" t="s">
        <v>4</v>
      </c>
      <c r="I1515" s="31" t="str">
        <f>_xlfn.IFNA(VLOOKUP($A1515,Items!$A:$A,1,FALSE),FALSE)</f>
        <v>0x000000190C8E2473</v>
      </c>
    </row>
    <row r="1516" spans="1:9" x14ac:dyDescent="0.2">
      <c r="A1516" s="30" t="s">
        <v>7626</v>
      </c>
      <c r="B1516" s="30" t="s">
        <v>7625</v>
      </c>
      <c r="C1516" s="30" t="s">
        <v>18787</v>
      </c>
      <c r="D1516" s="30" t="s">
        <v>18788</v>
      </c>
      <c r="F1516" s="31" t="s">
        <v>19021</v>
      </c>
      <c r="G1516" s="31" t="s">
        <v>15540</v>
      </c>
      <c r="I1516" s="31" t="str">
        <f>_xlfn.IFNA(VLOOKUP($A1516,Items!$A:$A,1,FALSE),FALSE)</f>
        <v>0x0000001F62AB036F</v>
      </c>
    </row>
    <row r="1517" spans="1:9" x14ac:dyDescent="0.2">
      <c r="A1517" s="31" t="s">
        <v>7628</v>
      </c>
      <c r="B1517" s="31" t="s">
        <v>7627</v>
      </c>
      <c r="C1517" s="31" t="s">
        <v>18706</v>
      </c>
      <c r="D1517" s="31" t="s">
        <v>18707</v>
      </c>
      <c r="F1517" s="31" t="s">
        <v>19021</v>
      </c>
      <c r="I1517" s="31" t="str">
        <f>_xlfn.IFNA(VLOOKUP($A1517,Items!$A:$A,1,FALSE),FALSE)</f>
        <v>0x0000001BD2A61318</v>
      </c>
    </row>
    <row r="1518" spans="1:9" x14ac:dyDescent="0.2">
      <c r="A1518" s="30" t="s">
        <v>7630</v>
      </c>
      <c r="B1518" s="30" t="s">
        <v>7629</v>
      </c>
      <c r="C1518" s="30" t="s">
        <v>18668</v>
      </c>
      <c r="D1518" s="30" t="s">
        <v>18786</v>
      </c>
      <c r="F1518" s="31" t="s">
        <v>19021</v>
      </c>
      <c r="I1518" s="31" t="str">
        <f>_xlfn.IFNA(VLOOKUP($A1518,Items!$A:$A,1,FALSE),FALSE)</f>
        <v>0x0000001F45064332</v>
      </c>
    </row>
    <row r="1519" spans="1:9" x14ac:dyDescent="0.2">
      <c r="A1519" s="31" t="s">
        <v>7632</v>
      </c>
      <c r="B1519" s="31" t="s">
        <v>7631</v>
      </c>
      <c r="C1519" s="31" t="s">
        <v>18668</v>
      </c>
      <c r="D1519" s="31" t="s">
        <v>18785</v>
      </c>
      <c r="F1519" s="31" t="s">
        <v>19021</v>
      </c>
      <c r="I1519" s="31" t="str">
        <f>_xlfn.IFNA(VLOOKUP($A1519,Items!$A:$A,1,FALSE),FALSE)</f>
        <v>0x000000277AC7D303</v>
      </c>
    </row>
    <row r="1520" spans="1:9" x14ac:dyDescent="0.2">
      <c r="A1520" s="31" t="s">
        <v>7634</v>
      </c>
      <c r="B1520" s="31" t="s">
        <v>7633</v>
      </c>
      <c r="C1520" s="31" t="s">
        <v>9483</v>
      </c>
      <c r="D1520" s="31" t="s">
        <v>15990</v>
      </c>
      <c r="F1520" s="31" t="s">
        <v>8</v>
      </c>
      <c r="G1520" s="31" t="s">
        <v>15539</v>
      </c>
      <c r="H1520" s="31" t="b">
        <v>1</v>
      </c>
      <c r="I1520" s="31" t="str">
        <f>_xlfn.IFNA(VLOOKUP($A1520,Items!$A:$A,1,FALSE),FALSE)</f>
        <v>0x00000014D3B63F3E</v>
      </c>
    </row>
    <row r="1521" spans="1:9" x14ac:dyDescent="0.2">
      <c r="A1521" s="30" t="s">
        <v>7640</v>
      </c>
      <c r="B1521" s="30" t="s">
        <v>7639</v>
      </c>
      <c r="C1521" s="30" t="s">
        <v>18782</v>
      </c>
      <c r="D1521" s="30" t="s">
        <v>18783</v>
      </c>
      <c r="F1521" s="31" t="s">
        <v>19021</v>
      </c>
      <c r="I1521" s="31" t="b">
        <f>_xlfn.IFNA(VLOOKUP($A1521,Items!$A:$A,1,FALSE),FALSE)</f>
        <v>0</v>
      </c>
    </row>
    <row r="1522" spans="1:9" x14ac:dyDescent="0.2">
      <c r="A1522" s="31" t="s">
        <v>7642</v>
      </c>
      <c r="B1522" s="31" t="s">
        <v>7641</v>
      </c>
      <c r="C1522" s="31" t="s">
        <v>18664</v>
      </c>
      <c r="D1522" s="31" t="s">
        <v>18665</v>
      </c>
      <c r="F1522" s="31" t="s">
        <v>19021</v>
      </c>
      <c r="I1522" s="31" t="str">
        <f>_xlfn.IFNA(VLOOKUP($A1522,Items!$A:$A,1,FALSE),FALSE)</f>
        <v>0x0000001425A35CA8</v>
      </c>
    </row>
    <row r="1523" spans="1:9" x14ac:dyDescent="0.2">
      <c r="A1523" s="30" t="s">
        <v>7644</v>
      </c>
      <c r="B1523" s="30" t="s">
        <v>7643</v>
      </c>
      <c r="C1523" s="30" t="s">
        <v>18781</v>
      </c>
      <c r="D1523" s="30"/>
      <c r="F1523" s="31" t="s">
        <v>19021</v>
      </c>
      <c r="I1523" s="31" t="b">
        <f>_xlfn.IFNA(VLOOKUP($A1523,Items!$A:$A,1,FALSE),FALSE)</f>
        <v>0</v>
      </c>
    </row>
    <row r="1524" spans="1:9" x14ac:dyDescent="0.2">
      <c r="A1524" s="30" t="s">
        <v>14941</v>
      </c>
      <c r="B1524" s="30" t="s">
        <v>14942</v>
      </c>
      <c r="C1524" s="30" t="s">
        <v>18780</v>
      </c>
      <c r="D1524" s="30"/>
      <c r="F1524" s="31" t="s">
        <v>19021</v>
      </c>
      <c r="I1524" s="31" t="b">
        <f>_xlfn.IFNA(VLOOKUP($A1524,Items!$A:$A,1,FALSE),FALSE)</f>
        <v>0</v>
      </c>
    </row>
    <row r="1525" spans="1:9" x14ac:dyDescent="0.2">
      <c r="A1525" s="30" t="s">
        <v>7646</v>
      </c>
      <c r="B1525" s="30" t="s">
        <v>7645</v>
      </c>
      <c r="C1525" s="30" t="s">
        <v>18778</v>
      </c>
      <c r="D1525" s="30" t="s">
        <v>18779</v>
      </c>
      <c r="F1525" s="31" t="s">
        <v>19021</v>
      </c>
      <c r="I1525" s="31" t="str">
        <f>_xlfn.IFNA(VLOOKUP($A1525,Items!$A:$A,1,FALSE),FALSE)</f>
        <v>0x00000016055025E8</v>
      </c>
    </row>
    <row r="1526" spans="1:9" x14ac:dyDescent="0.2">
      <c r="A1526" s="31" t="s">
        <v>7648</v>
      </c>
      <c r="B1526" s="31" t="s">
        <v>7647</v>
      </c>
      <c r="C1526" s="31" t="s">
        <v>18776</v>
      </c>
      <c r="D1526" s="31" t="s">
        <v>18777</v>
      </c>
      <c r="F1526" s="31" t="s">
        <v>19021</v>
      </c>
      <c r="I1526" s="31" t="str">
        <f>_xlfn.IFNA(VLOOKUP($A1526,Items!$A:$A,1,FALSE),FALSE)</f>
        <v>0x0000001BFC79EA0F</v>
      </c>
    </row>
    <row r="1527" spans="1:9" x14ac:dyDescent="0.2">
      <c r="A1527" s="30" t="s">
        <v>7650</v>
      </c>
      <c r="B1527" s="30" t="s">
        <v>7649</v>
      </c>
      <c r="C1527" s="30" t="s">
        <v>18774</v>
      </c>
      <c r="D1527" s="30" t="s">
        <v>18775</v>
      </c>
      <c r="F1527" s="31" t="s">
        <v>19021</v>
      </c>
      <c r="I1527" s="31" t="str">
        <f>_xlfn.IFNA(VLOOKUP($A1527,Items!$A:$A,1,FALSE),FALSE)</f>
        <v>0x00000018E4AB50AD</v>
      </c>
    </row>
    <row r="1528" spans="1:9" x14ac:dyDescent="0.2">
      <c r="A1528" s="30" t="s">
        <v>7652</v>
      </c>
      <c r="B1528" s="30" t="s">
        <v>7651</v>
      </c>
      <c r="C1528" s="30" t="s">
        <v>18772</v>
      </c>
      <c r="D1528" s="30" t="s">
        <v>18773</v>
      </c>
      <c r="F1528" s="31" t="s">
        <v>19021</v>
      </c>
      <c r="I1528" s="31" t="str">
        <f>_xlfn.IFNA(VLOOKUP($A1528,Items!$A:$A,1,FALSE),FALSE)</f>
        <v>0x0000001ACFF9FA5D</v>
      </c>
    </row>
    <row r="1529" spans="1:9" x14ac:dyDescent="0.2">
      <c r="A1529" s="31" t="s">
        <v>7654</v>
      </c>
      <c r="B1529" s="31" t="s">
        <v>7653</v>
      </c>
      <c r="C1529" s="31" t="s">
        <v>18666</v>
      </c>
      <c r="D1529" s="31" t="s">
        <v>18667</v>
      </c>
      <c r="F1529" s="31" t="s">
        <v>19021</v>
      </c>
      <c r="I1529" s="31" t="str">
        <f>_xlfn.IFNA(VLOOKUP($A1529,Items!$A:$A,1,FALSE),FALSE)</f>
        <v>0x00000021564719AC</v>
      </c>
    </row>
    <row r="1530" spans="1:9" x14ac:dyDescent="0.2">
      <c r="A1530" s="30" t="s">
        <v>2951</v>
      </c>
      <c r="B1530" s="30" t="s">
        <v>2950</v>
      </c>
      <c r="C1530" s="30" t="s">
        <v>9263</v>
      </c>
      <c r="D1530" s="30" t="s">
        <v>16934</v>
      </c>
      <c r="F1530" s="31" t="s">
        <v>8</v>
      </c>
      <c r="G1530" s="31" t="s">
        <v>15540</v>
      </c>
      <c r="I1530" s="31" t="str">
        <f>_xlfn.IFNA(VLOOKUP($A1530,Items!$A:$A,1,FALSE),FALSE)</f>
        <v>0x0000000F69380A1E</v>
      </c>
    </row>
    <row r="1531" spans="1:9" x14ac:dyDescent="0.2">
      <c r="A1531" s="31" t="s">
        <v>2953</v>
      </c>
      <c r="B1531" s="31" t="s">
        <v>2952</v>
      </c>
      <c r="C1531" s="31" t="s">
        <v>18393</v>
      </c>
      <c r="E1531" s="31" t="s">
        <v>18394</v>
      </c>
      <c r="F1531" s="31" t="s">
        <v>19022</v>
      </c>
      <c r="I1531" s="31" t="b">
        <f>_xlfn.IFNA(VLOOKUP($A1531,Items!$A:$A,1,FALSE),FALSE)</f>
        <v>0</v>
      </c>
    </row>
    <row r="1532" spans="1:9" x14ac:dyDescent="0.2">
      <c r="A1532" s="31" t="s">
        <v>2955</v>
      </c>
      <c r="B1532" s="31" t="s">
        <v>2954</v>
      </c>
      <c r="C1532" s="31" t="s">
        <v>18995</v>
      </c>
      <c r="F1532" s="31" t="s">
        <v>19022</v>
      </c>
      <c r="G1532" s="31" t="s">
        <v>15540</v>
      </c>
      <c r="H1532" s="31" t="b">
        <v>1</v>
      </c>
      <c r="I1532" s="31" t="b">
        <f>_xlfn.IFNA(VLOOKUP($A1532,Items!$A:$A,1,FALSE),FALSE)</f>
        <v>0</v>
      </c>
    </row>
    <row r="1533" spans="1:9" x14ac:dyDescent="0.2">
      <c r="A1533" s="30" t="s">
        <v>2957</v>
      </c>
      <c r="B1533" s="30" t="s">
        <v>2956</v>
      </c>
      <c r="C1533" s="30" t="s">
        <v>9263</v>
      </c>
      <c r="D1533" s="30" t="s">
        <v>16934</v>
      </c>
      <c r="F1533" s="31" t="s">
        <v>8</v>
      </c>
      <c r="G1533" s="31" t="s">
        <v>15539</v>
      </c>
      <c r="I1533" s="31" t="str">
        <f>_xlfn.IFNA(VLOOKUP($A1533,Items!$A:$A,1,FALSE),FALSE)</f>
        <v>0x00000013275B3F32</v>
      </c>
    </row>
    <row r="1534" spans="1:9" x14ac:dyDescent="0.2">
      <c r="A1534" s="31" t="s">
        <v>2959</v>
      </c>
      <c r="B1534" s="31" t="s">
        <v>2958</v>
      </c>
      <c r="C1534" s="31" t="s">
        <v>9263</v>
      </c>
      <c r="D1534" s="31" t="s">
        <v>16934</v>
      </c>
      <c r="F1534" s="31" t="s">
        <v>8</v>
      </c>
      <c r="G1534" s="31" t="s">
        <v>15538</v>
      </c>
      <c r="I1534" s="31" t="str">
        <f>_xlfn.IFNA(VLOOKUP($A1534,Items!$A:$A,1,FALSE),FALSE)</f>
        <v>0x00000018FEBA4CEF</v>
      </c>
    </row>
    <row r="1535" spans="1:9" x14ac:dyDescent="0.2">
      <c r="A1535" s="30" t="s">
        <v>2963</v>
      </c>
      <c r="B1535" s="30" t="s">
        <v>2962</v>
      </c>
      <c r="C1535" s="30" t="s">
        <v>15736</v>
      </c>
      <c r="D1535" s="30" t="s">
        <v>15737</v>
      </c>
      <c r="F1535" s="31" t="s">
        <v>390</v>
      </c>
      <c r="I1535" s="31" t="str">
        <f>_xlfn.IFNA(VLOOKUP($A1535,Items!$A:$A,1,FALSE),FALSE)</f>
        <v>0x00000014B099D078</v>
      </c>
    </row>
    <row r="1536" spans="1:9" x14ac:dyDescent="0.2">
      <c r="A1536" s="30" t="s">
        <v>2965</v>
      </c>
      <c r="B1536" s="30" t="s">
        <v>2964</v>
      </c>
      <c r="C1536" s="30" t="s">
        <v>15736</v>
      </c>
      <c r="D1536" s="30" t="s">
        <v>15737</v>
      </c>
      <c r="F1536" s="31" t="s">
        <v>390</v>
      </c>
      <c r="G1536" s="31" t="s">
        <v>15539</v>
      </c>
      <c r="I1536" s="31" t="str">
        <f>_xlfn.IFNA(VLOOKUP($A1536,Items!$A:$A,1,FALSE),FALSE)</f>
        <v>0x00000012F53B6874</v>
      </c>
    </row>
    <row r="1537" spans="1:9" x14ac:dyDescent="0.2">
      <c r="A1537" s="30" t="s">
        <v>2967</v>
      </c>
      <c r="B1537" s="30" t="s">
        <v>2966</v>
      </c>
      <c r="C1537" s="30" t="s">
        <v>15736</v>
      </c>
      <c r="D1537" s="30" t="s">
        <v>15737</v>
      </c>
      <c r="F1537" s="31" t="s">
        <v>390</v>
      </c>
      <c r="G1537" s="31" t="s">
        <v>15538</v>
      </c>
      <c r="I1537" s="31" t="str">
        <f>_xlfn.IFNA(VLOOKUP($A1537,Items!$A:$A,1,FALSE),FALSE)</f>
        <v>0x00000017840ABAA0</v>
      </c>
    </row>
    <row r="1538" spans="1:9" x14ac:dyDescent="0.2">
      <c r="A1538" s="31" t="s">
        <v>2969</v>
      </c>
      <c r="B1538" s="31" t="s">
        <v>2968</v>
      </c>
      <c r="C1538" s="31" t="s">
        <v>15736</v>
      </c>
      <c r="D1538" s="31" t="s">
        <v>15737</v>
      </c>
      <c r="F1538" s="31" t="s">
        <v>390</v>
      </c>
      <c r="G1538" s="31" t="s">
        <v>15540</v>
      </c>
      <c r="I1538" s="31" t="str">
        <f>_xlfn.IFNA(VLOOKUP($A1538,Items!$A:$A,1,FALSE),FALSE)</f>
        <v>0x000000126544A0BA</v>
      </c>
    </row>
    <row r="1539" spans="1:9" x14ac:dyDescent="0.2">
      <c r="A1539" s="31" t="s">
        <v>2971</v>
      </c>
      <c r="B1539" s="31" t="s">
        <v>2970</v>
      </c>
      <c r="C1539" s="31" t="s">
        <v>15736</v>
      </c>
      <c r="D1539" s="31" t="s">
        <v>15737</v>
      </c>
      <c r="F1539" s="31" t="s">
        <v>390</v>
      </c>
      <c r="G1539" s="31" t="s">
        <v>15541</v>
      </c>
      <c r="I1539" s="31" t="str">
        <f>_xlfn.IFNA(VLOOKUP($A1539,Items!$A:$A,1,FALSE),FALSE)</f>
        <v>0x000000169CA5CFA1</v>
      </c>
    </row>
    <row r="1540" spans="1:9" x14ac:dyDescent="0.2">
      <c r="A1540" s="30" t="s">
        <v>2973</v>
      </c>
      <c r="B1540" s="30" t="s">
        <v>2972</v>
      </c>
      <c r="C1540" s="30" t="s">
        <v>9274</v>
      </c>
      <c r="D1540" s="30" t="s">
        <v>17472</v>
      </c>
      <c r="F1540" s="31" t="s">
        <v>19022</v>
      </c>
      <c r="G1540" s="31" t="s">
        <v>15540</v>
      </c>
      <c r="H1540" s="31" t="b">
        <v>1</v>
      </c>
      <c r="I1540" s="31" t="str">
        <f>_xlfn.IFNA(VLOOKUP($A1540,Items!$A:$A,1,FALSE),FALSE)</f>
        <v>0x0000001772125F39</v>
      </c>
    </row>
    <row r="1541" spans="1:9" x14ac:dyDescent="0.2">
      <c r="A1541" s="31" t="s">
        <v>2975</v>
      </c>
      <c r="B1541" s="31" t="s">
        <v>2974</v>
      </c>
      <c r="C1541" s="31" t="s">
        <v>16818</v>
      </c>
      <c r="D1541" s="31" t="s">
        <v>16819</v>
      </c>
      <c r="F1541" s="31" t="s">
        <v>390</v>
      </c>
      <c r="G1541" s="31" t="s">
        <v>15540</v>
      </c>
      <c r="I1541" s="31" t="str">
        <f>_xlfn.IFNA(VLOOKUP($A1541,Items!$A:$A,1,FALSE),FALSE)</f>
        <v>0x0000001CDC150928</v>
      </c>
    </row>
    <row r="1542" spans="1:9" x14ac:dyDescent="0.2">
      <c r="A1542" s="31" t="s">
        <v>2977</v>
      </c>
      <c r="B1542" s="31" t="s">
        <v>2976</v>
      </c>
      <c r="C1542" s="31" t="s">
        <v>16706</v>
      </c>
      <c r="D1542" s="31" t="s">
        <v>18021</v>
      </c>
      <c r="F1542" s="31" t="s">
        <v>4</v>
      </c>
      <c r="G1542" s="31" t="s">
        <v>15538</v>
      </c>
      <c r="I1542" s="31" t="str">
        <f>_xlfn.IFNA(VLOOKUP($A1542,Items!$A:$A,1,FALSE),FALSE)</f>
        <v>0x0000001F4DB1482D</v>
      </c>
    </row>
    <row r="1543" spans="1:9" x14ac:dyDescent="0.2">
      <c r="A1543" s="31" t="s">
        <v>2979</v>
      </c>
      <c r="B1543" s="31" t="s">
        <v>2978</v>
      </c>
      <c r="C1543" s="31" t="s">
        <v>18217</v>
      </c>
      <c r="D1543" s="31" t="s">
        <v>18021</v>
      </c>
      <c r="F1543" s="31" t="s">
        <v>4</v>
      </c>
      <c r="G1543" s="31" t="s">
        <v>15538</v>
      </c>
      <c r="I1543" s="31" t="str">
        <f>_xlfn.IFNA(VLOOKUP($A1543,Items!$A:$A,1,FALSE),FALSE)</f>
        <v>0x0000001CE72CA3FB</v>
      </c>
    </row>
    <row r="1544" spans="1:9" x14ac:dyDescent="0.2">
      <c r="A1544" s="31" t="s">
        <v>2981</v>
      </c>
      <c r="B1544" s="31" t="s">
        <v>2980</v>
      </c>
      <c r="C1544" s="31" t="s">
        <v>17804</v>
      </c>
      <c r="D1544" s="31" t="s">
        <v>18021</v>
      </c>
      <c r="F1544" s="31" t="s">
        <v>4</v>
      </c>
      <c r="G1544" s="31" t="s">
        <v>15538</v>
      </c>
      <c r="I1544" s="31" t="str">
        <f>_xlfn.IFNA(VLOOKUP($A1544,Items!$A:$A,1,FALSE),FALSE)</f>
        <v>0x0000001C8F9FDF86</v>
      </c>
    </row>
    <row r="1545" spans="1:9" x14ac:dyDescent="0.2">
      <c r="A1545" s="30" t="s">
        <v>2983</v>
      </c>
      <c r="B1545" s="30" t="s">
        <v>2982</v>
      </c>
      <c r="C1545" s="30" t="s">
        <v>16376</v>
      </c>
      <c r="D1545" s="30" t="s">
        <v>18021</v>
      </c>
      <c r="F1545" s="31" t="s">
        <v>4</v>
      </c>
      <c r="G1545" s="31" t="s">
        <v>15538</v>
      </c>
      <c r="I1545" s="31" t="str">
        <f>_xlfn.IFNA(VLOOKUP($A1545,Items!$A:$A,1,FALSE),FALSE)</f>
        <v>0x0000001C6717B59B</v>
      </c>
    </row>
    <row r="1546" spans="1:9" x14ac:dyDescent="0.2">
      <c r="A1546" s="31" t="s">
        <v>2985</v>
      </c>
      <c r="B1546" s="31" t="s">
        <v>2984</v>
      </c>
      <c r="C1546" s="31" t="s">
        <v>17254</v>
      </c>
      <c r="D1546" s="31" t="s">
        <v>17255</v>
      </c>
      <c r="F1546" s="31" t="s">
        <v>390</v>
      </c>
      <c r="G1546" s="31" t="s">
        <v>15538</v>
      </c>
      <c r="I1546" s="31" t="str">
        <f>_xlfn.IFNA(VLOOKUP($A1546,Items!$A:$A,1,FALSE),FALSE)</f>
        <v>0x0000002370B4DC85</v>
      </c>
    </row>
    <row r="1547" spans="1:9" x14ac:dyDescent="0.2">
      <c r="A1547" s="30" t="s">
        <v>2987</v>
      </c>
      <c r="B1547" s="30" t="s">
        <v>2986</v>
      </c>
      <c r="C1547" s="30" t="s">
        <v>16467</v>
      </c>
      <c r="D1547" s="31" t="s">
        <v>18016</v>
      </c>
      <c r="F1547" s="31" t="s">
        <v>4</v>
      </c>
      <c r="G1547" s="31" t="s">
        <v>15538</v>
      </c>
      <c r="I1547" s="31" t="str">
        <f>_xlfn.IFNA(VLOOKUP($A1547,Items!$A:$A,1,FALSE),FALSE)</f>
        <v>0x00000018A5DF265A</v>
      </c>
    </row>
    <row r="1548" spans="1:9" x14ac:dyDescent="0.2">
      <c r="A1548" s="31" t="s">
        <v>2989</v>
      </c>
      <c r="B1548" s="31" t="s">
        <v>2988</v>
      </c>
      <c r="C1548" s="31" t="s">
        <v>17713</v>
      </c>
      <c r="D1548" s="31" t="s">
        <v>18016</v>
      </c>
      <c r="F1548" s="31" t="s">
        <v>4</v>
      </c>
      <c r="G1548" s="31" t="s">
        <v>15538</v>
      </c>
      <c r="I1548" s="31" t="str">
        <f>_xlfn.IFNA(VLOOKUP($A1548,Items!$A:$A,1,FALSE),FALSE)</f>
        <v>0x000000191C26EF4A</v>
      </c>
    </row>
    <row r="1549" spans="1:9" x14ac:dyDescent="0.2">
      <c r="A1549" s="30" t="s">
        <v>2991</v>
      </c>
      <c r="B1549" s="30" t="s">
        <v>2990</v>
      </c>
      <c r="C1549" s="30" t="s">
        <v>17256</v>
      </c>
      <c r="D1549" s="30" t="s">
        <v>18016</v>
      </c>
      <c r="F1549" s="31" t="s">
        <v>4</v>
      </c>
      <c r="G1549" s="31" t="s">
        <v>15538</v>
      </c>
      <c r="I1549" s="31" t="str">
        <f>_xlfn.IFNA(VLOOKUP($A1549,Items!$A:$A,1,FALSE),FALSE)</f>
        <v>0x00000017E37B2C86</v>
      </c>
    </row>
    <row r="1550" spans="1:9" x14ac:dyDescent="0.2">
      <c r="A1550" s="30" t="s">
        <v>2993</v>
      </c>
      <c r="B1550" s="30" t="s">
        <v>2992</v>
      </c>
      <c r="C1550" s="30" t="s">
        <v>17882</v>
      </c>
      <c r="D1550" s="30" t="s">
        <v>18016</v>
      </c>
      <c r="F1550" s="31" t="s">
        <v>4</v>
      </c>
      <c r="G1550" s="31" t="s">
        <v>15538</v>
      </c>
      <c r="I1550" s="31" t="str">
        <f>_xlfn.IFNA(VLOOKUP($A1550,Items!$A:$A,1,FALSE),FALSE)</f>
        <v>0x000000185EE2FFBC</v>
      </c>
    </row>
    <row r="1551" spans="1:9" x14ac:dyDescent="0.2">
      <c r="A1551" s="30" t="s">
        <v>2995</v>
      </c>
      <c r="B1551" s="30" t="s">
        <v>2994</v>
      </c>
      <c r="C1551" s="30" t="s">
        <v>15738</v>
      </c>
      <c r="D1551" s="30" t="s">
        <v>18016</v>
      </c>
      <c r="F1551" s="31" t="s">
        <v>4</v>
      </c>
      <c r="G1551" s="31" t="s">
        <v>15538</v>
      </c>
      <c r="I1551" s="31" t="str">
        <f>_xlfn.IFNA(VLOOKUP($A1551,Items!$A:$A,1,FALSE),FALSE)</f>
        <v>0x000000192F1DB0BE</v>
      </c>
    </row>
    <row r="1552" spans="1:9" x14ac:dyDescent="0.2">
      <c r="A1552" s="31" t="s">
        <v>2997</v>
      </c>
      <c r="B1552" s="31" t="s">
        <v>2996</v>
      </c>
      <c r="C1552" s="31" t="s">
        <v>9414</v>
      </c>
      <c r="D1552" s="31" t="s">
        <v>10019</v>
      </c>
      <c r="F1552" s="31" t="s">
        <v>5</v>
      </c>
      <c r="I1552" s="31" t="str">
        <f>_xlfn.IFNA(VLOOKUP($A1552,Items!$A:$A,1,FALSE),FALSE)</f>
        <v>0x000000142ECDDAE4</v>
      </c>
    </row>
    <row r="1553" spans="1:9" x14ac:dyDescent="0.2">
      <c r="A1553" s="30" t="s">
        <v>2999</v>
      </c>
      <c r="B1553" s="30" t="s">
        <v>2998</v>
      </c>
      <c r="C1553" s="30" t="s">
        <v>17086</v>
      </c>
      <c r="D1553" s="30" t="s">
        <v>10020</v>
      </c>
      <c r="F1553" s="31" t="s">
        <v>5</v>
      </c>
      <c r="I1553" s="31" t="str">
        <f>_xlfn.IFNA(VLOOKUP($A1553,Items!$A:$A,1,FALSE),FALSE)</f>
        <v>0x00000014B7C48B5E</v>
      </c>
    </row>
    <row r="1554" spans="1:9" x14ac:dyDescent="0.2">
      <c r="A1554" s="31" t="s">
        <v>3001</v>
      </c>
      <c r="B1554" s="31" t="s">
        <v>3000</v>
      </c>
      <c r="C1554" s="31" t="s">
        <v>9416</v>
      </c>
      <c r="D1554" s="31" t="s">
        <v>17704</v>
      </c>
      <c r="F1554" s="31" t="s">
        <v>5</v>
      </c>
      <c r="I1554" s="31" t="str">
        <f>_xlfn.IFNA(VLOOKUP($A1554,Items!$A:$A,1,FALSE),FALSE)</f>
        <v>0x0000001228A29739</v>
      </c>
    </row>
    <row r="1555" spans="1:9" x14ac:dyDescent="0.2">
      <c r="A1555" s="30" t="s">
        <v>3003</v>
      </c>
      <c r="B1555" s="30" t="s">
        <v>3002</v>
      </c>
      <c r="C1555" s="30" t="s">
        <v>9417</v>
      </c>
      <c r="D1555" s="30" t="s">
        <v>17709</v>
      </c>
      <c r="F1555" s="31" t="s">
        <v>5</v>
      </c>
      <c r="I1555" s="31" t="str">
        <f>_xlfn.IFNA(VLOOKUP($A1555,Items!$A:$A,1,FALSE),FALSE)</f>
        <v>0x00000012B1ABC683</v>
      </c>
    </row>
    <row r="1556" spans="1:9" x14ac:dyDescent="0.2">
      <c r="A1556" s="31" t="s">
        <v>3005</v>
      </c>
      <c r="B1556" s="31" t="s">
        <v>3004</v>
      </c>
      <c r="C1556" s="31" t="s">
        <v>9418</v>
      </c>
      <c r="D1556" s="31" t="s">
        <v>16672</v>
      </c>
      <c r="F1556" s="31" t="s">
        <v>5</v>
      </c>
      <c r="I1556" s="31" t="str">
        <f>_xlfn.IFNA(VLOOKUP($A1556,Items!$A:$A,1,FALSE),FALSE)</f>
        <v>0x00000011022A27DF</v>
      </c>
    </row>
    <row r="1557" spans="1:9" x14ac:dyDescent="0.2">
      <c r="A1557" s="31" t="s">
        <v>3007</v>
      </c>
      <c r="B1557" s="31" t="s">
        <v>3006</v>
      </c>
      <c r="C1557" s="31" t="s">
        <v>9419</v>
      </c>
      <c r="D1557" s="31" t="s">
        <v>16470</v>
      </c>
      <c r="F1557" s="31" t="s">
        <v>5</v>
      </c>
      <c r="I1557" s="31" t="str">
        <f>_xlfn.IFNA(VLOOKUP($A1557,Items!$A:$A,1,FALSE),FALSE)</f>
        <v>0x000000119B237665</v>
      </c>
    </row>
    <row r="1558" spans="1:9" x14ac:dyDescent="0.2">
      <c r="A1558" s="31" t="s">
        <v>3009</v>
      </c>
      <c r="B1558" s="31" t="s">
        <v>3008</v>
      </c>
      <c r="C1558" s="31" t="s">
        <v>18957</v>
      </c>
      <c r="D1558" s="31" t="s">
        <v>18958</v>
      </c>
      <c r="F1558" s="31" t="s">
        <v>19021</v>
      </c>
      <c r="H1558" s="31" t="b">
        <v>1</v>
      </c>
      <c r="I1558" s="31" t="str">
        <f>_xlfn.IFNA(VLOOKUP($A1558,Items!$A:$A,1,FALSE),FALSE)</f>
        <v>0x000000155D146CFA</v>
      </c>
    </row>
    <row r="1559" spans="1:9" x14ac:dyDescent="0.2">
      <c r="A1559" s="31" t="s">
        <v>3011</v>
      </c>
      <c r="B1559" s="31" t="s">
        <v>3010</v>
      </c>
      <c r="C1559" s="31" t="s">
        <v>9422</v>
      </c>
      <c r="D1559" s="31" t="s">
        <v>18470</v>
      </c>
      <c r="F1559" s="31" t="s">
        <v>19021</v>
      </c>
      <c r="H1559" s="31" t="b">
        <v>1</v>
      </c>
      <c r="I1559" s="31" t="str">
        <f>_xlfn.IFNA(VLOOKUP($A1559,Items!$A:$A,1,FALSE),FALSE)</f>
        <v>0x00000015C41D3D40</v>
      </c>
    </row>
    <row r="1560" spans="1:9" x14ac:dyDescent="0.2">
      <c r="A1560" s="30" t="s">
        <v>3013</v>
      </c>
      <c r="B1560" s="30" t="s">
        <v>3012</v>
      </c>
      <c r="C1560" s="30" t="s">
        <v>9423</v>
      </c>
      <c r="D1560" s="30" t="s">
        <v>18996</v>
      </c>
      <c r="F1560" s="31" t="s">
        <v>19021</v>
      </c>
      <c r="H1560" s="31" t="b">
        <v>1</v>
      </c>
      <c r="I1560" s="31" t="str">
        <f>_xlfn.IFNA(VLOOKUP($A1560,Items!$A:$A,1,FALSE),FALSE)</f>
        <v>0x00000015B31A0DD6</v>
      </c>
    </row>
    <row r="1561" spans="1:9" x14ac:dyDescent="0.2">
      <c r="A1561" s="31" t="s">
        <v>13482</v>
      </c>
      <c r="B1561" s="31" t="s">
        <v>13483</v>
      </c>
      <c r="C1561" s="31" t="s">
        <v>8962</v>
      </c>
      <c r="D1561" s="31" t="s">
        <v>16425</v>
      </c>
      <c r="F1561" s="31" t="s">
        <v>8</v>
      </c>
      <c r="G1561" s="31" t="s">
        <v>15539</v>
      </c>
      <c r="I1561" s="31" t="b">
        <f>_xlfn.IFNA(VLOOKUP($A1561,Items!$A:$A,1,FALSE),FALSE)</f>
        <v>0</v>
      </c>
    </row>
    <row r="1562" spans="1:9" x14ac:dyDescent="0.2">
      <c r="A1562" s="31" t="s">
        <v>13520</v>
      </c>
      <c r="B1562" s="31" t="s">
        <v>13521</v>
      </c>
      <c r="C1562" s="31" t="s">
        <v>9541</v>
      </c>
      <c r="D1562" s="31" t="s">
        <v>16136</v>
      </c>
      <c r="F1562" s="31" t="s">
        <v>8</v>
      </c>
      <c r="I1562" s="31" t="b">
        <f>_xlfn.IFNA(VLOOKUP($A1562,Items!$A:$A,1,FALSE),FALSE)</f>
        <v>0</v>
      </c>
    </row>
    <row r="1563" spans="1:9" x14ac:dyDescent="0.2">
      <c r="A1563" s="30" t="s">
        <v>3019</v>
      </c>
      <c r="B1563" s="30" t="s">
        <v>3018</v>
      </c>
      <c r="C1563" s="30" t="s">
        <v>9424</v>
      </c>
      <c r="D1563" s="30" t="s">
        <v>18342</v>
      </c>
      <c r="F1563" s="31" t="s">
        <v>390</v>
      </c>
      <c r="G1563" s="31" t="s">
        <v>15539</v>
      </c>
      <c r="I1563" s="31" t="str">
        <f>_xlfn.IFNA(VLOOKUP($A1563,Items!$A:$A,1,FALSE),FALSE)</f>
        <v>0x00000015849D4212</v>
      </c>
    </row>
    <row r="1564" spans="1:9" x14ac:dyDescent="0.2">
      <c r="A1564" s="30" t="s">
        <v>3021</v>
      </c>
      <c r="B1564" s="30" t="s">
        <v>3020</v>
      </c>
      <c r="C1564" s="30" t="s">
        <v>9424</v>
      </c>
      <c r="D1564" s="30" t="s">
        <v>18342</v>
      </c>
      <c r="F1564" s="31" t="s">
        <v>390</v>
      </c>
      <c r="G1564" s="31" t="s">
        <v>15538</v>
      </c>
      <c r="I1564" s="31" t="str">
        <f>_xlfn.IFNA(VLOOKUP($A1564,Items!$A:$A,1,FALSE),FALSE)</f>
        <v>0x0000001AB6261E72</v>
      </c>
    </row>
    <row r="1565" spans="1:9" x14ac:dyDescent="0.2">
      <c r="A1565" s="30" t="s">
        <v>3023</v>
      </c>
      <c r="B1565" s="30" t="s">
        <v>3022</v>
      </c>
      <c r="C1565" s="30" t="s">
        <v>9424</v>
      </c>
      <c r="D1565" s="30" t="s">
        <v>18342</v>
      </c>
      <c r="F1565" s="31" t="s">
        <v>390</v>
      </c>
      <c r="G1565" s="31" t="s">
        <v>15540</v>
      </c>
      <c r="I1565" s="31" t="str">
        <f>_xlfn.IFNA(VLOOKUP($A1565,Items!$A:$A,1,FALSE),FALSE)</f>
        <v>0x0000001514E28ADC</v>
      </c>
    </row>
    <row r="1566" spans="1:9" x14ac:dyDescent="0.2">
      <c r="A1566" s="30" t="s">
        <v>3027</v>
      </c>
      <c r="B1566" s="30" t="s">
        <v>3026</v>
      </c>
      <c r="C1566" s="30" t="s">
        <v>9425</v>
      </c>
      <c r="D1566" s="30" t="s">
        <v>15658</v>
      </c>
      <c r="E1566" s="31" t="s">
        <v>18334</v>
      </c>
      <c r="F1566" s="31" t="s">
        <v>19022</v>
      </c>
      <c r="G1566" s="31" t="s">
        <v>15540</v>
      </c>
      <c r="H1566" s="31" t="b">
        <v>1</v>
      </c>
      <c r="I1566" s="31" t="str">
        <f>_xlfn.IFNA(VLOOKUP($A1566,Items!$A:$A,1,FALSE),FALSE)</f>
        <v>0x0000001994A1C981</v>
      </c>
    </row>
    <row r="1567" spans="1:9" x14ac:dyDescent="0.2">
      <c r="A1567" s="30" t="s">
        <v>3029</v>
      </c>
      <c r="B1567" s="30" t="s">
        <v>3028</v>
      </c>
      <c r="C1567" s="30" t="s">
        <v>9425</v>
      </c>
      <c r="D1567" s="31" t="s">
        <v>15658</v>
      </c>
      <c r="E1567" s="31" t="s">
        <v>18334</v>
      </c>
      <c r="F1567" s="31" t="s">
        <v>19022</v>
      </c>
      <c r="G1567" s="31" t="s">
        <v>15539</v>
      </c>
      <c r="H1567" s="31" t="b">
        <v>1</v>
      </c>
      <c r="I1567" s="31" t="str">
        <f>_xlfn.IFNA(VLOOKUP($A1567,Items!$A:$A,1,FALSE),FALSE)</f>
        <v>0x00000019580BC91F</v>
      </c>
    </row>
    <row r="1568" spans="1:9" x14ac:dyDescent="0.2">
      <c r="A1568" s="30" t="s">
        <v>3031</v>
      </c>
      <c r="B1568" s="30" t="s">
        <v>3030</v>
      </c>
      <c r="C1568" s="30" t="s">
        <v>9425</v>
      </c>
      <c r="D1568" s="30" t="s">
        <v>15658</v>
      </c>
      <c r="E1568" s="31" t="s">
        <v>18334</v>
      </c>
      <c r="F1568" s="31" t="s">
        <v>19022</v>
      </c>
      <c r="G1568" s="31" t="s">
        <v>15538</v>
      </c>
      <c r="H1568" s="31" t="b">
        <v>1</v>
      </c>
      <c r="I1568" s="31" t="str">
        <f>_xlfn.IFNA(VLOOKUP($A1568,Items!$A:$A,1,FALSE),FALSE)</f>
        <v>0x0000001952CEC006</v>
      </c>
    </row>
    <row r="1569" spans="1:9" x14ac:dyDescent="0.2">
      <c r="A1569" s="30" t="s">
        <v>3033</v>
      </c>
      <c r="B1569" s="30" t="s">
        <v>3032</v>
      </c>
      <c r="C1569" s="30" t="s">
        <v>9425</v>
      </c>
      <c r="D1569" s="30" t="s">
        <v>15658</v>
      </c>
      <c r="E1569" s="31" t="s">
        <v>18334</v>
      </c>
      <c r="F1569" s="31" t="s">
        <v>19022</v>
      </c>
      <c r="G1569" s="31" t="s">
        <v>15541</v>
      </c>
      <c r="H1569" s="31" t="b">
        <v>1</v>
      </c>
      <c r="I1569" s="31" t="str">
        <f>_xlfn.IFNA(VLOOKUP($A1569,Items!$A:$A,1,FALSE),FALSE)</f>
        <v>0x00000015E683AF78</v>
      </c>
    </row>
    <row r="1570" spans="1:9" x14ac:dyDescent="0.2">
      <c r="A1570" s="31" t="s">
        <v>3035</v>
      </c>
      <c r="B1570" s="31" t="s">
        <v>3034</v>
      </c>
      <c r="C1570" s="31" t="s">
        <v>9426</v>
      </c>
      <c r="D1570" s="31" t="s">
        <v>17523</v>
      </c>
      <c r="F1570" s="31" t="s">
        <v>5</v>
      </c>
      <c r="H1570" s="31" t="b">
        <v>1</v>
      </c>
      <c r="I1570" s="31" t="str">
        <f>_xlfn.IFNA(VLOOKUP($A1570,Items!$A:$A,1,FALSE),FALSE)</f>
        <v>0x000000107F736E1B</v>
      </c>
    </row>
    <row r="1571" spans="1:9" x14ac:dyDescent="0.2">
      <c r="A1571" s="30" t="s">
        <v>3037</v>
      </c>
      <c r="B1571" s="30" t="s">
        <v>3036</v>
      </c>
      <c r="C1571" s="30" t="s">
        <v>9427</v>
      </c>
      <c r="D1571" s="30" t="s">
        <v>16268</v>
      </c>
      <c r="F1571" s="31" t="s">
        <v>390</v>
      </c>
      <c r="G1571" s="31" t="s">
        <v>15538</v>
      </c>
      <c r="I1571" s="31" t="str">
        <f>_xlfn.IFNA(VLOOKUP($A1571,Items!$A:$A,1,FALSE),FALSE)</f>
        <v>0x000000124E3AD4B2</v>
      </c>
    </row>
    <row r="1572" spans="1:9" x14ac:dyDescent="0.2">
      <c r="A1572" s="30" t="s">
        <v>13544</v>
      </c>
      <c r="B1572" s="30" t="s">
        <v>13545</v>
      </c>
      <c r="C1572" s="30" t="s">
        <v>18968</v>
      </c>
      <c r="D1572" s="30" t="s">
        <v>18968</v>
      </c>
      <c r="F1572" s="31" t="s">
        <v>8</v>
      </c>
      <c r="I1572" s="31" t="b">
        <f>_xlfn.IFNA(VLOOKUP($A1572,Items!$A:$A,1,FALSE),FALSE)</f>
        <v>0</v>
      </c>
    </row>
    <row r="1573" spans="1:9" x14ac:dyDescent="0.2">
      <c r="A1573" s="30" t="s">
        <v>3041</v>
      </c>
      <c r="B1573" s="30" t="s">
        <v>3040</v>
      </c>
      <c r="C1573" s="30" t="s">
        <v>17490</v>
      </c>
      <c r="D1573" s="30" t="s">
        <v>17491</v>
      </c>
      <c r="F1573" s="31" t="s">
        <v>4</v>
      </c>
      <c r="I1573" s="31" t="str">
        <f>_xlfn.IFNA(VLOOKUP($A1573,Items!$A:$A,1,FALSE),FALSE)</f>
        <v>0x000000171F2A9DE9</v>
      </c>
    </row>
    <row r="1574" spans="1:9" x14ac:dyDescent="0.2">
      <c r="A1574" s="30" t="s">
        <v>3043</v>
      </c>
      <c r="B1574" s="30" t="s">
        <v>3042</v>
      </c>
      <c r="C1574" s="30" t="s">
        <v>17418</v>
      </c>
      <c r="D1574" s="30" t="s">
        <v>17419</v>
      </c>
      <c r="F1574" s="31" t="s">
        <v>4</v>
      </c>
      <c r="I1574" s="31" t="str">
        <f>_xlfn.IFNA(VLOOKUP($A1574,Items!$A:$A,1,FALSE),FALSE)</f>
        <v>0x000000178623CC53</v>
      </c>
    </row>
    <row r="1575" spans="1:9" x14ac:dyDescent="0.2">
      <c r="A1575" s="30" t="s">
        <v>3045</v>
      </c>
      <c r="B1575" s="30" t="s">
        <v>3044</v>
      </c>
      <c r="C1575" s="30" t="s">
        <v>17290</v>
      </c>
      <c r="D1575" s="30" t="s">
        <v>17291</v>
      </c>
      <c r="F1575" s="31" t="s">
        <v>4</v>
      </c>
      <c r="I1575" s="31" t="str">
        <f>_xlfn.IFNA(VLOOKUP($A1575,Items!$A:$A,1,FALSE),FALSE)</f>
        <v>0x00000017F124FCC5</v>
      </c>
    </row>
    <row r="1576" spans="1:9" x14ac:dyDescent="0.2">
      <c r="A1576" s="30" t="s">
        <v>3047</v>
      </c>
      <c r="B1576" s="30" t="s">
        <v>3046</v>
      </c>
      <c r="C1576" s="30" t="s">
        <v>16614</v>
      </c>
      <c r="D1576" s="30" t="s">
        <v>16615</v>
      </c>
      <c r="F1576" s="31" t="s">
        <v>4</v>
      </c>
      <c r="I1576" s="31" t="str">
        <f>_xlfn.IFNA(VLOOKUP($A1576,Items!$A:$A,1,FALSE),FALSE)</f>
        <v>0x00000015E64DA76C</v>
      </c>
    </row>
    <row r="1577" spans="1:9" x14ac:dyDescent="0.2">
      <c r="A1577" s="31" t="s">
        <v>3049</v>
      </c>
      <c r="B1577" s="31" t="s">
        <v>3048</v>
      </c>
      <c r="C1577" s="31" t="s">
        <v>16527</v>
      </c>
      <c r="D1577" s="31" t="s">
        <v>16528</v>
      </c>
      <c r="F1577" s="31" t="s">
        <v>4</v>
      </c>
      <c r="I1577" s="31" t="str">
        <f>_xlfn.IFNA(VLOOKUP($A1577,Items!$A:$A,1,FALSE),FALSE)</f>
        <v>0x000000157F44F6D6</v>
      </c>
    </row>
    <row r="1578" spans="1:9" x14ac:dyDescent="0.2">
      <c r="A1578" s="31" t="s">
        <v>3051</v>
      </c>
      <c r="B1578" s="31" t="s">
        <v>3050</v>
      </c>
      <c r="C1578" s="31" t="s">
        <v>16454</v>
      </c>
      <c r="D1578" s="31" t="s">
        <v>16455</v>
      </c>
      <c r="F1578" s="31" t="s">
        <v>4</v>
      </c>
      <c r="I1578" s="31" t="str">
        <f>_xlfn.IFNA(VLOOKUP($A1578,Items!$A:$A,1,FALSE),FALSE)</f>
        <v>0x000000150843C640</v>
      </c>
    </row>
    <row r="1579" spans="1:9" x14ac:dyDescent="0.2">
      <c r="A1579" s="31" t="s">
        <v>3053</v>
      </c>
      <c r="B1579" s="31" t="s">
        <v>3052</v>
      </c>
      <c r="C1579" s="31" t="s">
        <v>15974</v>
      </c>
      <c r="D1579" s="31" t="s">
        <v>15975</v>
      </c>
      <c r="F1579" s="31" t="s">
        <v>4</v>
      </c>
      <c r="I1579" s="31" t="str">
        <f>_xlfn.IFNA(VLOOKUP($A1579,Items!$A:$A,1,FALSE),FALSE)</f>
        <v>0x0000001614B6428A</v>
      </c>
    </row>
    <row r="1580" spans="1:9" x14ac:dyDescent="0.2">
      <c r="A1580" s="31" t="s">
        <v>3055</v>
      </c>
      <c r="B1580" s="31" t="s">
        <v>3054</v>
      </c>
      <c r="C1580" s="31" t="s">
        <v>16056</v>
      </c>
      <c r="D1580" s="31" t="s">
        <v>16057</v>
      </c>
      <c r="F1580" s="31" t="s">
        <v>4</v>
      </c>
      <c r="I1580" s="31" t="str">
        <f>_xlfn.IFNA(VLOOKUP($A1580,Items!$A:$A,1,FALSE),FALSE)</f>
        <v>0x000000168DBF1330</v>
      </c>
    </row>
    <row r="1581" spans="1:9" x14ac:dyDescent="0.2">
      <c r="A1581" s="31" t="s">
        <v>3057</v>
      </c>
      <c r="B1581" s="31" t="s">
        <v>3056</v>
      </c>
      <c r="C1581" s="31" t="s">
        <v>16118</v>
      </c>
      <c r="D1581" s="31" t="s">
        <v>16119</v>
      </c>
      <c r="F1581" s="31" t="s">
        <v>4</v>
      </c>
      <c r="I1581" s="31" t="str">
        <f>_xlfn.IFNA(VLOOKUP($A1581,Items!$A:$A,1,FALSE),FALSE)</f>
        <v>0x00000016FAB823A6</v>
      </c>
    </row>
    <row r="1582" spans="1:9" x14ac:dyDescent="0.2">
      <c r="A1582" s="31" t="s">
        <v>3059</v>
      </c>
      <c r="B1582" s="31" t="s">
        <v>3058</v>
      </c>
      <c r="C1582" s="31" t="s">
        <v>16545</v>
      </c>
      <c r="D1582" s="31" t="s">
        <v>16546</v>
      </c>
      <c r="F1582" s="31" t="s">
        <v>4</v>
      </c>
      <c r="I1582" s="31" t="str">
        <f>_xlfn.IFNA(VLOOKUP($A1582,Items!$A:$A,1,FALSE),FALSE)</f>
        <v>0x00000017F41D26EA</v>
      </c>
    </row>
    <row r="1583" spans="1:9" x14ac:dyDescent="0.2">
      <c r="A1583" s="31" t="s">
        <v>13548</v>
      </c>
      <c r="B1583" s="31" t="s">
        <v>13549</v>
      </c>
      <c r="C1583" s="31" t="s">
        <v>16545</v>
      </c>
      <c r="D1583" s="31" t="s">
        <v>16546</v>
      </c>
      <c r="F1583" s="31" t="s">
        <v>4</v>
      </c>
      <c r="G1583" s="31" t="s">
        <v>15541</v>
      </c>
      <c r="H1583" s="31" t="b">
        <v>1</v>
      </c>
      <c r="I1583" s="31" t="str">
        <f>_xlfn.IFNA(VLOOKUP($A1583,Items!$A:$A,1,FALSE),FALSE)</f>
        <v>0x00000020D1257304</v>
      </c>
    </row>
    <row r="1584" spans="1:9" x14ac:dyDescent="0.2">
      <c r="A1584" s="30" t="s">
        <v>3061</v>
      </c>
      <c r="B1584" s="30" t="s">
        <v>3060</v>
      </c>
      <c r="C1584" s="30" t="s">
        <v>17741</v>
      </c>
      <c r="D1584" s="30" t="s">
        <v>17742</v>
      </c>
      <c r="F1584" s="31" t="s">
        <v>4</v>
      </c>
      <c r="I1584" s="31" t="str">
        <f>_xlfn.IFNA(VLOOKUP($A1584,Items!$A:$A,1,FALSE),FALSE)</f>
        <v>0x000000176D147750</v>
      </c>
    </row>
    <row r="1585" spans="1:9" x14ac:dyDescent="0.2">
      <c r="A1585" s="31" t="s">
        <v>3063</v>
      </c>
      <c r="B1585" s="31" t="s">
        <v>3062</v>
      </c>
      <c r="C1585" s="31" t="s">
        <v>17836</v>
      </c>
      <c r="D1585" s="31" t="s">
        <v>17837</v>
      </c>
      <c r="F1585" s="31" t="s">
        <v>4</v>
      </c>
      <c r="I1585" s="31" t="str">
        <f>_xlfn.IFNA(VLOOKUP($A1585,Items!$A:$A,1,FALSE),FALSE)</f>
        <v>0x000000171A1347C6</v>
      </c>
    </row>
    <row r="1586" spans="1:9" x14ac:dyDescent="0.2">
      <c r="A1586" s="30" t="s">
        <v>3065</v>
      </c>
      <c r="B1586" s="30" t="s">
        <v>3064</v>
      </c>
      <c r="C1586" s="30" t="s">
        <v>15722</v>
      </c>
      <c r="D1586" s="30" t="s">
        <v>15723</v>
      </c>
      <c r="F1586" s="31" t="s">
        <v>4</v>
      </c>
      <c r="I1586" s="31" t="str">
        <f>_xlfn.IFNA(VLOOKUP($A1586,Items!$A:$A,1,FALSE),FALSE)</f>
        <v>0x0000001568C2A08F</v>
      </c>
    </row>
    <row r="1587" spans="1:9" x14ac:dyDescent="0.2">
      <c r="A1587" s="30" t="s">
        <v>3067</v>
      </c>
      <c r="B1587" s="30" t="s">
        <v>3066</v>
      </c>
      <c r="C1587" s="30" t="s">
        <v>15791</v>
      </c>
      <c r="D1587" s="30" t="s">
        <v>15792</v>
      </c>
      <c r="F1587" s="31" t="s">
        <v>4</v>
      </c>
      <c r="I1587" s="31" t="str">
        <f>_xlfn.IFNA(VLOOKUP($A1587,Items!$A:$A,1,FALSE),FALSE)</f>
        <v>0x00000015F1CBF135</v>
      </c>
    </row>
    <row r="1588" spans="1:9" x14ac:dyDescent="0.2">
      <c r="A1588" s="31" t="s">
        <v>3069</v>
      </c>
      <c r="B1588" s="31" t="s">
        <v>3068</v>
      </c>
      <c r="C1588" s="31" t="s">
        <v>15831</v>
      </c>
      <c r="D1588" s="31" t="s">
        <v>15832</v>
      </c>
      <c r="F1588" s="31" t="s">
        <v>4</v>
      </c>
      <c r="I1588" s="31" t="str">
        <f>_xlfn.IFNA(VLOOKUP($A1588,Items!$A:$A,1,FALSE),FALSE)</f>
        <v>0x0000001586CCC1A3</v>
      </c>
    </row>
    <row r="1589" spans="1:9" x14ac:dyDescent="0.2">
      <c r="A1589" s="31" t="s">
        <v>3071</v>
      </c>
      <c r="B1589" s="31" t="s">
        <v>3070</v>
      </c>
      <c r="C1589" s="31" t="s">
        <v>17953</v>
      </c>
      <c r="D1589" s="31" t="s">
        <v>17954</v>
      </c>
      <c r="F1589" s="31" t="s">
        <v>4</v>
      </c>
      <c r="I1589" s="31" t="str">
        <f>_xlfn.IFNA(VLOOKUP($A1589,Items!$A:$A,1,FALSE),FALSE)</f>
        <v>0x000000162D3B7E4F</v>
      </c>
    </row>
    <row r="1590" spans="1:9" x14ac:dyDescent="0.2">
      <c r="A1590" s="30" t="s">
        <v>3073</v>
      </c>
      <c r="B1590" s="30" t="s">
        <v>3072</v>
      </c>
      <c r="C1590" s="30" t="s">
        <v>17972</v>
      </c>
      <c r="D1590" s="30" t="s">
        <v>17973</v>
      </c>
      <c r="F1590" s="31" t="s">
        <v>4</v>
      </c>
      <c r="I1590" s="31" t="str">
        <f>_xlfn.IFNA(VLOOKUP($A1590,Items!$A:$A,1,FALSE),FALSE)</f>
        <v>0x00000016B4322FF5</v>
      </c>
    </row>
    <row r="1591" spans="1:9" x14ac:dyDescent="0.2">
      <c r="A1591" s="30" t="s">
        <v>3075</v>
      </c>
      <c r="B1591" s="30" t="s">
        <v>3074</v>
      </c>
      <c r="C1591" s="30" t="s">
        <v>17761</v>
      </c>
      <c r="D1591" s="30" t="s">
        <v>17762</v>
      </c>
      <c r="F1591" s="31" t="s">
        <v>4</v>
      </c>
      <c r="I1591" s="31" t="str">
        <f>_xlfn.IFNA(VLOOKUP($A1591,Items!$A:$A,1,FALSE),FALSE)</f>
        <v>0x00000016C3351F63</v>
      </c>
    </row>
    <row r="1592" spans="1:9" x14ac:dyDescent="0.2">
      <c r="A1592" s="30" t="s">
        <v>3077</v>
      </c>
      <c r="B1592" s="30" t="s">
        <v>3076</v>
      </c>
      <c r="C1592" s="30" t="s">
        <v>17828</v>
      </c>
      <c r="D1592" s="30" t="s">
        <v>17829</v>
      </c>
      <c r="F1592" s="31" t="s">
        <v>4</v>
      </c>
      <c r="I1592" s="31" t="str">
        <f>_xlfn.IFNA(VLOOKUP($A1592,Items!$A:$A,1,FALSE),FALSE)</f>
        <v>0x000000171BDF4DD4</v>
      </c>
    </row>
    <row r="1593" spans="1:9" x14ac:dyDescent="0.2">
      <c r="A1593" s="30" t="s">
        <v>3079</v>
      </c>
      <c r="B1593" s="30" t="s">
        <v>3078</v>
      </c>
      <c r="C1593" s="30" t="s">
        <v>17238</v>
      </c>
      <c r="D1593" s="30" t="s">
        <v>17239</v>
      </c>
      <c r="F1593" s="31" t="s">
        <v>4</v>
      </c>
      <c r="I1593" s="31" t="str">
        <f>_xlfn.IFNA(VLOOKUP($A1593,Items!$A:$A,1,FALSE),FALSE)</f>
        <v>0x0000001782D61C6E</v>
      </c>
    </row>
    <row r="1594" spans="1:9" x14ac:dyDescent="0.2">
      <c r="A1594" s="30" t="s">
        <v>3081</v>
      </c>
      <c r="B1594" s="30" t="s">
        <v>3080</v>
      </c>
      <c r="C1594" s="30" t="s">
        <v>17319</v>
      </c>
      <c r="D1594" s="30" t="s">
        <v>17320</v>
      </c>
      <c r="F1594" s="31" t="s">
        <v>4</v>
      </c>
      <c r="I1594" s="31" t="str">
        <f>_xlfn.IFNA(VLOOKUP($A1594,Items!$A:$A,1,FALSE),FALSE)</f>
        <v>0x00000017F5D12CF8</v>
      </c>
    </row>
    <row r="1595" spans="1:9" x14ac:dyDescent="0.2">
      <c r="A1595" s="30" t="s">
        <v>3083</v>
      </c>
      <c r="B1595" s="30" t="s">
        <v>3082</v>
      </c>
      <c r="C1595" s="30" t="s">
        <v>15664</v>
      </c>
      <c r="D1595" s="30" t="s">
        <v>15665</v>
      </c>
      <c r="F1595" s="31" t="s">
        <v>4</v>
      </c>
      <c r="I1595" s="31" t="str">
        <f>_xlfn.IFNA(VLOOKUP($A1595,Items!$A:$A,1,FALSE),FALSE)</f>
        <v>0x00000015A468A011</v>
      </c>
    </row>
    <row r="1596" spans="1:9" x14ac:dyDescent="0.2">
      <c r="A1596" s="30" t="s">
        <v>3085</v>
      </c>
      <c r="B1596" s="30" t="s">
        <v>3084</v>
      </c>
      <c r="C1596" s="30" t="s">
        <v>15834</v>
      </c>
      <c r="D1596" s="30" t="s">
        <v>15835</v>
      </c>
      <c r="F1596" s="31" t="s">
        <v>4</v>
      </c>
      <c r="I1596" s="31" t="str">
        <f>_xlfn.IFNA(VLOOKUP($A1596,Items!$A:$A,1,FALSE),FALSE)</f>
        <v>0x000000153D61F1AB</v>
      </c>
    </row>
    <row r="1597" spans="1:9" x14ac:dyDescent="0.2">
      <c r="A1597" s="31" t="s">
        <v>3087</v>
      </c>
      <c r="B1597" s="31" t="s">
        <v>3086</v>
      </c>
      <c r="C1597" s="31" t="s">
        <v>15797</v>
      </c>
      <c r="D1597" s="31" t="s">
        <v>15798</v>
      </c>
      <c r="F1597" s="31" t="s">
        <v>4</v>
      </c>
      <c r="I1597" s="31" t="str">
        <f>_xlfn.IFNA(VLOOKUP($A1597,Items!$A:$A,1,FALSE),FALSE)</f>
        <v>0x000000154A66C13D</v>
      </c>
    </row>
    <row r="1598" spans="1:9" x14ac:dyDescent="0.2">
      <c r="A1598" s="30" t="s">
        <v>3089</v>
      </c>
      <c r="B1598" s="30" t="s">
        <v>3088</v>
      </c>
      <c r="C1598" s="30" t="s">
        <v>16927</v>
      </c>
      <c r="D1598" s="31" t="s">
        <v>16928</v>
      </c>
      <c r="F1598" s="31" t="s">
        <v>4</v>
      </c>
      <c r="I1598" s="31" t="str">
        <f>_xlfn.IFNA(VLOOKUP($A1598,Items!$A:$A,1,FALSE),FALSE)</f>
        <v>0x000000163A406A0C</v>
      </c>
    </row>
    <row r="1599" spans="1:9" x14ac:dyDescent="0.2">
      <c r="A1599" s="30" t="s">
        <v>3091</v>
      </c>
      <c r="B1599" s="30" t="s">
        <v>3090</v>
      </c>
      <c r="C1599" s="30" t="s">
        <v>17122</v>
      </c>
      <c r="D1599" s="30" t="s">
        <v>17123</v>
      </c>
      <c r="F1599" s="31" t="s">
        <v>4</v>
      </c>
      <c r="I1599" s="31" t="str">
        <f>_xlfn.IFNA(VLOOKUP($A1599,Items!$A:$A,1,FALSE),FALSE)</f>
        <v>0x00000016A3493BB6</v>
      </c>
    </row>
    <row r="1600" spans="1:9" x14ac:dyDescent="0.2">
      <c r="A1600" s="30" t="s">
        <v>3093</v>
      </c>
      <c r="B1600" s="30" t="s">
        <v>3092</v>
      </c>
      <c r="C1600" s="30" t="s">
        <v>17051</v>
      </c>
      <c r="D1600" s="30" t="s">
        <v>17052</v>
      </c>
      <c r="F1600" s="31" t="s">
        <v>4</v>
      </c>
      <c r="I1600" s="31" t="str">
        <f>_xlfn.IFNA(VLOOKUP($A1600,Items!$A:$A,1,FALSE),FALSE)</f>
        <v>0x00000016D44E0B20</v>
      </c>
    </row>
    <row r="1601" spans="1:9" x14ac:dyDescent="0.2">
      <c r="A1601" s="30" t="s">
        <v>3095</v>
      </c>
      <c r="B1601" s="30" t="s">
        <v>3094</v>
      </c>
      <c r="C1601" s="30" t="s">
        <v>16506</v>
      </c>
      <c r="D1601" s="30" t="s">
        <v>16507</v>
      </c>
      <c r="F1601" s="31" t="s">
        <v>4</v>
      </c>
      <c r="I1601" s="31" t="str">
        <f>_xlfn.IFNA(VLOOKUP($A1601,Items!$A:$A,1,FALSE),FALSE)</f>
        <v>0x00000017F90356AD</v>
      </c>
    </row>
    <row r="1602" spans="1:9" x14ac:dyDescent="0.2">
      <c r="A1602" s="30" t="s">
        <v>13550</v>
      </c>
      <c r="B1602" s="30" t="s">
        <v>13551</v>
      </c>
      <c r="C1602" s="30" t="s">
        <v>16506</v>
      </c>
      <c r="D1602" s="30" t="s">
        <v>16507</v>
      </c>
      <c r="F1602" s="31" t="s">
        <v>4</v>
      </c>
      <c r="G1602" s="31" t="s">
        <v>15539</v>
      </c>
      <c r="H1602" s="31" t="b">
        <v>1</v>
      </c>
      <c r="I1602" s="31" t="str">
        <f>_xlfn.IFNA(VLOOKUP($A1602,Items!$A:$A,1,FALSE),FALSE)</f>
        <v>0x000000204CF97817</v>
      </c>
    </row>
    <row r="1603" spans="1:9" x14ac:dyDescent="0.2">
      <c r="A1603" s="30" t="s">
        <v>3097</v>
      </c>
      <c r="B1603" s="30" t="s">
        <v>3096</v>
      </c>
      <c r="C1603" s="30" t="s">
        <v>17061</v>
      </c>
      <c r="D1603" s="30" t="s">
        <v>17062</v>
      </c>
      <c r="F1603" s="31" t="s">
        <v>4</v>
      </c>
      <c r="I1603" s="31" t="str">
        <f>_xlfn.IFNA(VLOOKUP($A1603,Items!$A:$A,1,FALSE),FALSE)</f>
        <v>0x00000017600A0717</v>
      </c>
    </row>
    <row r="1604" spans="1:9" x14ac:dyDescent="0.2">
      <c r="A1604" s="30" t="s">
        <v>3099</v>
      </c>
      <c r="B1604" s="30" t="s">
        <v>3098</v>
      </c>
      <c r="C1604" s="30" t="s">
        <v>17349</v>
      </c>
      <c r="D1604" s="30" t="s">
        <v>17350</v>
      </c>
      <c r="F1604" s="31" t="s">
        <v>4</v>
      </c>
      <c r="I1604" s="31" t="str">
        <f>_xlfn.IFNA(VLOOKUP($A1604,Items!$A:$A,1,FALSE),FALSE)</f>
        <v>0x00000017170D3781</v>
      </c>
    </row>
    <row r="1605" spans="1:9" x14ac:dyDescent="0.2">
      <c r="A1605" s="31" t="s">
        <v>3101</v>
      </c>
      <c r="B1605" s="31" t="s">
        <v>3100</v>
      </c>
      <c r="C1605" s="31" t="s">
        <v>15907</v>
      </c>
      <c r="D1605" s="31" t="s">
        <v>15908</v>
      </c>
      <c r="F1605" s="31" t="s">
        <v>4</v>
      </c>
      <c r="I1605" s="31" t="str">
        <f>_xlfn.IFNA(VLOOKUP($A1605,Items!$A:$A,1,FALSE),FALSE)</f>
        <v>0x000000178969A222</v>
      </c>
    </row>
    <row r="1606" spans="1:9" x14ac:dyDescent="0.2">
      <c r="A1606" s="30" t="s">
        <v>3103</v>
      </c>
      <c r="B1606" s="30" t="s">
        <v>3102</v>
      </c>
      <c r="C1606" s="30" t="s">
        <v>16807</v>
      </c>
      <c r="D1606" s="30" t="s">
        <v>16808</v>
      </c>
      <c r="F1606" s="31" t="s">
        <v>4</v>
      </c>
      <c r="I1606" s="31" t="str">
        <f>_xlfn.IFNA(VLOOKUP($A1606,Items!$A:$A,1,FALSE),FALSE)</f>
        <v>0x00000015AEADA908</v>
      </c>
    </row>
    <row r="1607" spans="1:9" x14ac:dyDescent="0.2">
      <c r="A1607" s="30" t="s">
        <v>3105</v>
      </c>
      <c r="B1607" s="30" t="s">
        <v>3104</v>
      </c>
      <c r="C1607" s="30" t="s">
        <v>16762</v>
      </c>
      <c r="D1607" s="30" t="s">
        <v>16763</v>
      </c>
      <c r="F1607" s="31" t="s">
        <v>4</v>
      </c>
      <c r="I1607" s="31" t="str">
        <f>_xlfn.IFNA(VLOOKUP($A1607,Items!$A:$A,1,FALSE),FALSE)</f>
        <v>0x0000001537A4F8B2</v>
      </c>
    </row>
    <row r="1608" spans="1:9" x14ac:dyDescent="0.2">
      <c r="A1608" s="31" t="s">
        <v>3107</v>
      </c>
      <c r="B1608" s="31" t="s">
        <v>3106</v>
      </c>
      <c r="C1608" s="31" t="s">
        <v>16700</v>
      </c>
      <c r="D1608" s="31" t="s">
        <v>16701</v>
      </c>
      <c r="F1608" s="31" t="s">
        <v>4</v>
      </c>
      <c r="I1608" s="31" t="str">
        <f>_xlfn.IFNA(VLOOKUP($A1608,Items!$A:$A,1,FALSE),FALSE)</f>
        <v>0x0000001540A3C824</v>
      </c>
    </row>
    <row r="1609" spans="1:9" x14ac:dyDescent="0.2">
      <c r="A1609" s="30" t="s">
        <v>3109</v>
      </c>
      <c r="B1609" s="30" t="s">
        <v>3108</v>
      </c>
      <c r="C1609" s="30" t="s">
        <v>17955</v>
      </c>
      <c r="D1609" s="30" t="s">
        <v>17956</v>
      </c>
      <c r="F1609" s="31" t="s">
        <v>4</v>
      </c>
      <c r="I1609" s="31" t="str">
        <f>_xlfn.IFNA(VLOOKUP($A1609,Items!$A:$A,1,FALSE),FALSE)</f>
        <v>0x000000165E2107C5</v>
      </c>
    </row>
    <row r="1610" spans="1:9" x14ac:dyDescent="0.2">
      <c r="A1610" s="31" t="s">
        <v>3111</v>
      </c>
      <c r="B1610" s="31" t="s">
        <v>3110</v>
      </c>
      <c r="C1610" s="31" t="s">
        <v>16477</v>
      </c>
      <c r="D1610" s="31" t="s">
        <v>16478</v>
      </c>
      <c r="F1610" s="31" t="s">
        <v>4</v>
      </c>
      <c r="I1610" s="31" t="str">
        <f>_xlfn.IFNA(VLOOKUP($A1610,Items!$A:$A,1,FALSE),FALSE)</f>
        <v>0x00000016C728567F</v>
      </c>
    </row>
    <row r="1611" spans="1:9" x14ac:dyDescent="0.2">
      <c r="A1611" s="30" t="s">
        <v>3113</v>
      </c>
      <c r="B1611" s="30" t="s">
        <v>3112</v>
      </c>
      <c r="C1611" s="30" t="s">
        <v>16543</v>
      </c>
      <c r="D1611" s="30" t="s">
        <v>16544</v>
      </c>
      <c r="F1611" s="31" t="s">
        <v>4</v>
      </c>
      <c r="I1611" s="31" t="str">
        <f>_xlfn.IFNA(VLOOKUP($A1611,Items!$A:$A,1,FALSE),FALSE)</f>
        <v>0x00000016B02F66E9</v>
      </c>
    </row>
    <row r="1612" spans="1:9" x14ac:dyDescent="0.2">
      <c r="A1612" s="31" t="s">
        <v>3115</v>
      </c>
      <c r="B1612" s="31" t="s">
        <v>3114</v>
      </c>
      <c r="C1612" s="31" t="s">
        <v>17468</v>
      </c>
      <c r="D1612" s="31" t="s">
        <v>17469</v>
      </c>
      <c r="F1612" s="31" t="s">
        <v>4</v>
      </c>
      <c r="I1612" s="31" t="str">
        <f>_xlfn.IFNA(VLOOKUP($A1612,Items!$A:$A,1,FALSE),FALSE)</f>
        <v>0x0000001716C13D93</v>
      </c>
    </row>
    <row r="1613" spans="1:9" x14ac:dyDescent="0.2">
      <c r="A1613" s="30" t="s">
        <v>3117</v>
      </c>
      <c r="B1613" s="30" t="s">
        <v>3116</v>
      </c>
      <c r="C1613" s="30" t="s">
        <v>17206</v>
      </c>
      <c r="D1613" s="30" t="s">
        <v>17207</v>
      </c>
      <c r="F1613" s="31" t="s">
        <v>4</v>
      </c>
      <c r="I1613" s="31" t="str">
        <f>_xlfn.IFNA(VLOOKUP($A1613,Items!$A:$A,1,FALSE),FALSE)</f>
        <v>0x000000178FC86C29</v>
      </c>
    </row>
    <row r="1614" spans="1:9" x14ac:dyDescent="0.2">
      <c r="A1614" s="30" t="s">
        <v>3119</v>
      </c>
      <c r="B1614" s="30" t="s">
        <v>3118</v>
      </c>
      <c r="C1614" s="30" t="s">
        <v>16878</v>
      </c>
      <c r="D1614" s="30" t="s">
        <v>17987</v>
      </c>
      <c r="F1614" s="31" t="s">
        <v>4</v>
      </c>
      <c r="I1614" s="31" t="str">
        <f>_xlfn.IFNA(VLOOKUP($A1614,Items!$A:$A,1,FALSE),FALSE)</f>
        <v>0x000000156207A996</v>
      </c>
    </row>
    <row r="1615" spans="1:9" x14ac:dyDescent="0.2">
      <c r="A1615" s="30" t="s">
        <v>3121</v>
      </c>
      <c r="B1615" s="30" t="s">
        <v>3120</v>
      </c>
      <c r="C1615" s="30" t="s">
        <v>16704</v>
      </c>
      <c r="D1615" s="30" t="s">
        <v>16705</v>
      </c>
      <c r="F1615" s="31" t="s">
        <v>4</v>
      </c>
      <c r="I1615" s="31" t="str">
        <f>_xlfn.IFNA(VLOOKUP($A1615,Items!$A:$A,1,FALSE),FALSE)</f>
        <v>0x00000015FB0EF82C</v>
      </c>
    </row>
    <row r="1616" spans="1:9" x14ac:dyDescent="0.2">
      <c r="A1616" s="30" t="s">
        <v>3123</v>
      </c>
      <c r="B1616" s="30" t="s">
        <v>3122</v>
      </c>
      <c r="C1616" s="30" t="s">
        <v>16101</v>
      </c>
      <c r="D1616" s="30" t="s">
        <v>16102</v>
      </c>
      <c r="F1616" s="31" t="s">
        <v>4</v>
      </c>
      <c r="I1616" s="31" t="str">
        <f>_xlfn.IFNA(VLOOKUP($A1616,Items!$A:$A,1,FALSE),FALSE)</f>
        <v>0x00000016495A1386</v>
      </c>
    </row>
    <row r="1617" spans="1:9" x14ac:dyDescent="0.2">
      <c r="A1617" s="30" t="s">
        <v>3125</v>
      </c>
      <c r="B1617" s="30" t="s">
        <v>3124</v>
      </c>
      <c r="C1617" s="30" t="s">
        <v>15920</v>
      </c>
      <c r="D1617" s="30" t="s">
        <v>15921</v>
      </c>
      <c r="F1617" s="31" t="s">
        <v>4</v>
      </c>
      <c r="I1617" s="31" t="str">
        <f>_xlfn.IFNA(VLOOKUP($A1617,Items!$A:$A,1,FALSE),FALSE)</f>
        <v>0x00000016D053423C</v>
      </c>
    </row>
    <row r="1618" spans="1:9" x14ac:dyDescent="0.2">
      <c r="A1618" s="31" t="s">
        <v>3127</v>
      </c>
      <c r="B1618" s="31" t="s">
        <v>3126</v>
      </c>
      <c r="C1618" s="31" t="s">
        <v>17874</v>
      </c>
      <c r="D1618" s="31" t="s">
        <v>17875</v>
      </c>
      <c r="F1618" s="31" t="s">
        <v>4</v>
      </c>
      <c r="I1618" s="31" t="str">
        <f>_xlfn.IFNA(VLOOKUP($A1618,Items!$A:$A,1,FALSE),FALSE)</f>
        <v>0x00000017FDF68690</v>
      </c>
    </row>
    <row r="1619" spans="1:9" x14ac:dyDescent="0.2">
      <c r="A1619" s="31" t="s">
        <v>3129</v>
      </c>
      <c r="B1619" s="31" t="s">
        <v>3128</v>
      </c>
      <c r="C1619" s="31" t="s">
        <v>17795</v>
      </c>
      <c r="D1619" s="31" t="s">
        <v>17796</v>
      </c>
      <c r="F1619" s="31" t="s">
        <v>4</v>
      </c>
      <c r="I1619" s="31" t="str">
        <f>_xlfn.IFNA(VLOOKUP($A1619,Items!$A:$A,1,FALSE),FALSE)</f>
        <v>0x0000001764FFD72A</v>
      </c>
    </row>
    <row r="1620" spans="1:9" x14ac:dyDescent="0.2">
      <c r="A1620" s="31" t="s">
        <v>3131</v>
      </c>
      <c r="B1620" s="31" t="s">
        <v>3130</v>
      </c>
      <c r="C1620" s="31" t="s">
        <v>17548</v>
      </c>
      <c r="D1620" s="31" t="s">
        <v>17549</v>
      </c>
      <c r="F1620" s="31" t="s">
        <v>4</v>
      </c>
      <c r="I1620" s="31" t="str">
        <f>_xlfn.IFNA(VLOOKUP($A1620,Items!$A:$A,1,FALSE),FALSE)</f>
        <v>0x00000015EC88AE75</v>
      </c>
    </row>
    <row r="1621" spans="1:9" x14ac:dyDescent="0.2">
      <c r="A1621" s="31" t="s">
        <v>3133</v>
      </c>
      <c r="B1621" s="31" t="s">
        <v>3132</v>
      </c>
      <c r="C1621" s="31" t="s">
        <v>17914</v>
      </c>
      <c r="D1621" s="31" t="s">
        <v>17915</v>
      </c>
      <c r="F1621" s="31" t="s">
        <v>4</v>
      </c>
      <c r="I1621" s="31" t="str">
        <f>_xlfn.IFNA(VLOOKUP($A1621,Items!$A:$A,1,FALSE),FALSE)</f>
        <v>0x000000157581FFCF</v>
      </c>
    </row>
    <row r="1622" spans="1:9" x14ac:dyDescent="0.2">
      <c r="A1622" s="31" t="s">
        <v>3135</v>
      </c>
      <c r="B1622" s="31" t="s">
        <v>3134</v>
      </c>
      <c r="C1622" s="31" t="s">
        <v>17733</v>
      </c>
      <c r="D1622" s="31" t="s">
        <v>17734</v>
      </c>
      <c r="F1622" s="31" t="s">
        <v>4</v>
      </c>
      <c r="I1622" s="31" t="str">
        <f>_xlfn.IFNA(VLOOKUP($A1622,Items!$A:$A,1,FALSE),FALSE)</f>
        <v>0x000000150286CF59</v>
      </c>
    </row>
    <row r="1623" spans="1:9" x14ac:dyDescent="0.2">
      <c r="A1623" s="31" t="s">
        <v>3137</v>
      </c>
      <c r="B1623" s="31" t="s">
        <v>3136</v>
      </c>
      <c r="C1623" s="31" t="s">
        <v>17706</v>
      </c>
      <c r="D1623" s="31" t="s">
        <v>17707</v>
      </c>
      <c r="F1623" s="31" t="s">
        <v>4</v>
      </c>
      <c r="I1623" s="31" t="str">
        <f>_xlfn.IFNA(VLOOKUP($A1623,Items!$A:$A,1,FALSE),FALSE)</f>
        <v>0x0000001670D72F43</v>
      </c>
    </row>
    <row r="1624" spans="1:9" x14ac:dyDescent="0.2">
      <c r="A1624" s="30" t="s">
        <v>3139</v>
      </c>
      <c r="B1624" s="30" t="s">
        <v>3138</v>
      </c>
      <c r="C1624" s="30" t="s">
        <v>17621</v>
      </c>
      <c r="D1624" s="30" t="s">
        <v>17622</v>
      </c>
      <c r="F1624" s="31" t="s">
        <v>4</v>
      </c>
      <c r="I1624" s="31" t="str">
        <f>_xlfn.IFNA(VLOOKUP($A1624,Items!$A:$A,1,FALSE),FALSE)</f>
        <v>0x00000016E9DE7EF9</v>
      </c>
    </row>
    <row r="1625" spans="1:9" x14ac:dyDescent="0.2">
      <c r="A1625" s="31" t="s">
        <v>3141</v>
      </c>
      <c r="B1625" s="31" t="s">
        <v>3140</v>
      </c>
      <c r="C1625" s="31" t="s">
        <v>17450</v>
      </c>
      <c r="D1625" s="31" t="s">
        <v>17451</v>
      </c>
      <c r="F1625" s="31" t="s">
        <v>4</v>
      </c>
      <c r="I1625" s="31" t="str">
        <f>_xlfn.IFNA(VLOOKUP($A1625,Items!$A:$A,1,FALSE),FALSE)</f>
        <v>0x000000171234EDAE</v>
      </c>
    </row>
    <row r="1626" spans="1:9" x14ac:dyDescent="0.2">
      <c r="A1626" s="30" t="s">
        <v>3143</v>
      </c>
      <c r="B1626" s="30" t="s">
        <v>3142</v>
      </c>
      <c r="C1626" s="30" t="s">
        <v>17187</v>
      </c>
      <c r="D1626" s="30" t="s">
        <v>17188</v>
      </c>
      <c r="F1626" s="31" t="s">
        <v>4</v>
      </c>
      <c r="I1626" s="31" t="str">
        <f>_xlfn.IFNA(VLOOKUP($A1626,Items!$A:$A,1,FALSE),FALSE)</f>
        <v>0x000000178B3DBC14</v>
      </c>
    </row>
    <row r="1627" spans="1:9" x14ac:dyDescent="0.2">
      <c r="A1627" s="31" t="s">
        <v>3145</v>
      </c>
      <c r="B1627" s="31" t="s">
        <v>3144</v>
      </c>
      <c r="C1627" s="31" t="s">
        <v>17252</v>
      </c>
      <c r="D1627" s="31" t="s">
        <v>17253</v>
      </c>
      <c r="F1627" s="31" t="s">
        <v>4</v>
      </c>
      <c r="I1627" s="31" t="str">
        <f>_xlfn.IFNA(VLOOKUP($A1627,Items!$A:$A,1,FALSE),FALSE)</f>
        <v>0x00000017FC3A8C82</v>
      </c>
    </row>
    <row r="1628" spans="1:9" x14ac:dyDescent="0.2">
      <c r="A1628" s="31" t="s">
        <v>3147</v>
      </c>
      <c r="B1628" s="31" t="s">
        <v>3146</v>
      </c>
      <c r="C1628" s="31" t="s">
        <v>17608</v>
      </c>
      <c r="D1628" s="31" t="s">
        <v>17609</v>
      </c>
      <c r="F1628" s="31" t="s">
        <v>4</v>
      </c>
      <c r="I1628" s="31" t="str">
        <f>_xlfn.IFNA(VLOOKUP($A1628,Items!$A:$A,1,FALSE),FALSE)</f>
        <v>0x000000152022AEEB</v>
      </c>
    </row>
    <row r="1629" spans="1:9" x14ac:dyDescent="0.2">
      <c r="A1629" s="31" t="s">
        <v>3149</v>
      </c>
      <c r="B1629" s="31" t="s">
        <v>3148</v>
      </c>
      <c r="C1629" s="31" t="s">
        <v>17721</v>
      </c>
      <c r="D1629" s="31" t="s">
        <v>17722</v>
      </c>
      <c r="F1629" s="31" t="s">
        <v>4</v>
      </c>
      <c r="I1629" s="31" t="str">
        <f>_xlfn.IFNA(VLOOKUP($A1629,Items!$A:$A,1,FALSE),FALSE)</f>
        <v>0x00000015B92BFF51</v>
      </c>
    </row>
    <row r="1630" spans="1:9" x14ac:dyDescent="0.2">
      <c r="A1630" s="30" t="s">
        <v>3151</v>
      </c>
      <c r="B1630" s="30" t="s">
        <v>3150</v>
      </c>
      <c r="C1630" s="30" t="s">
        <v>17900</v>
      </c>
      <c r="D1630" s="30" t="s">
        <v>17901</v>
      </c>
      <c r="F1630" s="31" t="s">
        <v>4</v>
      </c>
      <c r="I1630" s="31" t="str">
        <f>_xlfn.IFNA(VLOOKUP($A1630,Items!$A:$A,1,FALSE),FALSE)</f>
        <v>0x00000015CE2CCFC7</v>
      </c>
    </row>
    <row r="1631" spans="1:9" x14ac:dyDescent="0.2">
      <c r="A1631" s="30" t="s">
        <v>3153</v>
      </c>
      <c r="B1631" s="30" t="s">
        <v>3152</v>
      </c>
      <c r="C1631" s="30" t="s">
        <v>17039</v>
      </c>
      <c r="D1631" s="30" t="s">
        <v>17040</v>
      </c>
      <c r="F1631" s="31" t="s">
        <v>4</v>
      </c>
      <c r="I1631" s="31" t="str">
        <f>_xlfn.IFNA(VLOOKUP($A1631,Items!$A:$A,1,FALSE),FALSE)</f>
        <v>0x0000001667AC3B00</v>
      </c>
    </row>
    <row r="1632" spans="1:9" x14ac:dyDescent="0.2">
      <c r="A1632" s="31" t="s">
        <v>3155</v>
      </c>
      <c r="B1632" s="31" t="s">
        <v>3154</v>
      </c>
      <c r="C1632" s="31" t="s">
        <v>16998</v>
      </c>
      <c r="D1632" s="31" t="s">
        <v>16999</v>
      </c>
      <c r="F1632" s="31" t="s">
        <v>4</v>
      </c>
      <c r="I1632" s="31" t="str">
        <f>_xlfn.IFNA(VLOOKUP($A1632,Items!$A:$A,1,FALSE),FALSE)</f>
        <v>0x00000016FEA56ABA</v>
      </c>
    </row>
    <row r="1633" spans="1:9" x14ac:dyDescent="0.2">
      <c r="A1633" s="31" t="s">
        <v>3157</v>
      </c>
      <c r="B1633" s="31" t="s">
        <v>3156</v>
      </c>
      <c r="C1633" s="31" t="s">
        <v>16935</v>
      </c>
      <c r="D1633" s="31" t="s">
        <v>16936</v>
      </c>
      <c r="F1633" s="31" t="s">
        <v>4</v>
      </c>
      <c r="I1633" s="31" t="str">
        <f>_xlfn.IFNA(VLOOKUP($A1633,Items!$A:$A,1,FALSE),FALSE)</f>
        <v>0x0000001689A25A2C</v>
      </c>
    </row>
    <row r="1634" spans="1:9" x14ac:dyDescent="0.2">
      <c r="A1634" s="30" t="s">
        <v>3159</v>
      </c>
      <c r="B1634" s="30" t="s">
        <v>3158</v>
      </c>
      <c r="C1634" s="30" t="s">
        <v>17928</v>
      </c>
      <c r="D1634" s="30" t="s">
        <v>17929</v>
      </c>
      <c r="F1634" s="31" t="s">
        <v>4</v>
      </c>
      <c r="I1634" s="31" t="str">
        <f>_xlfn.IFNA(VLOOKUP($A1634,Items!$A:$A,1,FALSE),FALSE)</f>
        <v>0x00000017E33FB623</v>
      </c>
    </row>
    <row r="1635" spans="1:9" x14ac:dyDescent="0.2">
      <c r="A1635" s="30" t="s">
        <v>3161</v>
      </c>
      <c r="B1635" s="30" t="s">
        <v>3160</v>
      </c>
      <c r="C1635" s="30" t="s">
        <v>16636</v>
      </c>
      <c r="D1635" s="30" t="s">
        <v>16637</v>
      </c>
      <c r="F1635" s="31" t="s">
        <v>4</v>
      </c>
      <c r="I1635" s="31" t="str">
        <f>_xlfn.IFNA(VLOOKUP($A1635,Items!$A:$A,1,FALSE),FALSE)</f>
        <v>0x000000177A36E799</v>
      </c>
    </row>
    <row r="1636" spans="1:9" x14ac:dyDescent="0.2">
      <c r="A1636" s="30" t="s">
        <v>3163</v>
      </c>
      <c r="B1636" s="30" t="s">
        <v>3162</v>
      </c>
      <c r="C1636" s="30" t="s">
        <v>16557</v>
      </c>
      <c r="D1636" s="30" t="s">
        <v>16558</v>
      </c>
      <c r="F1636" s="31" t="s">
        <v>4</v>
      </c>
      <c r="I1636" s="31" t="str">
        <f>_xlfn.IFNA(VLOOKUP($A1636,Items!$A:$A,1,FALSE),FALSE)</f>
        <v>0x000000170D31D70F</v>
      </c>
    </row>
    <row r="1637" spans="1:9" x14ac:dyDescent="0.2">
      <c r="A1637" s="30" t="s">
        <v>3165</v>
      </c>
      <c r="B1637" s="30" t="s">
        <v>3164</v>
      </c>
      <c r="C1637" s="30" t="s">
        <v>17222</v>
      </c>
      <c r="D1637" s="30" t="s">
        <v>17223</v>
      </c>
      <c r="F1637" s="31" t="s">
        <v>4</v>
      </c>
      <c r="I1637" s="31" t="str">
        <f>_xlfn.IFNA(VLOOKUP($A1637,Items!$A:$A,1,FALSE),FALSE)</f>
        <v>0x00000015F902BC47</v>
      </c>
    </row>
    <row r="1638" spans="1:9" x14ac:dyDescent="0.2">
      <c r="A1638" s="31" t="s">
        <v>3167</v>
      </c>
      <c r="B1638" s="31" t="s">
        <v>3166</v>
      </c>
      <c r="C1638" s="31" t="s">
        <v>17506</v>
      </c>
      <c r="D1638" s="31" t="s">
        <v>18311</v>
      </c>
      <c r="F1638" s="31" t="s">
        <v>4</v>
      </c>
      <c r="I1638" s="31" t="str">
        <f>_xlfn.IFNA(VLOOKUP($A1638,Items!$A:$A,1,FALSE),FALSE)</f>
        <v>0x00000015600BEDFD</v>
      </c>
    </row>
    <row r="1639" spans="1:9" x14ac:dyDescent="0.2">
      <c r="A1639" s="31" t="s">
        <v>3169</v>
      </c>
      <c r="B1639" s="31" t="s">
        <v>3168</v>
      </c>
      <c r="C1639" s="31" t="s">
        <v>17393</v>
      </c>
      <c r="D1639" s="31" t="s">
        <v>17394</v>
      </c>
      <c r="F1639" s="31" t="s">
        <v>4</v>
      </c>
      <c r="I1639" s="31" t="str">
        <f>_xlfn.IFNA(VLOOKUP($A1639,Items!$A:$A,1,FALSE),FALSE)</f>
        <v>0x00000015170CDD6B</v>
      </c>
    </row>
    <row r="1640" spans="1:9" x14ac:dyDescent="0.2">
      <c r="A1640" s="30" t="s">
        <v>3171</v>
      </c>
      <c r="B1640" s="30" t="s">
        <v>3170</v>
      </c>
      <c r="C1640" s="30" t="s">
        <v>16282</v>
      </c>
      <c r="D1640" s="30" t="s">
        <v>16283</v>
      </c>
      <c r="F1640" s="31" t="s">
        <v>4</v>
      </c>
      <c r="I1640" s="31" t="str">
        <f>_xlfn.IFNA(VLOOKUP($A1640,Items!$A:$A,1,FALSE),FALSE)</f>
        <v>0x00000016B815F4D1</v>
      </c>
    </row>
    <row r="1641" spans="1:9" x14ac:dyDescent="0.2">
      <c r="A1641" s="31" t="s">
        <v>13552</v>
      </c>
      <c r="B1641" s="31" t="s">
        <v>13553</v>
      </c>
      <c r="C1641" s="31" t="s">
        <v>16282</v>
      </c>
      <c r="D1641" s="31" t="s">
        <v>16283</v>
      </c>
      <c r="F1641" s="31" t="s">
        <v>4</v>
      </c>
      <c r="G1641" s="31" t="s">
        <v>15538</v>
      </c>
      <c r="H1641" s="31" t="b">
        <v>1</v>
      </c>
      <c r="I1641" s="31" t="str">
        <f>_xlfn.IFNA(VLOOKUP($A1641,Items!$A:$A,1,FALSE),FALSE)</f>
        <v>0x0000001F720CD81A</v>
      </c>
    </row>
    <row r="1642" spans="1:9" x14ac:dyDescent="0.2">
      <c r="A1642" s="30" t="s">
        <v>3173</v>
      </c>
      <c r="B1642" s="30" t="s">
        <v>3172</v>
      </c>
      <c r="C1642" s="30" t="s">
        <v>16348</v>
      </c>
      <c r="D1642" s="30" t="s">
        <v>16349</v>
      </c>
      <c r="F1642" s="31" t="s">
        <v>4</v>
      </c>
      <c r="I1642" s="31" t="str">
        <f>_xlfn.IFNA(VLOOKUP($A1642,Items!$A:$A,1,FALSE),FALSE)</f>
        <v>0x00000016211CA56B</v>
      </c>
    </row>
    <row r="1643" spans="1:9" x14ac:dyDescent="0.2">
      <c r="A1643" s="31" t="s">
        <v>3175</v>
      </c>
      <c r="B1643" s="31" t="s">
        <v>3174</v>
      </c>
      <c r="C1643" s="31" t="s">
        <v>16423</v>
      </c>
      <c r="D1643" s="31" t="s">
        <v>16424</v>
      </c>
      <c r="F1643" s="31" t="s">
        <v>4</v>
      </c>
      <c r="I1643" s="31" t="str">
        <f>_xlfn.IFNA(VLOOKUP($A1643,Items!$A:$A,1,FALSE),FALSE)</f>
        <v>0x00000016561B95FD</v>
      </c>
    </row>
    <row r="1644" spans="1:9" x14ac:dyDescent="0.2">
      <c r="A1644" s="31" t="s">
        <v>3177</v>
      </c>
      <c r="B1644" s="31" t="s">
        <v>3176</v>
      </c>
      <c r="C1644" s="31" t="s">
        <v>17345</v>
      </c>
      <c r="D1644" s="31" t="s">
        <v>17346</v>
      </c>
      <c r="F1644" s="31" t="s">
        <v>4</v>
      </c>
      <c r="I1644" s="31" t="str">
        <f>_xlfn.IFNA(VLOOKUP($A1644,Items!$A:$A,1,FALSE),FALSE)</f>
        <v>0x000000170CFDDD1D</v>
      </c>
    </row>
    <row r="1645" spans="1:9" x14ac:dyDescent="0.2">
      <c r="A1645" s="31" t="s">
        <v>3179</v>
      </c>
      <c r="B1645" s="31" t="s">
        <v>3178</v>
      </c>
      <c r="C1645" s="31" t="s">
        <v>17936</v>
      </c>
      <c r="D1645" s="31" t="s">
        <v>17937</v>
      </c>
      <c r="F1645" s="31" t="s">
        <v>4</v>
      </c>
      <c r="I1645" s="31" t="str">
        <f>_xlfn.IFNA(VLOOKUP($A1645,Items!$A:$A,1,FALSE),FALSE)</f>
        <v>0x0000001795F48CA7</v>
      </c>
    </row>
    <row r="1646" spans="1:9" x14ac:dyDescent="0.2">
      <c r="A1646" s="30" t="s">
        <v>3181</v>
      </c>
      <c r="B1646" s="30" t="s">
        <v>3180</v>
      </c>
      <c r="C1646" s="30" t="s">
        <v>17306</v>
      </c>
      <c r="D1646" s="30" t="s">
        <v>17307</v>
      </c>
      <c r="F1646" s="31" t="s">
        <v>4</v>
      </c>
      <c r="I1646" s="31" t="str">
        <f>_xlfn.IFNA(VLOOKUP($A1646,Items!$A:$A,1,FALSE),FALSE)</f>
        <v>0x0000001535A8BCD9</v>
      </c>
    </row>
    <row r="1647" spans="1:9" x14ac:dyDescent="0.2">
      <c r="A1647" s="31" t="s">
        <v>3183</v>
      </c>
      <c r="B1647" s="31" t="s">
        <v>3182</v>
      </c>
      <c r="C1647" s="31" t="s">
        <v>17389</v>
      </c>
      <c r="D1647" s="31" t="s">
        <v>17390</v>
      </c>
      <c r="F1647" s="31" t="s">
        <v>4</v>
      </c>
      <c r="I1647" s="31" t="str">
        <f>_xlfn.IFNA(VLOOKUP($A1647,Items!$A:$A,1,FALSE),FALSE)</f>
        <v>0x00000015ACA1ED63</v>
      </c>
    </row>
    <row r="1648" spans="1:9" x14ac:dyDescent="0.2">
      <c r="A1648" s="31" t="s">
        <v>3185</v>
      </c>
      <c r="B1648" s="31" t="s">
        <v>3184</v>
      </c>
      <c r="C1648" s="31" t="s">
        <v>17500</v>
      </c>
      <c r="D1648" s="31" t="s">
        <v>17501</v>
      </c>
      <c r="F1648" s="31" t="s">
        <v>4</v>
      </c>
      <c r="I1648" s="31" t="str">
        <f>_xlfn.IFNA(VLOOKUP($A1648,Items!$A:$A,1,FALSE),FALSE)</f>
        <v>0x00000015DBA6DDF5</v>
      </c>
    </row>
    <row r="1649" spans="1:9" x14ac:dyDescent="0.2">
      <c r="A1649" s="30" t="s">
        <v>3187</v>
      </c>
      <c r="B1649" s="30" t="s">
        <v>3186</v>
      </c>
      <c r="C1649" s="30" t="s">
        <v>15724</v>
      </c>
      <c r="D1649" s="30" t="s">
        <v>15725</v>
      </c>
      <c r="F1649" s="31" t="s">
        <v>4</v>
      </c>
      <c r="I1649" s="31" t="str">
        <f>_xlfn.IFNA(VLOOKUP($A1649,Items!$A:$A,1,FALSE),FALSE)</f>
        <v>0x00000016AF6EE092</v>
      </c>
    </row>
    <row r="1650" spans="1:9" x14ac:dyDescent="0.2">
      <c r="A1650" s="30" t="s">
        <v>3189</v>
      </c>
      <c r="B1650" s="30" t="s">
        <v>3188</v>
      </c>
      <c r="C1650" s="30" t="s">
        <v>15785</v>
      </c>
      <c r="D1650" s="30" t="s">
        <v>15786</v>
      </c>
      <c r="F1650" s="31" t="s">
        <v>4</v>
      </c>
      <c r="I1650" s="31" t="str">
        <f>_xlfn.IFNA(VLOOKUP($A1650,Items!$A:$A,1,FALSE),FALSE)</f>
        <v>0x000000163667B128</v>
      </c>
    </row>
    <row r="1651" spans="1:9" x14ac:dyDescent="0.2">
      <c r="A1651" s="30" t="s">
        <v>3191</v>
      </c>
      <c r="B1651" s="30" t="s">
        <v>3190</v>
      </c>
      <c r="C1651" s="30" t="s">
        <v>16813</v>
      </c>
      <c r="D1651" s="30" t="s">
        <v>16814</v>
      </c>
      <c r="F1651" s="31" t="s">
        <v>4</v>
      </c>
      <c r="I1651" s="31" t="str">
        <f>_xlfn.IFNA(VLOOKUP($A1651,Items!$A:$A,1,FALSE),FALSE)</f>
        <v>0x0000001731662917</v>
      </c>
    </row>
    <row r="1652" spans="1:9" x14ac:dyDescent="0.2">
      <c r="A1652" s="30" t="s">
        <v>3193</v>
      </c>
      <c r="B1652" s="30" t="s">
        <v>3192</v>
      </c>
      <c r="C1652" s="30" t="s">
        <v>17774</v>
      </c>
      <c r="D1652" s="30" t="s">
        <v>18044</v>
      </c>
      <c r="F1652" s="31" t="s">
        <v>4</v>
      </c>
      <c r="I1652" s="31" t="str">
        <f>_xlfn.IFNA(VLOOKUP($A1652,Items!$A:$A,1,FALSE),FALSE)</f>
        <v>0x00000017A86F78AD</v>
      </c>
    </row>
    <row r="1653" spans="1:9" x14ac:dyDescent="0.2">
      <c r="A1653" s="30" t="s">
        <v>3195</v>
      </c>
      <c r="B1653" s="30" t="s">
        <v>3194</v>
      </c>
      <c r="C1653" s="30" t="s">
        <v>16127</v>
      </c>
      <c r="D1653" s="30" t="s">
        <v>16128</v>
      </c>
      <c r="F1653" s="31" t="s">
        <v>4</v>
      </c>
      <c r="I1653" s="31" t="str">
        <f>_xlfn.IFNA(VLOOKUP($A1653,Items!$A:$A,1,FALSE),FALSE)</f>
        <v>0x000000153D9CB3B1</v>
      </c>
    </row>
    <row r="1654" spans="1:9" x14ac:dyDescent="0.2">
      <c r="A1654" s="31" t="s">
        <v>3197</v>
      </c>
      <c r="B1654" s="31" t="s">
        <v>3196</v>
      </c>
      <c r="C1654" s="31" t="s">
        <v>15887</v>
      </c>
      <c r="D1654" s="31" t="s">
        <v>15888</v>
      </c>
      <c r="F1654" s="31" t="s">
        <v>4</v>
      </c>
      <c r="I1654" s="31" t="str">
        <f>_xlfn.IFNA(VLOOKUP($A1654,Items!$A:$A,1,FALSE),FALSE)</f>
        <v>0x00000015A495E20B</v>
      </c>
    </row>
    <row r="1655" spans="1:9" x14ac:dyDescent="0.2">
      <c r="A1655" s="30" t="s">
        <v>3199</v>
      </c>
      <c r="B1655" s="30" t="s">
        <v>3198</v>
      </c>
      <c r="C1655" s="30" t="s">
        <v>17502</v>
      </c>
      <c r="D1655" s="30" t="s">
        <v>17503</v>
      </c>
      <c r="F1655" s="31" t="s">
        <v>4</v>
      </c>
      <c r="I1655" s="31" t="str">
        <f>_xlfn.IFNA(VLOOKUP($A1655,Items!$A:$A,1,FALSE),FALSE)</f>
        <v>0x00000016EC0F3DF7</v>
      </c>
    </row>
    <row r="1656" spans="1:9" x14ac:dyDescent="0.2">
      <c r="A1656" s="30" t="s">
        <v>3201</v>
      </c>
      <c r="B1656" s="30" t="s">
        <v>3200</v>
      </c>
      <c r="C1656" s="30" t="s">
        <v>17224</v>
      </c>
      <c r="D1656" s="30" t="s">
        <v>17225</v>
      </c>
      <c r="F1656" s="31" t="s">
        <v>4</v>
      </c>
      <c r="I1656" s="31" t="str">
        <f>_xlfn.IFNA(VLOOKUP($A1656,Items!$A:$A,1,FALSE),FALSE)</f>
        <v>0x0000001675066C4D</v>
      </c>
    </row>
    <row r="1657" spans="1:9" x14ac:dyDescent="0.2">
      <c r="A1657" s="31" t="s">
        <v>3203</v>
      </c>
      <c r="B1657" s="31" t="s">
        <v>3202</v>
      </c>
      <c r="C1657" s="31" t="s">
        <v>15909</v>
      </c>
      <c r="D1657" s="31" t="s">
        <v>15910</v>
      </c>
      <c r="F1657" s="31" t="s">
        <v>4</v>
      </c>
      <c r="I1657" s="31" t="str">
        <f>_xlfn.IFNA(VLOOKUP($A1657,Items!$A:$A,1,FALSE),FALSE)</f>
        <v>0x00000017DEA44229</v>
      </c>
    </row>
    <row r="1658" spans="1:9" x14ac:dyDescent="0.2">
      <c r="A1658" s="30" t="s">
        <v>3205</v>
      </c>
      <c r="B1658" s="30" t="s">
        <v>3204</v>
      </c>
      <c r="C1658" s="30" t="s">
        <v>16109</v>
      </c>
      <c r="D1658" s="30" t="s">
        <v>16110</v>
      </c>
      <c r="F1658" s="31" t="s">
        <v>4</v>
      </c>
      <c r="I1658" s="31" t="str">
        <f>_xlfn.IFNA(VLOOKUP($A1658,Items!$A:$A,1,FALSE),FALSE)</f>
        <v>0x0000001747AD1393</v>
      </c>
    </row>
    <row r="1659" spans="1:9" x14ac:dyDescent="0.2">
      <c r="A1659" s="30" t="s">
        <v>3207</v>
      </c>
      <c r="B1659" s="30" t="s">
        <v>3206</v>
      </c>
      <c r="C1659" s="30" t="s">
        <v>16040</v>
      </c>
      <c r="D1659" s="30" t="s">
        <v>16041</v>
      </c>
      <c r="F1659" s="31" t="s">
        <v>4</v>
      </c>
      <c r="I1659" s="31" t="str">
        <f>_xlfn.IFNA(VLOOKUP($A1659,Items!$A:$A,1,FALSE),FALSE)</f>
        <v>0x0000001730AA2305</v>
      </c>
    </row>
    <row r="1660" spans="1:9" x14ac:dyDescent="0.2">
      <c r="A1660" s="30" t="s">
        <v>3209</v>
      </c>
      <c r="B1660" s="30" t="s">
        <v>3208</v>
      </c>
      <c r="C1660" s="30" t="s">
        <v>16054</v>
      </c>
      <c r="D1660" s="30" t="s">
        <v>16055</v>
      </c>
      <c r="F1660" s="31" t="s">
        <v>4</v>
      </c>
      <c r="I1660" s="31" t="str">
        <f>_xlfn.IFNA(VLOOKUP($A1660,Items!$A:$A,1,FALSE),FALSE)</f>
        <v>0x00000015F136B32F</v>
      </c>
    </row>
    <row r="1661" spans="1:9" x14ac:dyDescent="0.2">
      <c r="A1661" s="31" t="s">
        <v>3211</v>
      </c>
      <c r="B1661" s="31" t="s">
        <v>3210</v>
      </c>
      <c r="C1661" s="31" t="s">
        <v>15980</v>
      </c>
      <c r="D1661" s="31" t="s">
        <v>15981</v>
      </c>
      <c r="F1661" s="31" t="s">
        <v>4</v>
      </c>
      <c r="I1661" s="31" t="str">
        <f>_xlfn.IFNA(VLOOKUP($A1661,Items!$A:$A,1,FALSE),FALSE)</f>
        <v>0x00000015683FE295</v>
      </c>
    </row>
    <row r="1662" spans="1:9" x14ac:dyDescent="0.2">
      <c r="A1662" s="30" t="s">
        <v>3213</v>
      </c>
      <c r="B1662" s="30" t="s">
        <v>3212</v>
      </c>
      <c r="C1662" s="30" t="s">
        <v>15882</v>
      </c>
      <c r="D1662" s="30" t="s">
        <v>15883</v>
      </c>
      <c r="F1662" s="31" t="s">
        <v>4</v>
      </c>
      <c r="I1662" s="31" t="str">
        <f>_xlfn.IFNA(VLOOKUP($A1662,Items!$A:$A,1,FALSE),FALSE)</f>
        <v>0x000000151F38D203</v>
      </c>
    </row>
    <row r="1663" spans="1:9" x14ac:dyDescent="0.2">
      <c r="A1663" s="31" t="s">
        <v>3215</v>
      </c>
      <c r="B1663" s="31" t="s">
        <v>3214</v>
      </c>
      <c r="C1663" s="31" t="s">
        <v>16892</v>
      </c>
      <c r="D1663" s="31" t="s">
        <v>16893</v>
      </c>
      <c r="F1663" s="31" t="s">
        <v>4</v>
      </c>
      <c r="I1663" s="31" t="str">
        <f>_xlfn.IFNA(VLOOKUP($A1663,Items!$A:$A,1,FALSE),FALSE)</f>
        <v>0x00000016FB7429B4</v>
      </c>
    </row>
    <row r="1664" spans="1:9" x14ac:dyDescent="0.2">
      <c r="A1664" s="30" t="s">
        <v>3217</v>
      </c>
      <c r="B1664" s="30" t="s">
        <v>3216</v>
      </c>
      <c r="C1664" s="30" t="s">
        <v>16687</v>
      </c>
      <c r="D1664" s="30" t="s">
        <v>16688</v>
      </c>
      <c r="F1664" s="31" t="s">
        <v>4</v>
      </c>
      <c r="I1664" s="31" t="str">
        <f>_xlfn.IFNA(VLOOKUP($A1664,Items!$A:$A,1,FALSE),FALSE)</f>
        <v>0x00000016627D780E</v>
      </c>
    </row>
    <row r="1665" spans="1:9" x14ac:dyDescent="0.2">
      <c r="A1665" s="31" t="s">
        <v>3219</v>
      </c>
      <c r="B1665" s="31" t="s">
        <v>3218</v>
      </c>
      <c r="C1665" s="31" t="s">
        <v>16754</v>
      </c>
      <c r="D1665" s="31" t="s">
        <v>16755</v>
      </c>
      <c r="F1665" s="31" t="s">
        <v>4</v>
      </c>
      <c r="I1665" s="31" t="str">
        <f>_xlfn.IFNA(VLOOKUP($A1665,Items!$A:$A,1,FALSE),FALSE)</f>
        <v>0x00000016157A4898</v>
      </c>
    </row>
    <row r="1666" spans="1:9" x14ac:dyDescent="0.2">
      <c r="A1666" s="30" t="s">
        <v>3221</v>
      </c>
      <c r="B1666" s="30" t="s">
        <v>3220</v>
      </c>
      <c r="C1666" s="30" t="s">
        <v>16820</v>
      </c>
      <c r="D1666" s="30" t="s">
        <v>16821</v>
      </c>
      <c r="F1666" s="31" t="s">
        <v>4</v>
      </c>
      <c r="I1666" s="31" t="str">
        <f>_xlfn.IFNA(VLOOKUP($A1666,Items!$A:$A,1,FALSE),FALSE)</f>
        <v>0x000000173593F92A</v>
      </c>
    </row>
    <row r="1667" spans="1:9" x14ac:dyDescent="0.2">
      <c r="A1667" s="30" t="s">
        <v>3223</v>
      </c>
      <c r="B1667" s="30" t="s">
        <v>3222</v>
      </c>
      <c r="C1667" s="30" t="s">
        <v>17819</v>
      </c>
      <c r="D1667" s="31" t="s">
        <v>17820</v>
      </c>
      <c r="F1667" s="31" t="s">
        <v>4</v>
      </c>
      <c r="I1667" s="31" t="str">
        <f>_xlfn.IFNA(VLOOKUP($A1667,Items!$A:$A,1,FALSE),FALSE)</f>
        <v>0x00000017AC9AA890</v>
      </c>
    </row>
    <row r="1668" spans="1:9" x14ac:dyDescent="0.2">
      <c r="A1668" s="30" t="s">
        <v>3225</v>
      </c>
      <c r="B1668" s="30" t="s">
        <v>3224</v>
      </c>
      <c r="C1668" s="30" t="s">
        <v>16683</v>
      </c>
      <c r="D1668" s="30" t="s">
        <v>16684</v>
      </c>
      <c r="F1668" s="31" t="s">
        <v>4</v>
      </c>
      <c r="I1668" s="31" t="str">
        <f>_xlfn.IFNA(VLOOKUP($A1668,Items!$A:$A,1,FALSE),FALSE)</f>
        <v>0x00000017DB9D9806</v>
      </c>
    </row>
    <row r="1669" spans="1:9" x14ac:dyDescent="0.2">
      <c r="A1669" s="30" t="s">
        <v>3227</v>
      </c>
      <c r="B1669" s="30" t="s">
        <v>3226</v>
      </c>
      <c r="C1669" s="30" t="s">
        <v>16279</v>
      </c>
      <c r="D1669" s="30" t="s">
        <v>16280</v>
      </c>
      <c r="F1669" s="31" t="s">
        <v>4</v>
      </c>
      <c r="I1669" s="31" t="str">
        <f>_xlfn.IFNA(VLOOKUP($A1669,Items!$A:$A,1,FALSE),FALSE)</f>
        <v>0x000000157FB9B4CC</v>
      </c>
    </row>
    <row r="1670" spans="1:9" x14ac:dyDescent="0.2">
      <c r="A1670" s="31" t="s">
        <v>3229</v>
      </c>
      <c r="B1670" s="31" t="s">
        <v>3228</v>
      </c>
      <c r="C1670" s="31" t="s">
        <v>16356</v>
      </c>
      <c r="D1670" s="31" t="s">
        <v>16357</v>
      </c>
      <c r="F1670" s="31" t="s">
        <v>4</v>
      </c>
      <c r="I1670" s="31" t="str">
        <f>_xlfn.IFNA(VLOOKUP($A1670,Items!$A:$A,1,FALSE),FALSE)</f>
        <v>0x00000015E6B0E576</v>
      </c>
    </row>
    <row r="1671" spans="1:9" x14ac:dyDescent="0.2">
      <c r="A1671" s="30" t="s">
        <v>3231</v>
      </c>
      <c r="B1671" s="30" t="s">
        <v>3230</v>
      </c>
      <c r="C1671" s="30" t="s">
        <v>17853</v>
      </c>
      <c r="D1671" s="30" t="s">
        <v>17854</v>
      </c>
      <c r="F1671" s="31" t="s">
        <v>4</v>
      </c>
      <c r="I1671" s="31" t="str">
        <f>_xlfn.IFNA(VLOOKUP($A1671,Items!$A:$A,1,FALSE),FALSE)</f>
        <v>0x0000001591B7D5E0</v>
      </c>
    </row>
    <row r="1672" spans="1:9" x14ac:dyDescent="0.2">
      <c r="A1672" s="30" t="s">
        <v>3233</v>
      </c>
      <c r="B1672" s="30" t="s">
        <v>3232</v>
      </c>
      <c r="C1672" s="30" t="s">
        <v>16354</v>
      </c>
      <c r="D1672" s="30" t="s">
        <v>16355</v>
      </c>
      <c r="F1672" s="31" t="s">
        <v>4</v>
      </c>
      <c r="I1672" s="31" t="str">
        <f>_xlfn.IFNA(VLOOKUP($A1672,Items!$A:$A,1,FALSE),FALSE)</f>
        <v>0x00000016C2F91571</v>
      </c>
    </row>
    <row r="1673" spans="1:9" x14ac:dyDescent="0.2">
      <c r="A1673" s="30" t="s">
        <v>3235</v>
      </c>
      <c r="B1673" s="30" t="s">
        <v>3234</v>
      </c>
      <c r="C1673" s="30" t="s">
        <v>16277</v>
      </c>
      <c r="D1673" s="30" t="s">
        <v>16278</v>
      </c>
      <c r="F1673" s="31" t="s">
        <v>4</v>
      </c>
      <c r="I1673" s="31" t="str">
        <f>_xlfn.IFNA(VLOOKUP($A1673,Items!$A:$A,1,FALSE),FALSE)</f>
        <v>0x000000165BF044CB</v>
      </c>
    </row>
    <row r="1674" spans="1:9" x14ac:dyDescent="0.2">
      <c r="A1674" s="31" t="s">
        <v>3237</v>
      </c>
      <c r="B1674" s="31" t="s">
        <v>3236</v>
      </c>
      <c r="C1674" s="31" t="s">
        <v>16229</v>
      </c>
      <c r="D1674" s="31" t="s">
        <v>16230</v>
      </c>
      <c r="F1674" s="31" t="s">
        <v>4</v>
      </c>
      <c r="I1674" s="31" t="str">
        <f>_xlfn.IFNA(VLOOKUP($A1674,Items!$A:$A,1,FALSE),FALSE)</f>
        <v>0x000000162CF7745D</v>
      </c>
    </row>
    <row r="1675" spans="1:9" x14ac:dyDescent="0.2">
      <c r="A1675" s="30" t="s">
        <v>3239</v>
      </c>
      <c r="B1675" s="30" t="s">
        <v>3238</v>
      </c>
      <c r="C1675" s="30" t="s">
        <v>17781</v>
      </c>
      <c r="D1675" s="30" t="s">
        <v>17782</v>
      </c>
      <c r="F1675" s="31" t="s">
        <v>4</v>
      </c>
      <c r="I1675" s="31" t="str">
        <f>_xlfn.IFNA(VLOOKUP($A1675,Items!$A:$A,1,FALSE),FALSE)</f>
        <v>0x00000017DA519214</v>
      </c>
    </row>
    <row r="1676" spans="1:9" x14ac:dyDescent="0.2">
      <c r="A1676" s="31" t="s">
        <v>3241</v>
      </c>
      <c r="B1676" s="31" t="s">
        <v>3240</v>
      </c>
      <c r="C1676" s="31" t="s">
        <v>17747</v>
      </c>
      <c r="D1676" s="31" t="s">
        <v>17748</v>
      </c>
      <c r="F1676" s="31" t="s">
        <v>4</v>
      </c>
      <c r="I1676" s="31" t="str">
        <f>_xlfn.IFNA(VLOOKUP($A1676,Items!$A:$A,1,FALSE),FALSE)</f>
        <v>0x000000174358C3AE</v>
      </c>
    </row>
    <row r="1677" spans="1:9" x14ac:dyDescent="0.2">
      <c r="A1677" s="30" t="s">
        <v>3243</v>
      </c>
      <c r="B1677" s="30" t="s">
        <v>3242</v>
      </c>
      <c r="C1677" s="30" t="s">
        <v>16060</v>
      </c>
      <c r="D1677" s="30" t="s">
        <v>16061</v>
      </c>
      <c r="F1677" s="31" t="s">
        <v>4</v>
      </c>
      <c r="I1677" s="31" t="str">
        <f>_xlfn.IFNA(VLOOKUP($A1677,Items!$A:$A,1,FALSE),FALSE)</f>
        <v>0x00000017345FF338</v>
      </c>
    </row>
    <row r="1678" spans="1:9" x14ac:dyDescent="0.2">
      <c r="A1678" s="30" t="s">
        <v>3245</v>
      </c>
      <c r="B1678" s="30" t="s">
        <v>3244</v>
      </c>
      <c r="C1678" s="30" t="s">
        <v>16223</v>
      </c>
      <c r="D1678" s="30" t="s">
        <v>16224</v>
      </c>
      <c r="F1678" s="31" t="s">
        <v>4</v>
      </c>
      <c r="I1678" s="31" t="str">
        <f>_xlfn.IFNA(VLOOKUP($A1678,Items!$A:$A,1,FALSE),FALSE)</f>
        <v>0x00000015B313B452</v>
      </c>
    </row>
    <row r="1679" spans="1:9" x14ac:dyDescent="0.2">
      <c r="A1679" s="30" t="s">
        <v>3247</v>
      </c>
      <c r="B1679" s="30" t="s">
        <v>3246</v>
      </c>
      <c r="C1679" s="30" t="s">
        <v>16409</v>
      </c>
      <c r="D1679" s="30" t="s">
        <v>16410</v>
      </c>
      <c r="F1679" s="31" t="s">
        <v>4</v>
      </c>
      <c r="I1679" s="31" t="str">
        <f>_xlfn.IFNA(VLOOKUP($A1679,Items!$A:$A,1,FALSE),FALSE)</f>
        <v>0x000000152A1AE5E8</v>
      </c>
    </row>
    <row r="1680" spans="1:9" x14ac:dyDescent="0.2">
      <c r="A1680" s="30" t="s">
        <v>3249</v>
      </c>
      <c r="B1680" s="30" t="s">
        <v>3248</v>
      </c>
      <c r="C1680" s="30" t="s">
        <v>16358</v>
      </c>
      <c r="D1680" s="30" t="s">
        <v>18025</v>
      </c>
      <c r="F1680" s="31" t="s">
        <v>4</v>
      </c>
      <c r="I1680" s="31" t="str">
        <f>_xlfn.IFNA(VLOOKUP($A1680,Items!$A:$A,1,FALSE),FALSE)</f>
        <v>0x000000155D1DD57E</v>
      </c>
    </row>
    <row r="1681" spans="1:9" x14ac:dyDescent="0.2">
      <c r="A1681" s="30" t="s">
        <v>3251</v>
      </c>
      <c r="B1681" s="30" t="s">
        <v>3250</v>
      </c>
      <c r="C1681" s="30" t="s">
        <v>15787</v>
      </c>
      <c r="D1681" s="30" t="s">
        <v>15788</v>
      </c>
      <c r="F1681" s="31" t="s">
        <v>4</v>
      </c>
      <c r="I1681" s="31" t="str">
        <f>_xlfn.IFNA(VLOOKUP($A1681,Items!$A:$A,1,FALSE),FALSE)</f>
        <v>0x00000016D5820132</v>
      </c>
    </row>
    <row r="1682" spans="1:9" x14ac:dyDescent="0.2">
      <c r="A1682" s="31" t="s">
        <v>3253</v>
      </c>
      <c r="B1682" s="31" t="s">
        <v>3252</v>
      </c>
      <c r="C1682" s="31" t="s">
        <v>15719</v>
      </c>
      <c r="D1682" s="31" t="s">
        <v>15720</v>
      </c>
      <c r="F1682" s="31" t="s">
        <v>4</v>
      </c>
      <c r="I1682" s="31" t="str">
        <f>_xlfn.IFNA(VLOOKUP($A1682,Items!$A:$A,1,FALSE),FALSE)</f>
        <v>0x000000164C8B5088</v>
      </c>
    </row>
    <row r="1683" spans="1:9" x14ac:dyDescent="0.2">
      <c r="A1683" s="31" t="s">
        <v>3255</v>
      </c>
      <c r="B1683" s="31" t="s">
        <v>3254</v>
      </c>
      <c r="C1683" s="31" t="s">
        <v>16866</v>
      </c>
      <c r="D1683" s="31" t="s">
        <v>16867</v>
      </c>
      <c r="F1683" s="31" t="s">
        <v>4</v>
      </c>
      <c r="I1683" s="31" t="str">
        <f>_xlfn.IFNA(VLOOKUP($A1683,Items!$A:$A,1,FALSE),FALSE)</f>
        <v>0x00000017388D896D</v>
      </c>
    </row>
    <row r="1684" spans="1:9" x14ac:dyDescent="0.2">
      <c r="A1684" s="31" t="s">
        <v>3257</v>
      </c>
      <c r="B1684" s="31" t="s">
        <v>3256</v>
      </c>
      <c r="C1684" s="31" t="s">
        <v>16776</v>
      </c>
      <c r="D1684" s="31" t="s">
        <v>16777</v>
      </c>
      <c r="F1684" s="31" t="s">
        <v>4</v>
      </c>
      <c r="I1684" s="31" t="str">
        <f>_xlfn.IFNA(VLOOKUP($A1684,Items!$A:$A,1,FALSE),FALSE)</f>
        <v>0x00000017A184D8D7</v>
      </c>
    </row>
    <row r="1685" spans="1:9" x14ac:dyDescent="0.2">
      <c r="A1685" s="31" t="s">
        <v>3259</v>
      </c>
      <c r="B1685" s="31" t="s">
        <v>3258</v>
      </c>
      <c r="C1685" s="31" t="s">
        <v>17375</v>
      </c>
      <c r="D1685" s="31" t="s">
        <v>17376</v>
      </c>
      <c r="F1685" s="31" t="s">
        <v>4</v>
      </c>
      <c r="I1685" s="31" t="str">
        <f>_xlfn.IFNA(VLOOKUP($A1685,Items!$A:$A,1,FALSE),FALSE)</f>
        <v>0x00000015B9D6BD4B</v>
      </c>
    </row>
    <row r="1686" spans="1:9" x14ac:dyDescent="0.2">
      <c r="A1686" s="30" t="s">
        <v>3261</v>
      </c>
      <c r="B1686" s="30" t="s">
        <v>3260</v>
      </c>
      <c r="C1686" s="30" t="s">
        <v>17315</v>
      </c>
      <c r="D1686" s="30" t="s">
        <v>17316</v>
      </c>
      <c r="F1686" s="31" t="s">
        <v>4</v>
      </c>
      <c r="I1686" s="31" t="str">
        <f>_xlfn.IFNA(VLOOKUP($A1686,Items!$A:$A,1,FALSE),FALSE)</f>
        <v>0x0000001520DFECF1</v>
      </c>
    </row>
    <row r="1687" spans="1:9" x14ac:dyDescent="0.2">
      <c r="A1687" s="31" t="s">
        <v>3263</v>
      </c>
      <c r="B1687" s="31" t="s">
        <v>3262</v>
      </c>
      <c r="C1687" s="31" t="s">
        <v>17321</v>
      </c>
      <c r="D1687" s="31" t="s">
        <v>17322</v>
      </c>
      <c r="F1687" s="31" t="s">
        <v>4</v>
      </c>
      <c r="I1687" s="31" t="str">
        <f>_xlfn.IFNA(VLOOKUP($A1687,Items!$A:$A,1,FALSE),FALSE)</f>
        <v>0x00000016B1E36CFB</v>
      </c>
    </row>
    <row r="1688" spans="1:9" x14ac:dyDescent="0.2">
      <c r="A1688" s="31" t="s">
        <v>3265</v>
      </c>
      <c r="B1688" s="31" t="s">
        <v>3264</v>
      </c>
      <c r="C1688" s="31" t="s">
        <v>17368</v>
      </c>
      <c r="D1688" s="31" t="s">
        <v>17369</v>
      </c>
      <c r="F1688" s="31" t="s">
        <v>4</v>
      </c>
      <c r="I1688" s="31" t="str">
        <f>_xlfn.IFNA(VLOOKUP($A1688,Items!$A:$A,1,FALSE),FALSE)</f>
        <v>0x0000001628EA3D41</v>
      </c>
    </row>
    <row r="1689" spans="1:9" x14ac:dyDescent="0.2">
      <c r="A1689" s="30" t="s">
        <v>3267</v>
      </c>
      <c r="B1689" s="30" t="s">
        <v>3266</v>
      </c>
      <c r="C1689" s="30" t="s">
        <v>17963</v>
      </c>
      <c r="D1689" s="30" t="s">
        <v>17964</v>
      </c>
      <c r="F1689" s="31" t="s">
        <v>4</v>
      </c>
      <c r="I1689" s="31" t="str">
        <f>_xlfn.IFNA(VLOOKUP($A1689,Items!$A:$A,1,FALSE),FALSE)</f>
        <v>0x00000017D74FE253</v>
      </c>
    </row>
    <row r="1690" spans="1:9" x14ac:dyDescent="0.2">
      <c r="A1690" s="30" t="s">
        <v>3269</v>
      </c>
      <c r="B1690" s="30" t="s">
        <v>3268</v>
      </c>
      <c r="C1690" s="30" t="s">
        <v>17841</v>
      </c>
      <c r="D1690" s="31" t="s">
        <v>17842</v>
      </c>
      <c r="F1690" s="31" t="s">
        <v>4</v>
      </c>
      <c r="I1690" s="31" t="str">
        <f>_xlfn.IFNA(VLOOKUP($A1690,Items!$A:$A,1,FALSE),FALSE)</f>
        <v>0x000000174E46B3E9</v>
      </c>
    </row>
    <row r="1691" spans="1:9" x14ac:dyDescent="0.2">
      <c r="A1691" s="30" t="s">
        <v>3271</v>
      </c>
      <c r="B1691" s="30" t="s">
        <v>3270</v>
      </c>
      <c r="C1691" s="30" t="s">
        <v>17482</v>
      </c>
      <c r="D1691" s="30" t="s">
        <v>17483</v>
      </c>
      <c r="F1691" s="31" t="s">
        <v>4</v>
      </c>
      <c r="I1691" s="31" t="str">
        <f>_xlfn.IFNA(VLOOKUP($A1691,Items!$A:$A,1,FALSE),FALSE)</f>
        <v>0x00000015757CBDD5</v>
      </c>
    </row>
    <row r="1692" spans="1:9" x14ac:dyDescent="0.2">
      <c r="A1692" s="30" t="s">
        <v>3273</v>
      </c>
      <c r="B1692" s="30" t="s">
        <v>3272</v>
      </c>
      <c r="C1692" s="30" t="s">
        <v>16764</v>
      </c>
      <c r="D1692" s="30" t="s">
        <v>16765</v>
      </c>
      <c r="F1692" s="31" t="s">
        <v>4</v>
      </c>
      <c r="I1692" s="31" t="str">
        <f>_xlfn.IFNA(VLOOKUP($A1692,Items!$A:$A,1,FALSE),FALSE)</f>
        <v>0x00000016A69878B8</v>
      </c>
    </row>
    <row r="1693" spans="1:9" x14ac:dyDescent="0.2">
      <c r="A1693" s="31" t="s">
        <v>13546</v>
      </c>
      <c r="B1693" s="31" t="s">
        <v>13547</v>
      </c>
      <c r="C1693" s="31" t="s">
        <v>18507</v>
      </c>
      <c r="F1693" s="31" t="s">
        <v>19022</v>
      </c>
      <c r="H1693" s="31" t="b">
        <v>1</v>
      </c>
      <c r="I1693" s="31" t="b">
        <f>_xlfn.IFNA(VLOOKUP($A1693,Items!$A:$A,1,FALSE),FALSE)</f>
        <v>0</v>
      </c>
    </row>
    <row r="1694" spans="1:9" x14ac:dyDescent="0.2">
      <c r="A1694" s="30" t="s">
        <v>13554</v>
      </c>
      <c r="B1694" s="30" t="s">
        <v>13555</v>
      </c>
      <c r="C1694" s="30" t="s">
        <v>18670</v>
      </c>
      <c r="D1694" s="30" t="s">
        <v>18670</v>
      </c>
      <c r="F1694" s="31" t="s">
        <v>8</v>
      </c>
      <c r="I1694" s="31" t="b">
        <f>_xlfn.IFNA(VLOOKUP($A1694,Items!$A:$A,1,FALSE),FALSE)</f>
        <v>0</v>
      </c>
    </row>
    <row r="1695" spans="1:9" x14ac:dyDescent="0.2">
      <c r="A1695" s="31" t="s">
        <v>13556</v>
      </c>
      <c r="B1695" s="31" t="s">
        <v>13557</v>
      </c>
      <c r="C1695" s="31" t="s">
        <v>18925</v>
      </c>
      <c r="D1695" s="31" t="s">
        <v>18925</v>
      </c>
      <c r="F1695" s="31" t="s">
        <v>8</v>
      </c>
      <c r="I1695" s="31" t="b">
        <f>_xlfn.IFNA(VLOOKUP($A1695,Items!$A:$A,1,FALSE),FALSE)</f>
        <v>0</v>
      </c>
    </row>
    <row r="1696" spans="1:9" x14ac:dyDescent="0.2">
      <c r="A1696" s="30" t="s">
        <v>13558</v>
      </c>
      <c r="B1696" s="30" t="s">
        <v>13559</v>
      </c>
      <c r="C1696" s="30" t="s">
        <v>19002</v>
      </c>
      <c r="D1696" s="30" t="s">
        <v>19002</v>
      </c>
      <c r="F1696" s="31" t="s">
        <v>8</v>
      </c>
      <c r="I1696" s="31" t="b">
        <f>_xlfn.IFNA(VLOOKUP($A1696,Items!$A:$A,1,FALSE),FALSE)</f>
        <v>0</v>
      </c>
    </row>
    <row r="1697" spans="1:9" x14ac:dyDescent="0.2">
      <c r="A1697" s="31" t="s">
        <v>13564</v>
      </c>
      <c r="B1697" s="31" t="s">
        <v>13565</v>
      </c>
      <c r="C1697" s="31" t="s">
        <v>18660</v>
      </c>
      <c r="F1697" s="31" t="s">
        <v>19022</v>
      </c>
      <c r="G1697" s="31" t="s">
        <v>15538</v>
      </c>
      <c r="H1697" s="31" t="b">
        <v>1</v>
      </c>
      <c r="I1697" s="31" t="b">
        <f>_xlfn.IFNA(VLOOKUP($A1697,Items!$A:$A,1,FALSE),FALSE)</f>
        <v>0</v>
      </c>
    </row>
    <row r="1698" spans="1:9" x14ac:dyDescent="0.2">
      <c r="A1698" s="30" t="s">
        <v>3275</v>
      </c>
      <c r="B1698" s="30" t="s">
        <v>3274</v>
      </c>
      <c r="C1698" s="30" t="s">
        <v>9428</v>
      </c>
      <c r="D1698" s="30" t="s">
        <v>17447</v>
      </c>
      <c r="F1698" s="31" t="s">
        <v>5</v>
      </c>
      <c r="G1698" s="31" t="s">
        <v>15539</v>
      </c>
      <c r="H1698" s="31" t="b">
        <v>1</v>
      </c>
      <c r="I1698" s="31" t="str">
        <f>_xlfn.IFNA(VLOOKUP($A1698,Items!$A:$A,1,FALSE),FALSE)</f>
        <v>0x00000018403984B3</v>
      </c>
    </row>
    <row r="1699" spans="1:9" x14ac:dyDescent="0.2">
      <c r="A1699" s="30" t="s">
        <v>3277</v>
      </c>
      <c r="B1699" s="30" t="s">
        <v>3276</v>
      </c>
      <c r="C1699" s="30" t="s">
        <v>17437</v>
      </c>
      <c r="D1699" s="31" t="s">
        <v>9987</v>
      </c>
      <c r="F1699" s="31" t="s">
        <v>5</v>
      </c>
      <c r="G1699" s="31" t="s">
        <v>15538</v>
      </c>
      <c r="H1699" s="31" t="b">
        <v>1</v>
      </c>
      <c r="I1699" s="31" t="str">
        <f>_xlfn.IFNA(VLOOKUP($A1699,Items!$A:$A,1,FALSE),FALSE)</f>
        <v>0x000000189BFFF295</v>
      </c>
    </row>
    <row r="1700" spans="1:9" x14ac:dyDescent="0.2">
      <c r="A1700" s="31" t="s">
        <v>3281</v>
      </c>
      <c r="B1700" s="31" t="s">
        <v>3280</v>
      </c>
      <c r="C1700" s="31" t="s">
        <v>9266</v>
      </c>
      <c r="F1700" s="31" t="s">
        <v>19022</v>
      </c>
      <c r="G1700" s="31" t="s">
        <v>15540</v>
      </c>
      <c r="H1700" s="31" t="b">
        <v>1</v>
      </c>
      <c r="I1700" s="31" t="str">
        <f>_xlfn.IFNA(VLOOKUP($A1700,Items!$A:$A,1,FALSE),FALSE)</f>
        <v>0x00000019D283BBAE</v>
      </c>
    </row>
    <row r="1701" spans="1:9" x14ac:dyDescent="0.2">
      <c r="A1701" s="31" t="s">
        <v>3283</v>
      </c>
      <c r="B1701" s="31" t="s">
        <v>3282</v>
      </c>
      <c r="C1701" s="31" t="s">
        <v>9009</v>
      </c>
      <c r="F1701" s="31" t="s">
        <v>19022</v>
      </c>
      <c r="G1701" s="31" t="s">
        <v>15540</v>
      </c>
      <c r="H1701" s="31" t="b">
        <v>1</v>
      </c>
      <c r="I1701" s="31" t="str">
        <f>_xlfn.IFNA(VLOOKUP($A1701,Items!$A:$A,1,FALSE),FALSE)</f>
        <v>0x00000018A65FF2B3</v>
      </c>
    </row>
    <row r="1702" spans="1:9" x14ac:dyDescent="0.2">
      <c r="A1702" s="31" t="s">
        <v>3285</v>
      </c>
      <c r="B1702" s="31" t="s">
        <v>3284</v>
      </c>
      <c r="C1702" s="31" t="s">
        <v>9132</v>
      </c>
      <c r="F1702" s="31" t="s">
        <v>19022</v>
      </c>
      <c r="G1702" s="31" t="s">
        <v>15540</v>
      </c>
      <c r="H1702" s="31" t="b">
        <v>1</v>
      </c>
      <c r="I1702" s="31" t="str">
        <f>_xlfn.IFNA(VLOOKUP($A1702,Items!$A:$A,1,FALSE),FALSE)</f>
        <v>0x0000001C969D38FE</v>
      </c>
    </row>
    <row r="1703" spans="1:9" x14ac:dyDescent="0.2">
      <c r="A1703" s="31" t="s">
        <v>3287</v>
      </c>
      <c r="B1703" s="31" t="s">
        <v>3286</v>
      </c>
      <c r="C1703" s="31" t="s">
        <v>9433</v>
      </c>
      <c r="D1703" s="31" t="s">
        <v>16147</v>
      </c>
      <c r="E1703" s="31" t="s">
        <v>18337</v>
      </c>
      <c r="F1703" s="31" t="s">
        <v>19022</v>
      </c>
      <c r="G1703" s="31" t="s">
        <v>15540</v>
      </c>
      <c r="H1703" s="31" t="b">
        <v>1</v>
      </c>
      <c r="I1703" s="31" t="str">
        <f>_xlfn.IFNA(VLOOKUP($A1703,Items!$A:$A,1,FALSE),FALSE)</f>
        <v>0x00000015515CB4FC</v>
      </c>
    </row>
    <row r="1704" spans="1:9" x14ac:dyDescent="0.2">
      <c r="A1704" s="30" t="s">
        <v>3289</v>
      </c>
      <c r="B1704" s="30" t="s">
        <v>3288</v>
      </c>
      <c r="C1704" s="30" t="s">
        <v>9433</v>
      </c>
      <c r="D1704" s="30" t="s">
        <v>16147</v>
      </c>
      <c r="E1704" s="31" t="s">
        <v>18337</v>
      </c>
      <c r="F1704" s="31" t="s">
        <v>19022</v>
      </c>
      <c r="G1704" s="31" t="s">
        <v>15539</v>
      </c>
      <c r="H1704" s="31" t="b">
        <v>1</v>
      </c>
      <c r="I1704" s="31" t="str">
        <f>_xlfn.IFNA(VLOOKUP($A1704,Items!$A:$A,1,FALSE),FALSE)</f>
        <v>0x000000159DF6B462</v>
      </c>
    </row>
    <row r="1705" spans="1:9" x14ac:dyDescent="0.2">
      <c r="A1705" s="30" t="s">
        <v>3291</v>
      </c>
      <c r="B1705" s="30" t="s">
        <v>3290</v>
      </c>
      <c r="C1705" s="30" t="s">
        <v>9433</v>
      </c>
      <c r="D1705" s="30" t="s">
        <v>16147</v>
      </c>
      <c r="E1705" s="31" t="s">
        <v>18337</v>
      </c>
      <c r="F1705" s="31" t="s">
        <v>19022</v>
      </c>
      <c r="G1705" s="31" t="s">
        <v>15538</v>
      </c>
      <c r="H1705" s="31" t="b">
        <v>1</v>
      </c>
      <c r="I1705" s="31" t="str">
        <f>_xlfn.IFNA(VLOOKUP($A1705,Items!$A:$A,1,FALSE),FALSE)</f>
        <v>0x000000159733BD7B</v>
      </c>
    </row>
    <row r="1706" spans="1:9" x14ac:dyDescent="0.2">
      <c r="A1706" s="30" t="s">
        <v>3293</v>
      </c>
      <c r="B1706" s="30" t="s">
        <v>3292</v>
      </c>
      <c r="C1706" s="30" t="s">
        <v>9433</v>
      </c>
      <c r="D1706" s="30" t="s">
        <v>16147</v>
      </c>
      <c r="E1706" s="31" t="s">
        <v>18337</v>
      </c>
      <c r="F1706" s="31" t="s">
        <v>19022</v>
      </c>
      <c r="G1706" s="31" t="s">
        <v>15541</v>
      </c>
      <c r="H1706" s="31" t="b">
        <v>1</v>
      </c>
      <c r="I1706" s="31" t="str">
        <f>_xlfn.IFNA(VLOOKUP($A1706,Items!$A:$A,1,FALSE),FALSE)</f>
        <v>0x00000011991763D0</v>
      </c>
    </row>
    <row r="1707" spans="1:9" x14ac:dyDescent="0.2">
      <c r="A1707" s="30" t="s">
        <v>13584</v>
      </c>
      <c r="B1707" s="30" t="s">
        <v>13585</v>
      </c>
      <c r="C1707" s="30" t="s">
        <v>18366</v>
      </c>
      <c r="F1707" s="31" t="s">
        <v>8</v>
      </c>
      <c r="I1707" s="31" t="b">
        <f>_xlfn.IFNA(VLOOKUP($A1707,Items!$A:$A,1,FALSE),FALSE)</f>
        <v>0</v>
      </c>
    </row>
    <row r="1708" spans="1:9" x14ac:dyDescent="0.2">
      <c r="A1708" s="31" t="s">
        <v>3327</v>
      </c>
      <c r="B1708" s="31" t="s">
        <v>3326</v>
      </c>
      <c r="C1708" s="31" t="s">
        <v>9434</v>
      </c>
      <c r="F1708" s="31" t="s">
        <v>19022</v>
      </c>
      <c r="G1708" s="31" t="s">
        <v>15538</v>
      </c>
      <c r="H1708" s="31" t="b">
        <v>1</v>
      </c>
      <c r="I1708" s="31" t="str">
        <f>_xlfn.IFNA(VLOOKUP($A1708,Items!$A:$A,1,FALSE),FALSE)</f>
        <v>0x0000001EC0512812</v>
      </c>
    </row>
    <row r="1709" spans="1:9" x14ac:dyDescent="0.2">
      <c r="A1709" s="31" t="s">
        <v>3329</v>
      </c>
      <c r="B1709" s="31" t="s">
        <v>3328</v>
      </c>
      <c r="C1709" s="31" t="s">
        <v>9435</v>
      </c>
      <c r="F1709" s="31" t="s">
        <v>19022</v>
      </c>
      <c r="G1709" s="31" t="s">
        <v>15539</v>
      </c>
      <c r="H1709" s="31" t="b">
        <v>1</v>
      </c>
      <c r="I1709" s="31" t="str">
        <f>_xlfn.IFNA(VLOOKUP($A1709,Items!$A:$A,1,FALSE),FALSE)</f>
        <v>0x0000001E595879A8</v>
      </c>
    </row>
    <row r="1710" spans="1:9" x14ac:dyDescent="0.2">
      <c r="A1710" s="30" t="s">
        <v>3331</v>
      </c>
      <c r="B1710" s="30" t="s">
        <v>3330</v>
      </c>
      <c r="C1710" s="30" t="s">
        <v>9436</v>
      </c>
      <c r="D1710" s="30"/>
      <c r="F1710" s="31" t="s">
        <v>19022</v>
      </c>
      <c r="G1710" s="31" t="s">
        <v>15538</v>
      </c>
      <c r="H1710" s="31" t="b">
        <v>1</v>
      </c>
      <c r="I1710" s="31" t="str">
        <f>_xlfn.IFNA(VLOOKUP($A1710,Items!$A:$A,1,FALSE),FALSE)</f>
        <v>0x0000001E2E5F493E</v>
      </c>
    </row>
    <row r="1711" spans="1:9" x14ac:dyDescent="0.2">
      <c r="A1711" s="31" t="s">
        <v>3333</v>
      </c>
      <c r="B1711" s="31" t="s">
        <v>3332</v>
      </c>
      <c r="C1711" s="31" t="s">
        <v>10743</v>
      </c>
      <c r="F1711" s="31" t="s">
        <v>19022</v>
      </c>
      <c r="G1711" s="31" t="s">
        <v>15539</v>
      </c>
      <c r="H1711" s="31" t="b">
        <v>1</v>
      </c>
      <c r="I1711" s="31" t="str">
        <f>_xlfn.IFNA(VLOOKUP($A1711,Items!$A:$A,1,FALSE),FALSE)</f>
        <v>0x0000001EB03BDC9D</v>
      </c>
    </row>
    <row r="1712" spans="1:9" x14ac:dyDescent="0.2">
      <c r="A1712" s="31" t="s">
        <v>3335</v>
      </c>
      <c r="B1712" s="31" t="s">
        <v>3334</v>
      </c>
      <c r="C1712" s="31" t="s">
        <v>9437</v>
      </c>
      <c r="F1712" s="31" t="s">
        <v>19022</v>
      </c>
      <c r="G1712" s="31" t="s">
        <v>15539</v>
      </c>
      <c r="H1712" s="31" t="b">
        <v>1</v>
      </c>
      <c r="I1712" s="31" t="str">
        <f>_xlfn.IFNA(VLOOKUP($A1712,Items!$A:$A,1,FALSE),FALSE)</f>
        <v>0x0000001EC73CEC0B</v>
      </c>
    </row>
    <row r="1713" spans="1:9" x14ac:dyDescent="0.2">
      <c r="A1713" s="30" t="s">
        <v>3337</v>
      </c>
      <c r="B1713" s="30" t="s">
        <v>3336</v>
      </c>
      <c r="C1713" s="30" t="s">
        <v>9438</v>
      </c>
      <c r="D1713" s="30"/>
      <c r="F1713" s="31" t="s">
        <v>19022</v>
      </c>
      <c r="G1713" s="31" t="s">
        <v>15539</v>
      </c>
      <c r="H1713" s="31" t="b">
        <v>1</v>
      </c>
      <c r="I1713" s="31" t="str">
        <f>_xlfn.IFNA(VLOOKUP($A1713,Items!$A:$A,1,FALSE),FALSE)</f>
        <v>0x0000001E5E35BDB1</v>
      </c>
    </row>
    <row r="1714" spans="1:9" x14ac:dyDescent="0.2">
      <c r="A1714" s="30" t="s">
        <v>3339</v>
      </c>
      <c r="B1714" s="30" t="s">
        <v>3338</v>
      </c>
      <c r="C1714" s="30" t="s">
        <v>9439</v>
      </c>
      <c r="D1714" s="30"/>
      <c r="E1714" s="31" t="s">
        <v>18674</v>
      </c>
      <c r="F1714" s="31" t="s">
        <v>19022</v>
      </c>
      <c r="G1714" s="31" t="s">
        <v>15538</v>
      </c>
      <c r="H1714" s="31" t="b">
        <v>1</v>
      </c>
      <c r="I1714" s="31" t="str">
        <f>_xlfn.IFNA(VLOOKUP($A1714,Items!$A:$A,1,FALSE),FALSE)</f>
        <v>0x0000001E29328D27</v>
      </c>
    </row>
    <row r="1715" spans="1:9" x14ac:dyDescent="0.2">
      <c r="A1715" s="31" t="s">
        <v>3341</v>
      </c>
      <c r="B1715" s="31" t="s">
        <v>3340</v>
      </c>
      <c r="C1715" s="31" t="s">
        <v>15734</v>
      </c>
      <c r="E1715" s="31" t="s">
        <v>18457</v>
      </c>
      <c r="F1715" s="31" t="s">
        <v>19022</v>
      </c>
      <c r="G1715" s="31" t="s">
        <v>15538</v>
      </c>
      <c r="H1715" s="31" t="b">
        <v>1</v>
      </c>
      <c r="I1715" s="31" t="str">
        <f>_xlfn.IFNA(VLOOKUP($A1715,Items!$A:$A,1,FALSE),FALSE)</f>
        <v>0x0000001EB98D90B6</v>
      </c>
    </row>
    <row r="1716" spans="1:9" x14ac:dyDescent="0.2">
      <c r="A1716" s="30" t="s">
        <v>3307</v>
      </c>
      <c r="B1716" s="30" t="s">
        <v>3306</v>
      </c>
      <c r="C1716" s="30" t="s">
        <v>9442</v>
      </c>
      <c r="D1716" s="30" t="s">
        <v>9867</v>
      </c>
      <c r="F1716" s="31" t="s">
        <v>390</v>
      </c>
      <c r="G1716" s="31" t="s">
        <v>15539</v>
      </c>
      <c r="I1716" s="31" t="str">
        <f>_xlfn.IFNA(VLOOKUP($A1716,Items!$A:$A,1,FALSE),FALSE)</f>
        <v>0x0000001356EA21E2</v>
      </c>
    </row>
    <row r="1717" spans="1:9" x14ac:dyDescent="0.2">
      <c r="A1717" s="30" t="s">
        <v>3309</v>
      </c>
      <c r="B1717" s="30" t="s">
        <v>3308</v>
      </c>
      <c r="C1717" s="30" t="s">
        <v>9442</v>
      </c>
      <c r="D1717" s="30" t="s">
        <v>9867</v>
      </c>
      <c r="F1717" s="31" t="s">
        <v>390</v>
      </c>
      <c r="G1717" s="31" t="s">
        <v>15538</v>
      </c>
      <c r="I1717" s="31" t="str">
        <f>_xlfn.IFNA(VLOOKUP($A1717,Items!$A:$A,1,FALSE),FALSE)</f>
        <v>0x000000183531CF8A</v>
      </c>
    </row>
    <row r="1718" spans="1:9" x14ac:dyDescent="0.2">
      <c r="A1718" s="31" t="s">
        <v>3311</v>
      </c>
      <c r="B1718" s="31" t="s">
        <v>3310</v>
      </c>
      <c r="C1718" s="31" t="s">
        <v>9442</v>
      </c>
      <c r="D1718" s="31" t="s">
        <v>9867</v>
      </c>
      <c r="F1718" s="31" t="s">
        <v>390</v>
      </c>
      <c r="G1718" s="31" t="s">
        <v>15540</v>
      </c>
      <c r="I1718" s="31" t="str">
        <f>_xlfn.IFNA(VLOOKUP($A1718,Items!$A:$A,1,FALSE),FALSE)</f>
        <v>0x00000013C695E92C</v>
      </c>
    </row>
    <row r="1719" spans="1:9" x14ac:dyDescent="0.2">
      <c r="A1719" s="30" t="s">
        <v>3313</v>
      </c>
      <c r="B1719" s="30" t="s">
        <v>3312</v>
      </c>
      <c r="C1719" s="30" t="s">
        <v>18427</v>
      </c>
      <c r="D1719" s="30"/>
      <c r="E1719" s="31" t="s">
        <v>18932</v>
      </c>
      <c r="F1719" s="31" t="s">
        <v>19022</v>
      </c>
      <c r="G1719" s="31" t="s">
        <v>15539</v>
      </c>
      <c r="H1719" s="31" t="b">
        <v>1</v>
      </c>
      <c r="I1719" s="31" t="str">
        <f>_xlfn.IFNA(VLOOKUP($A1719,Items!$A:$A,1,FALSE),FALSE)</f>
        <v>0x00000016A4FB593D</v>
      </c>
    </row>
    <row r="1720" spans="1:9" x14ac:dyDescent="0.2">
      <c r="A1720" s="31" t="s">
        <v>3315</v>
      </c>
      <c r="B1720" s="31" t="s">
        <v>3314</v>
      </c>
      <c r="C1720" s="31" t="s">
        <v>18502</v>
      </c>
      <c r="E1720" s="31" t="s">
        <v>18503</v>
      </c>
      <c r="F1720" s="31" t="s">
        <v>19022</v>
      </c>
      <c r="G1720" s="31" t="s">
        <v>15539</v>
      </c>
      <c r="H1720" s="31" t="b">
        <v>1</v>
      </c>
      <c r="I1720" s="31" t="str">
        <f>_xlfn.IFNA(VLOOKUP($A1720,Items!$A:$A,1,FALSE),FALSE)</f>
        <v>0x000000163DF20887</v>
      </c>
    </row>
    <row r="1721" spans="1:9" x14ac:dyDescent="0.2">
      <c r="A1721" s="30" t="s">
        <v>3317</v>
      </c>
      <c r="B1721" s="30" t="s">
        <v>3316</v>
      </c>
      <c r="C1721" s="30" t="s">
        <v>18402</v>
      </c>
      <c r="D1721" s="30"/>
      <c r="E1721" s="31" t="s">
        <v>18403</v>
      </c>
      <c r="F1721" s="31" t="s">
        <v>19022</v>
      </c>
      <c r="G1721" s="31" t="s">
        <v>15539</v>
      </c>
      <c r="H1721" s="31" t="b">
        <v>1</v>
      </c>
      <c r="I1721" s="31" t="str">
        <f>_xlfn.IFNA(VLOOKUP($A1721,Items!$A:$A,1,FALSE),FALSE)</f>
        <v>0x000000164AF53811</v>
      </c>
    </row>
    <row r="1722" spans="1:9" x14ac:dyDescent="0.2">
      <c r="A1722" s="31" t="s">
        <v>3319</v>
      </c>
      <c r="B1722" s="31" t="s">
        <v>3318</v>
      </c>
      <c r="C1722" s="31" t="s">
        <v>18809</v>
      </c>
      <c r="E1722" s="31" t="s">
        <v>18810</v>
      </c>
      <c r="F1722" s="31" t="s">
        <v>19022</v>
      </c>
      <c r="G1722" s="31" t="s">
        <v>15539</v>
      </c>
      <c r="H1722" s="31" t="b">
        <v>1</v>
      </c>
      <c r="I1722" s="31" t="str">
        <f>_xlfn.IFNA(VLOOKUP($A1722,Items!$A:$A,1,FALSE),FALSE)</f>
        <v>0x00000016D491ADB2</v>
      </c>
    </row>
    <row r="1723" spans="1:9" x14ac:dyDescent="0.2">
      <c r="A1723" s="30" t="s">
        <v>3321</v>
      </c>
      <c r="B1723" s="30" t="s">
        <v>3320</v>
      </c>
      <c r="C1723" s="30" t="s">
        <v>18510</v>
      </c>
      <c r="D1723" s="30"/>
      <c r="E1723" s="31" t="s">
        <v>18511</v>
      </c>
      <c r="F1723" s="31" t="s">
        <v>19022</v>
      </c>
      <c r="G1723" s="31" t="s">
        <v>15539</v>
      </c>
      <c r="H1723" s="31" t="b">
        <v>1</v>
      </c>
      <c r="I1723" s="31" t="str">
        <f>_xlfn.IFNA(VLOOKUP($A1723,Items!$A:$A,1,FALSE),FALSE)</f>
        <v>0x00000016A3969D24</v>
      </c>
    </row>
    <row r="1724" spans="1:9" x14ac:dyDescent="0.2">
      <c r="A1724" s="31" t="s">
        <v>3323</v>
      </c>
      <c r="B1724" s="31" t="s">
        <v>3322</v>
      </c>
      <c r="C1724" s="31" t="s">
        <v>18702</v>
      </c>
      <c r="E1724" s="31" t="s">
        <v>18703</v>
      </c>
      <c r="F1724" s="31" t="s">
        <v>19022</v>
      </c>
      <c r="G1724" s="31" t="s">
        <v>15539</v>
      </c>
      <c r="H1724" s="31" t="b">
        <v>1</v>
      </c>
      <c r="I1724" s="31" t="str">
        <f>_xlfn.IFNA(VLOOKUP($A1724,Items!$A:$A,1,FALSE),FALSE)</f>
        <v>0x000000163A9FCC9E</v>
      </c>
    </row>
    <row r="1725" spans="1:9" x14ac:dyDescent="0.2">
      <c r="A1725" s="31" t="s">
        <v>3325</v>
      </c>
      <c r="B1725" s="31" t="s">
        <v>3324</v>
      </c>
      <c r="C1725" s="31" t="s">
        <v>18640</v>
      </c>
      <c r="F1725" s="31" t="s">
        <v>19022</v>
      </c>
      <c r="G1725" s="31" t="s">
        <v>15539</v>
      </c>
      <c r="H1725" s="31" t="b">
        <v>1</v>
      </c>
      <c r="I1725" s="31" t="str">
        <f>_xlfn.IFNA(VLOOKUP($A1725,Items!$A:$A,1,FALSE),FALSE)</f>
        <v>0x000000164D98FC08</v>
      </c>
    </row>
    <row r="1726" spans="1:9" x14ac:dyDescent="0.2">
      <c r="A1726" s="30" t="s">
        <v>3343</v>
      </c>
      <c r="B1726" s="30" t="s">
        <v>3342</v>
      </c>
      <c r="C1726" s="30" t="s">
        <v>15830</v>
      </c>
      <c r="D1726" s="31" t="s">
        <v>15407</v>
      </c>
      <c r="F1726" s="31" t="s">
        <v>8</v>
      </c>
      <c r="H1726" s="31" t="b">
        <v>1</v>
      </c>
      <c r="I1726" s="31" t="str">
        <f>_xlfn.IFNA(VLOOKUP($A1726,Items!$A:$A,1,FALSE),FALSE)</f>
        <v>0x0000001DCBF561ED</v>
      </c>
    </row>
    <row r="1727" spans="1:9" x14ac:dyDescent="0.2">
      <c r="A1727" s="30" t="s">
        <v>3345</v>
      </c>
      <c r="B1727" s="30" t="s">
        <v>3344</v>
      </c>
      <c r="C1727" s="30" t="s">
        <v>15830</v>
      </c>
      <c r="D1727" s="30" t="s">
        <v>15407</v>
      </c>
      <c r="F1727" s="31" t="s">
        <v>8</v>
      </c>
      <c r="H1727" s="31" t="b">
        <v>1</v>
      </c>
      <c r="I1727" s="31" t="str">
        <f>_xlfn.IFNA(VLOOKUP($A1727,Items!$A:$A,1,FALSE),FALSE)</f>
        <v>0x0000001E8A9107F9</v>
      </c>
    </row>
    <row r="1728" spans="1:9" x14ac:dyDescent="0.2">
      <c r="A1728" s="31" t="s">
        <v>3347</v>
      </c>
      <c r="B1728" s="31" t="s">
        <v>3346</v>
      </c>
      <c r="C1728" s="31" t="s">
        <v>9447</v>
      </c>
      <c r="D1728" s="31" t="s">
        <v>10721</v>
      </c>
      <c r="F1728" s="31" t="s">
        <v>8</v>
      </c>
      <c r="G1728" s="31" t="s">
        <v>15540</v>
      </c>
      <c r="H1728" s="31" t="b">
        <v>1</v>
      </c>
      <c r="I1728" s="31" t="str">
        <f>_xlfn.IFNA(VLOOKUP($A1728,Items!$A:$A,1,FALSE),FALSE)</f>
        <v>0x0000001A4661173C</v>
      </c>
    </row>
    <row r="1729" spans="1:9" x14ac:dyDescent="0.2">
      <c r="A1729" s="31" t="s">
        <v>3349</v>
      </c>
      <c r="B1729" s="31" t="s">
        <v>3348</v>
      </c>
      <c r="C1729" s="31" t="s">
        <v>9447</v>
      </c>
      <c r="D1729" s="31" t="s">
        <v>10721</v>
      </c>
      <c r="F1729" s="31" t="s">
        <v>8</v>
      </c>
      <c r="G1729" s="31" t="s">
        <v>15539</v>
      </c>
      <c r="H1729" s="31" t="b">
        <v>1</v>
      </c>
      <c r="I1729" s="31" t="str">
        <f>_xlfn.IFNA(VLOOKUP($A1729,Items!$A:$A,1,FALSE),FALSE)</f>
        <v>0x0000001FA2F7FC61</v>
      </c>
    </row>
    <row r="1730" spans="1:9" x14ac:dyDescent="0.2">
      <c r="A1730" s="30" t="s">
        <v>3351</v>
      </c>
      <c r="B1730" s="30" t="s">
        <v>3350</v>
      </c>
      <c r="C1730" s="30" t="s">
        <v>9447</v>
      </c>
      <c r="D1730" s="31" t="s">
        <v>10721</v>
      </c>
      <c r="F1730" s="31" t="s">
        <v>8</v>
      </c>
      <c r="G1730" s="31" t="s">
        <v>15538</v>
      </c>
      <c r="H1730" s="31" t="b">
        <v>1</v>
      </c>
      <c r="I1730" s="31" t="str">
        <f>_xlfn.IFNA(VLOOKUP($A1730,Items!$A:$A,1,FALSE),FALSE)</f>
        <v>0x0000002473677016</v>
      </c>
    </row>
    <row r="1731" spans="1:9" x14ac:dyDescent="0.2">
      <c r="A1731" s="31" t="s">
        <v>3353</v>
      </c>
      <c r="B1731" s="31" t="s">
        <v>3352</v>
      </c>
      <c r="C1731" s="31" t="s">
        <v>15830</v>
      </c>
      <c r="D1731" s="31" t="s">
        <v>15407</v>
      </c>
      <c r="F1731" s="31" t="s">
        <v>8</v>
      </c>
      <c r="H1731" s="31" t="b">
        <v>1</v>
      </c>
      <c r="I1731" s="31" t="str">
        <f>_xlfn.IFNA(VLOOKUP($A1731,Items!$A:$A,1,FALSE),FALSE)</f>
        <v>0x0000001A4E7C4788</v>
      </c>
    </row>
    <row r="1732" spans="1:9" x14ac:dyDescent="0.2">
      <c r="A1732" s="30" t="s">
        <v>3355</v>
      </c>
      <c r="B1732" s="30" t="s">
        <v>3354</v>
      </c>
      <c r="C1732" s="30" t="s">
        <v>15830</v>
      </c>
      <c r="D1732" s="30" t="s">
        <v>15407</v>
      </c>
      <c r="F1732" s="31" t="s">
        <v>8</v>
      </c>
      <c r="H1732" s="31" t="b">
        <v>1</v>
      </c>
      <c r="I1732" s="31" t="str">
        <f>_xlfn.IFNA(VLOOKUP($A1732,Items!$A:$A,1,FALSE),FALSE)</f>
        <v>0x0000001A3F99C1A1</v>
      </c>
    </row>
    <row r="1733" spans="1:9" x14ac:dyDescent="0.2">
      <c r="A1733" s="31" t="s">
        <v>3357</v>
      </c>
      <c r="B1733" s="31" t="s">
        <v>3356</v>
      </c>
      <c r="C1733" s="31" t="s">
        <v>15830</v>
      </c>
      <c r="D1733" s="31" t="s">
        <v>15407</v>
      </c>
      <c r="F1733" s="31" t="s">
        <v>8</v>
      </c>
      <c r="H1733" s="31" t="b">
        <v>1</v>
      </c>
      <c r="I1733" s="31" t="str">
        <f>_xlfn.IFNA(VLOOKUP($A1733,Items!$A:$A,1,FALSE),FALSE)</f>
        <v>0x0000001F8B6974AC</v>
      </c>
    </row>
    <row r="1734" spans="1:9" x14ac:dyDescent="0.2">
      <c r="A1734" s="31" t="s">
        <v>3359</v>
      </c>
      <c r="B1734" s="31" t="s">
        <v>3358</v>
      </c>
      <c r="C1734" s="31" t="s">
        <v>15816</v>
      </c>
      <c r="D1734" s="31" t="s">
        <v>15817</v>
      </c>
      <c r="F1734" s="31" t="s">
        <v>8</v>
      </c>
      <c r="I1734" s="31" t="str">
        <f>_xlfn.IFNA(VLOOKUP($A1734,Items!$A:$A,1,FALSE),FALSE)</f>
        <v>0x0000001977302306</v>
      </c>
    </row>
    <row r="1735" spans="1:9" x14ac:dyDescent="0.2">
      <c r="A1735" s="30" t="s">
        <v>3361</v>
      </c>
      <c r="B1735" s="30" t="s">
        <v>3360</v>
      </c>
      <c r="C1735" s="30" t="s">
        <v>15816</v>
      </c>
      <c r="D1735" s="30" t="s">
        <v>15817</v>
      </c>
      <c r="F1735" s="31" t="s">
        <v>8</v>
      </c>
      <c r="I1735" s="31" t="str">
        <f>_xlfn.IFNA(VLOOKUP($A1735,Items!$A:$A,1,FALSE),FALSE)</f>
        <v>0x0000001ABDF5F94B</v>
      </c>
    </row>
    <row r="1736" spans="1:9" x14ac:dyDescent="0.2">
      <c r="A1736" s="30" t="s">
        <v>3363</v>
      </c>
      <c r="B1736" s="30" t="s">
        <v>3362</v>
      </c>
      <c r="C1736" s="30" t="s">
        <v>9451</v>
      </c>
      <c r="D1736" s="30" t="s">
        <v>16941</v>
      </c>
      <c r="F1736" s="31" t="s">
        <v>8</v>
      </c>
      <c r="G1736" s="31" t="s">
        <v>15539</v>
      </c>
      <c r="H1736" s="31" t="b">
        <v>1</v>
      </c>
      <c r="I1736" s="31" t="str">
        <f>_xlfn.IFNA(VLOOKUP($A1736,Items!$A:$A,1,FALSE),FALSE)</f>
        <v>0x00000017C32C8A33</v>
      </c>
    </row>
    <row r="1737" spans="1:9" x14ac:dyDescent="0.2">
      <c r="A1737" s="31" t="s">
        <v>3365</v>
      </c>
      <c r="B1737" s="31" t="s">
        <v>3364</v>
      </c>
      <c r="C1737" s="31" t="s">
        <v>9451</v>
      </c>
      <c r="D1737" s="31" t="s">
        <v>16941</v>
      </c>
      <c r="F1737" s="31" t="s">
        <v>8</v>
      </c>
      <c r="G1737" s="31" t="s">
        <v>15538</v>
      </c>
      <c r="H1737" s="31" t="b">
        <v>1</v>
      </c>
      <c r="I1737" s="31" t="str">
        <f>_xlfn.IFNA(VLOOKUP($A1737,Items!$A:$A,1,FALSE),FALSE)</f>
        <v>0x00000021D1009C9B</v>
      </c>
    </row>
    <row r="1738" spans="1:9" x14ac:dyDescent="0.2">
      <c r="A1738" s="30" t="s">
        <v>3367</v>
      </c>
      <c r="B1738" s="30" t="s">
        <v>3366</v>
      </c>
      <c r="C1738" s="30" t="s">
        <v>15816</v>
      </c>
      <c r="D1738" s="30" t="s">
        <v>15817</v>
      </c>
      <c r="F1738" s="31" t="s">
        <v>8</v>
      </c>
      <c r="I1738" s="31" t="str">
        <f>_xlfn.IFNA(VLOOKUP($A1738,Items!$A:$A,1,FALSE),FALSE)</f>
        <v>0x00000016B8279407</v>
      </c>
    </row>
    <row r="1739" spans="1:9" x14ac:dyDescent="0.2">
      <c r="A1739" s="31" t="s">
        <v>3369</v>
      </c>
      <c r="B1739" s="31" t="s">
        <v>3368</v>
      </c>
      <c r="C1739" s="31" t="s">
        <v>15816</v>
      </c>
      <c r="D1739" s="31" t="s">
        <v>15817</v>
      </c>
      <c r="F1739" s="31" t="s">
        <v>8</v>
      </c>
      <c r="I1739" s="31" t="str">
        <f>_xlfn.IFNA(VLOOKUP($A1739,Items!$A:$A,1,FALSE),FALSE)</f>
        <v>0x00000016C9C2122E</v>
      </c>
    </row>
    <row r="1740" spans="1:9" x14ac:dyDescent="0.2">
      <c r="A1740" s="30" t="s">
        <v>3371</v>
      </c>
      <c r="B1740" s="30" t="s">
        <v>3370</v>
      </c>
      <c r="C1740" s="30" t="s">
        <v>15816</v>
      </c>
      <c r="D1740" s="30" t="s">
        <v>15817</v>
      </c>
      <c r="F1740" s="31" t="s">
        <v>8</v>
      </c>
      <c r="I1740" s="31" t="str">
        <f>_xlfn.IFNA(VLOOKUP($A1740,Items!$A:$A,1,FALSE),FALSE)</f>
        <v>0x0000001A2A898EDC</v>
      </c>
    </row>
    <row r="1741" spans="1:9" x14ac:dyDescent="0.2">
      <c r="A1741" s="31" t="s">
        <v>3373</v>
      </c>
      <c r="B1741" s="31" t="s">
        <v>3372</v>
      </c>
      <c r="C1741" s="31" t="s">
        <v>9452</v>
      </c>
      <c r="D1741" s="31" t="s">
        <v>15877</v>
      </c>
      <c r="F1741" s="31" t="s">
        <v>8</v>
      </c>
      <c r="H1741" s="31" t="b">
        <v>1</v>
      </c>
      <c r="I1741" s="31" t="str">
        <f>_xlfn.IFNA(VLOOKUP($A1741,Items!$A:$A,1,FALSE),FALSE)</f>
        <v>0x0000001B3FF8CC33</v>
      </c>
    </row>
    <row r="1742" spans="1:9" x14ac:dyDescent="0.2">
      <c r="A1742" s="30" t="s">
        <v>3375</v>
      </c>
      <c r="B1742" s="30" t="s">
        <v>3374</v>
      </c>
      <c r="C1742" s="30" t="s">
        <v>9452</v>
      </c>
      <c r="D1742" s="30" t="s">
        <v>15877</v>
      </c>
      <c r="F1742" s="31" t="s">
        <v>8</v>
      </c>
      <c r="H1742" s="31" t="b">
        <v>1</v>
      </c>
      <c r="I1742" s="31" t="str">
        <f>_xlfn.IFNA(VLOOKUP($A1742,Items!$A:$A,1,FALSE),FALSE)</f>
        <v>0x0000001CEB0EF587</v>
      </c>
    </row>
    <row r="1743" spans="1:9" x14ac:dyDescent="0.2">
      <c r="A1743" s="31" t="s">
        <v>3377</v>
      </c>
      <c r="B1743" s="31" t="s">
        <v>3376</v>
      </c>
      <c r="C1743" s="31" t="s">
        <v>9452</v>
      </c>
      <c r="D1743" s="31" t="s">
        <v>15877</v>
      </c>
      <c r="F1743" s="31" t="s">
        <v>8</v>
      </c>
      <c r="H1743" s="31" t="b">
        <v>1</v>
      </c>
      <c r="I1743" s="31" t="str">
        <f>_xlfn.IFNA(VLOOKUP($A1743,Items!$A:$A,1,FALSE),FALSE)</f>
        <v>0x00000018FA5231FF</v>
      </c>
    </row>
    <row r="1744" spans="1:9" x14ac:dyDescent="0.2">
      <c r="A1744" s="30" t="s">
        <v>3379</v>
      </c>
      <c r="B1744" s="30" t="s">
        <v>3378</v>
      </c>
      <c r="C1744" s="30" t="s">
        <v>9452</v>
      </c>
      <c r="D1744" s="30" t="s">
        <v>15877</v>
      </c>
      <c r="F1744" s="31" t="s">
        <v>8</v>
      </c>
      <c r="H1744" s="31" t="b">
        <v>1</v>
      </c>
      <c r="I1744" s="31" t="str">
        <f>_xlfn.IFNA(VLOOKUP($A1744,Items!$A:$A,1,FALSE),FALSE)</f>
        <v>0x000000188BB7B7D6</v>
      </c>
    </row>
    <row r="1745" spans="1:9" x14ac:dyDescent="0.2">
      <c r="A1745" s="30" t="s">
        <v>3381</v>
      </c>
      <c r="B1745" s="30" t="s">
        <v>3380</v>
      </c>
      <c r="C1745" s="30" t="s">
        <v>9453</v>
      </c>
      <c r="D1745" s="31" t="s">
        <v>18028</v>
      </c>
      <c r="F1745" s="31" t="s">
        <v>8</v>
      </c>
      <c r="H1745" s="31" t="b">
        <v>1</v>
      </c>
      <c r="I1745" s="31" t="str">
        <f>_xlfn.IFNA(VLOOKUP($A1745,Items!$A:$A,1,FALSE),FALSE)</f>
        <v>0x0000001CC976470F</v>
      </c>
    </row>
    <row r="1746" spans="1:9" x14ac:dyDescent="0.2">
      <c r="A1746" s="30" t="s">
        <v>3383</v>
      </c>
      <c r="B1746" s="30" t="s">
        <v>3382</v>
      </c>
      <c r="C1746" s="30" t="s">
        <v>9454</v>
      </c>
      <c r="D1746" s="30" t="s">
        <v>16474</v>
      </c>
      <c r="F1746" s="31" t="s">
        <v>8</v>
      </c>
      <c r="H1746" s="31" t="b">
        <v>1</v>
      </c>
      <c r="I1746" s="31" t="str">
        <f>_xlfn.IFNA(VLOOKUP($A1746,Items!$A:$A,1,FALSE),FALSE)</f>
        <v>0x0000001B43390EAF</v>
      </c>
    </row>
    <row r="1747" spans="1:9" x14ac:dyDescent="0.2">
      <c r="A1747" s="30" t="s">
        <v>13626</v>
      </c>
      <c r="B1747" s="30" t="s">
        <v>13627</v>
      </c>
      <c r="C1747" s="30" t="s">
        <v>9454</v>
      </c>
      <c r="D1747" s="30" t="s">
        <v>16474</v>
      </c>
      <c r="F1747" s="31" t="s">
        <v>8</v>
      </c>
      <c r="H1747" s="31" t="b">
        <v>1</v>
      </c>
      <c r="I1747" s="31" t="b">
        <f>_xlfn.IFNA(VLOOKUP($A1747,Items!$A:$A,1,FALSE),FALSE)</f>
        <v>0</v>
      </c>
    </row>
    <row r="1748" spans="1:9" x14ac:dyDescent="0.2">
      <c r="A1748" s="30" t="s">
        <v>3385</v>
      </c>
      <c r="B1748" s="30" t="s">
        <v>3384</v>
      </c>
      <c r="C1748" s="30" t="s">
        <v>9455</v>
      </c>
      <c r="D1748" s="30" t="s">
        <v>18019</v>
      </c>
      <c r="F1748" s="31" t="s">
        <v>8</v>
      </c>
      <c r="H1748" s="31" t="b">
        <v>1</v>
      </c>
      <c r="I1748" s="31" t="str">
        <f>_xlfn.IFNA(VLOOKUP($A1748,Items!$A:$A,1,FALSE),FALSE)</f>
        <v>0x0000001A6030E19A</v>
      </c>
    </row>
    <row r="1749" spans="1:9" x14ac:dyDescent="0.2">
      <c r="A1749" s="31" t="s">
        <v>13628</v>
      </c>
      <c r="B1749" s="31" t="s">
        <v>13629</v>
      </c>
      <c r="C1749" s="31" t="s">
        <v>18054</v>
      </c>
      <c r="D1749" s="31" t="s">
        <v>18186</v>
      </c>
      <c r="F1749" s="31" t="s">
        <v>8</v>
      </c>
      <c r="H1749" s="31" t="b">
        <v>1</v>
      </c>
      <c r="I1749" s="31" t="str">
        <f>_xlfn.IFNA(VLOOKUP($A1749,Items!$A:$A,1,FALSE),FALSE)</f>
        <v>0x0000001FBBB1DA42</v>
      </c>
    </row>
    <row r="1750" spans="1:9" x14ac:dyDescent="0.2">
      <c r="A1750" s="30" t="s">
        <v>13630</v>
      </c>
      <c r="B1750" s="30" t="s">
        <v>13631</v>
      </c>
      <c r="C1750" s="30" t="s">
        <v>18054</v>
      </c>
      <c r="D1750" s="30" t="s">
        <v>18186</v>
      </c>
      <c r="F1750" s="31" t="s">
        <v>8</v>
      </c>
      <c r="H1750" s="31" t="b">
        <v>1</v>
      </c>
      <c r="I1750" s="31" t="b">
        <f>_xlfn.IFNA(VLOOKUP($A1750,Items!$A:$A,1,FALSE),FALSE)</f>
        <v>0</v>
      </c>
    </row>
    <row r="1751" spans="1:9" x14ac:dyDescent="0.2">
      <c r="A1751" s="31" t="s">
        <v>3387</v>
      </c>
      <c r="B1751" s="31" t="s">
        <v>3386</v>
      </c>
      <c r="C1751" s="31" t="s">
        <v>9457</v>
      </c>
      <c r="D1751" s="31" t="s">
        <v>16328</v>
      </c>
      <c r="F1751" s="31" t="s">
        <v>8</v>
      </c>
      <c r="I1751" s="31" t="str">
        <f>_xlfn.IFNA(VLOOKUP($A1751,Items!$A:$A,1,FALSE),FALSE)</f>
        <v>0x00000021DA713C24</v>
      </c>
    </row>
    <row r="1752" spans="1:9" x14ac:dyDescent="0.2">
      <c r="A1752" s="31" t="s">
        <v>3389</v>
      </c>
      <c r="B1752" s="31" t="s">
        <v>3388</v>
      </c>
      <c r="C1752" s="31" t="s">
        <v>15805</v>
      </c>
      <c r="D1752" s="31" t="s">
        <v>15806</v>
      </c>
      <c r="F1752" s="31" t="s">
        <v>8</v>
      </c>
      <c r="G1752" s="31" t="s">
        <v>15540</v>
      </c>
      <c r="H1752" s="31" t="b">
        <v>1</v>
      </c>
      <c r="I1752" s="31" t="str">
        <f>_xlfn.IFNA(VLOOKUP($A1752,Items!$A:$A,1,FALSE),FALSE)</f>
        <v>0x0000001F60212084</v>
      </c>
    </row>
    <row r="1753" spans="1:9" x14ac:dyDescent="0.2">
      <c r="A1753" s="30" t="s">
        <v>3391</v>
      </c>
      <c r="B1753" s="30" t="s">
        <v>3390</v>
      </c>
      <c r="C1753" s="30" t="s">
        <v>15805</v>
      </c>
      <c r="D1753" s="30" t="s">
        <v>15806</v>
      </c>
      <c r="F1753" s="31" t="s">
        <v>8</v>
      </c>
      <c r="G1753" s="31" t="s">
        <v>15539</v>
      </c>
      <c r="H1753" s="31" t="b">
        <v>1</v>
      </c>
      <c r="I1753" s="31" t="str">
        <f>_xlfn.IFNA(VLOOKUP($A1753,Items!$A:$A,1,FALSE),FALSE)</f>
        <v>0x000000245CF87148</v>
      </c>
    </row>
    <row r="1754" spans="1:9" x14ac:dyDescent="0.2">
      <c r="A1754" s="30" t="s">
        <v>3393</v>
      </c>
      <c r="B1754" s="30" t="s">
        <v>3392</v>
      </c>
      <c r="C1754" s="30" t="s">
        <v>15805</v>
      </c>
      <c r="D1754" s="30" t="s">
        <v>15806</v>
      </c>
      <c r="F1754" s="31" t="s">
        <v>8</v>
      </c>
      <c r="G1754" s="31" t="s">
        <v>15538</v>
      </c>
      <c r="H1754" s="31" t="b">
        <v>1</v>
      </c>
      <c r="I1754" s="31" t="str">
        <f>_xlfn.IFNA(VLOOKUP($A1754,Items!$A:$A,1,FALSE),FALSE)</f>
        <v>0x0000002921E6D88B</v>
      </c>
    </row>
    <row r="1755" spans="1:9" x14ac:dyDescent="0.2">
      <c r="A1755" s="30" t="s">
        <v>3395</v>
      </c>
      <c r="B1755" s="30" t="s">
        <v>3394</v>
      </c>
      <c r="C1755" s="30" t="s">
        <v>9459</v>
      </c>
      <c r="D1755" s="30" t="s">
        <v>17000</v>
      </c>
      <c r="F1755" s="31" t="s">
        <v>8</v>
      </c>
      <c r="I1755" s="31" t="str">
        <f>_xlfn.IFNA(VLOOKUP($A1755,Items!$A:$A,1,FALSE),FALSE)</f>
        <v>0x000000186992AE51</v>
      </c>
    </row>
    <row r="1756" spans="1:9" x14ac:dyDescent="0.2">
      <c r="A1756" s="31" t="s">
        <v>3397</v>
      </c>
      <c r="B1756" s="31" t="s">
        <v>3396</v>
      </c>
      <c r="C1756" s="31" t="s">
        <v>9460</v>
      </c>
      <c r="D1756" s="31" t="s">
        <v>15919</v>
      </c>
      <c r="F1756" s="31" t="s">
        <v>8</v>
      </c>
      <c r="I1756" s="31" t="str">
        <f>_xlfn.IFNA(VLOOKUP($A1756,Items!$A:$A,1,FALSE),FALSE)</f>
        <v>0x000000179BD23615</v>
      </c>
    </row>
    <row r="1757" spans="1:9" x14ac:dyDescent="0.2">
      <c r="A1757" s="30" t="s">
        <v>3399</v>
      </c>
      <c r="B1757" s="30" t="s">
        <v>3398</v>
      </c>
      <c r="C1757" s="30" t="s">
        <v>9461</v>
      </c>
      <c r="D1757" s="30" t="s">
        <v>16115</v>
      </c>
      <c r="F1757" s="31" t="s">
        <v>8</v>
      </c>
      <c r="I1757" s="31" t="str">
        <f>_xlfn.IFNA(VLOOKUP($A1757,Items!$A:$A,1,FALSE),FALSE)</f>
        <v>0x000000187D31474A</v>
      </c>
    </row>
    <row r="1758" spans="1:9" x14ac:dyDescent="0.2">
      <c r="A1758" s="31" t="s">
        <v>3401</v>
      </c>
      <c r="B1758" s="31" t="s">
        <v>3400</v>
      </c>
      <c r="C1758" s="31" t="s">
        <v>9462</v>
      </c>
      <c r="D1758" s="31" t="s">
        <v>10722</v>
      </c>
      <c r="F1758" s="31" t="s">
        <v>8</v>
      </c>
      <c r="G1758" s="31" t="s">
        <v>15540</v>
      </c>
      <c r="H1758" s="31" t="b">
        <v>1</v>
      </c>
      <c r="I1758" s="31" t="str">
        <f>_xlfn.IFNA(VLOOKUP($A1758,Items!$A:$A,1,FALSE),FALSE)</f>
        <v>0x0000001EC0E6FF2D</v>
      </c>
    </row>
    <row r="1759" spans="1:9" x14ac:dyDescent="0.2">
      <c r="A1759" s="30" t="s">
        <v>3403</v>
      </c>
      <c r="B1759" s="30" t="s">
        <v>3402</v>
      </c>
      <c r="C1759" s="30" t="s">
        <v>9462</v>
      </c>
      <c r="D1759" s="30" t="s">
        <v>10722</v>
      </c>
      <c r="F1759" s="31" t="s">
        <v>8</v>
      </c>
      <c r="G1759" s="31" t="s">
        <v>15539</v>
      </c>
      <c r="H1759" s="31" t="b">
        <v>1</v>
      </c>
      <c r="I1759" s="31" t="str">
        <f>_xlfn.IFNA(VLOOKUP($A1759,Items!$A:$A,1,FALSE),FALSE)</f>
        <v>0x00000023651F194C</v>
      </c>
    </row>
    <row r="1760" spans="1:9" x14ac:dyDescent="0.2">
      <c r="A1760" s="30" t="s">
        <v>3405</v>
      </c>
      <c r="B1760" s="30" t="s">
        <v>3404</v>
      </c>
      <c r="C1760" s="30" t="s">
        <v>9462</v>
      </c>
      <c r="D1760" s="30" t="s">
        <v>10722</v>
      </c>
      <c r="F1760" s="31" t="s">
        <v>8</v>
      </c>
      <c r="G1760" s="31" t="s">
        <v>15538</v>
      </c>
      <c r="H1760" s="31" t="b">
        <v>1</v>
      </c>
      <c r="I1760" s="31" t="str">
        <f>_xlfn.IFNA(VLOOKUP($A1760,Items!$A:$A,1,FALSE),FALSE)</f>
        <v>0x0000002888DDEA38</v>
      </c>
    </row>
    <row r="1761" spans="1:9" x14ac:dyDescent="0.2">
      <c r="A1761" s="30" t="s">
        <v>3407</v>
      </c>
      <c r="B1761" s="30" t="s">
        <v>3406</v>
      </c>
      <c r="C1761" s="30" t="s">
        <v>9464</v>
      </c>
      <c r="D1761" s="30" t="s">
        <v>10723</v>
      </c>
      <c r="F1761" s="31" t="s">
        <v>8</v>
      </c>
      <c r="G1761" s="31" t="s">
        <v>15539</v>
      </c>
      <c r="H1761" s="31" t="b">
        <v>1</v>
      </c>
      <c r="I1761" s="31" t="str">
        <f>_xlfn.IFNA(VLOOKUP($A1761,Items!$A:$A,1,FALSE),FALSE)</f>
        <v>0x0000001A4B230712</v>
      </c>
    </row>
    <row r="1762" spans="1:9" x14ac:dyDescent="0.2">
      <c r="A1762" s="30" t="s">
        <v>3409</v>
      </c>
      <c r="B1762" s="30" t="s">
        <v>3408</v>
      </c>
      <c r="C1762" s="30" t="s">
        <v>9464</v>
      </c>
      <c r="D1762" s="30" t="s">
        <v>10723</v>
      </c>
      <c r="F1762" s="31" t="s">
        <v>8</v>
      </c>
      <c r="G1762" s="31" t="s">
        <v>15538</v>
      </c>
      <c r="H1762" s="31" t="b">
        <v>1</v>
      </c>
      <c r="I1762" s="31" t="str">
        <f>_xlfn.IFNA(VLOOKUP($A1762,Items!$A:$A,1,FALSE),FALSE)</f>
        <v>0x00000024845CA554</v>
      </c>
    </row>
    <row r="1763" spans="1:9" x14ac:dyDescent="0.2">
      <c r="A1763" s="31" t="s">
        <v>3411</v>
      </c>
      <c r="B1763" s="31" t="s">
        <v>3410</v>
      </c>
      <c r="C1763" s="31" t="s">
        <v>9465</v>
      </c>
      <c r="D1763" s="31" t="s">
        <v>15998</v>
      </c>
      <c r="F1763" s="31" t="s">
        <v>8</v>
      </c>
      <c r="H1763" s="31" t="b">
        <v>1</v>
      </c>
      <c r="I1763" s="31" t="str">
        <f>_xlfn.IFNA(VLOOKUP($A1763,Items!$A:$A,1,FALSE),FALSE)</f>
        <v>0x0000001AA32572CC</v>
      </c>
    </row>
    <row r="1764" spans="1:9" x14ac:dyDescent="0.2">
      <c r="A1764" s="30" t="s">
        <v>13632</v>
      </c>
      <c r="B1764" s="30" t="s">
        <v>13633</v>
      </c>
      <c r="C1764" s="30" t="s">
        <v>9465</v>
      </c>
      <c r="D1764" s="30" t="s">
        <v>15998</v>
      </c>
      <c r="F1764" s="31" t="s">
        <v>8</v>
      </c>
      <c r="H1764" s="31" t="b">
        <v>1</v>
      </c>
      <c r="I1764" s="31" t="b">
        <f>_xlfn.IFNA(VLOOKUP($A1764,Items!$A:$A,1,FALSE),FALSE)</f>
        <v>0</v>
      </c>
    </row>
    <row r="1765" spans="1:9" x14ac:dyDescent="0.2">
      <c r="A1765" s="31" t="s">
        <v>3413</v>
      </c>
      <c r="B1765" s="31" t="s">
        <v>3412</v>
      </c>
      <c r="C1765" s="31" t="s">
        <v>9465</v>
      </c>
      <c r="D1765" s="31" t="s">
        <v>15998</v>
      </c>
      <c r="F1765" s="31" t="s">
        <v>8</v>
      </c>
      <c r="H1765" s="31" t="b">
        <v>1</v>
      </c>
      <c r="I1765" s="31" t="str">
        <f>_xlfn.IFNA(VLOOKUP($A1765,Items!$A:$A,1,FALSE),FALSE)</f>
        <v>0x0000001BC690C7B4</v>
      </c>
    </row>
    <row r="1766" spans="1:9" x14ac:dyDescent="0.2">
      <c r="A1766" s="30" t="s">
        <v>13634</v>
      </c>
      <c r="B1766" s="30" t="s">
        <v>13635</v>
      </c>
      <c r="C1766" s="30" t="s">
        <v>9465</v>
      </c>
      <c r="D1766" s="30" t="s">
        <v>15998</v>
      </c>
      <c r="F1766" s="31" t="s">
        <v>8</v>
      </c>
      <c r="H1766" s="31" t="b">
        <v>1</v>
      </c>
      <c r="I1766" s="31" t="b">
        <f>_xlfn.IFNA(VLOOKUP($A1766,Items!$A:$A,1,FALSE),FALSE)</f>
        <v>0</v>
      </c>
    </row>
    <row r="1767" spans="1:9" x14ac:dyDescent="0.2">
      <c r="A1767" s="30" t="s">
        <v>3415</v>
      </c>
      <c r="B1767" s="30" t="s">
        <v>3414</v>
      </c>
      <c r="C1767" s="30" t="s">
        <v>9465</v>
      </c>
      <c r="D1767" s="30" t="s">
        <v>15998</v>
      </c>
      <c r="F1767" s="31" t="s">
        <v>8</v>
      </c>
      <c r="H1767" s="31" t="b">
        <v>1</v>
      </c>
      <c r="I1767" s="31" t="str">
        <f>_xlfn.IFNA(VLOOKUP($A1767,Items!$A:$A,1,FALSE),FALSE)</f>
        <v>0x000000172A965E7D</v>
      </c>
    </row>
    <row r="1768" spans="1:9" x14ac:dyDescent="0.2">
      <c r="A1768" s="30" t="s">
        <v>13636</v>
      </c>
      <c r="B1768" s="30" t="s">
        <v>13637</v>
      </c>
      <c r="C1768" s="30" t="s">
        <v>9465</v>
      </c>
      <c r="D1768" s="30" t="s">
        <v>15998</v>
      </c>
      <c r="F1768" s="31" t="s">
        <v>8</v>
      </c>
      <c r="H1768" s="31" t="b">
        <v>1</v>
      </c>
      <c r="I1768" s="31" t="b">
        <f>_xlfn.IFNA(VLOOKUP($A1768,Items!$A:$A,1,FALSE),FALSE)</f>
        <v>0</v>
      </c>
    </row>
    <row r="1769" spans="1:9" x14ac:dyDescent="0.2">
      <c r="A1769" s="31" t="s">
        <v>3417</v>
      </c>
      <c r="B1769" s="31" t="s">
        <v>3416</v>
      </c>
      <c r="C1769" s="31" t="s">
        <v>9465</v>
      </c>
      <c r="D1769" s="31" t="s">
        <v>15998</v>
      </c>
      <c r="F1769" s="31" t="s">
        <v>8</v>
      </c>
      <c r="H1769" s="31" t="b">
        <v>1</v>
      </c>
      <c r="I1769" s="31" t="str">
        <f>_xlfn.IFNA(VLOOKUP($A1769,Items!$A:$A,1,FALSE),FALSE)</f>
        <v>0x000000175B73D854</v>
      </c>
    </row>
    <row r="1770" spans="1:9" x14ac:dyDescent="0.2">
      <c r="A1770" s="30" t="s">
        <v>13638</v>
      </c>
      <c r="B1770" s="30" t="s">
        <v>13639</v>
      </c>
      <c r="C1770" s="30" t="s">
        <v>9465</v>
      </c>
      <c r="D1770" s="30" t="s">
        <v>15998</v>
      </c>
      <c r="F1770" s="31" t="s">
        <v>8</v>
      </c>
      <c r="H1770" s="31" t="b">
        <v>1</v>
      </c>
      <c r="I1770" s="31" t="b">
        <f>_xlfn.IFNA(VLOOKUP($A1770,Items!$A:$A,1,FALSE),FALSE)</f>
        <v>0</v>
      </c>
    </row>
    <row r="1771" spans="1:9" x14ac:dyDescent="0.2">
      <c r="A1771" s="30" t="s">
        <v>3419</v>
      </c>
      <c r="B1771" s="30" t="s">
        <v>3418</v>
      </c>
      <c r="C1771" s="30" t="s">
        <v>9467</v>
      </c>
      <c r="D1771" s="30" t="s">
        <v>15735</v>
      </c>
      <c r="F1771" s="31" t="s">
        <v>8</v>
      </c>
      <c r="I1771" s="31" t="str">
        <f>_xlfn.IFNA(VLOOKUP($A1771,Items!$A:$A,1,FALSE),FALSE)</f>
        <v>0x00000023016050B8</v>
      </c>
    </row>
    <row r="1772" spans="1:9" x14ac:dyDescent="0.2">
      <c r="A1772" s="30" t="s">
        <v>3421</v>
      </c>
      <c r="B1772" s="30" t="s">
        <v>3420</v>
      </c>
      <c r="C1772" s="30" t="s">
        <v>9468</v>
      </c>
      <c r="D1772" s="30" t="s">
        <v>10724</v>
      </c>
      <c r="F1772" s="31" t="s">
        <v>8</v>
      </c>
      <c r="G1772" s="31" t="s">
        <v>15540</v>
      </c>
      <c r="H1772" s="31" t="b">
        <v>1</v>
      </c>
      <c r="I1772" s="31" t="str">
        <f>_xlfn.IFNA(VLOOKUP($A1772,Items!$A:$A,1,FALSE),FALSE)</f>
        <v>0x00000019B7EB0835</v>
      </c>
    </row>
    <row r="1773" spans="1:9" x14ac:dyDescent="0.2">
      <c r="A1773" s="30" t="s">
        <v>3423</v>
      </c>
      <c r="B1773" s="30" t="s">
        <v>3422</v>
      </c>
      <c r="C1773" s="30" t="s">
        <v>9468</v>
      </c>
      <c r="D1773" s="30" t="s">
        <v>10724</v>
      </c>
      <c r="F1773" s="31" t="s">
        <v>8</v>
      </c>
      <c r="G1773" s="31" t="s">
        <v>15539</v>
      </c>
      <c r="H1773" s="31" t="b">
        <v>1</v>
      </c>
      <c r="I1773" s="31" t="str">
        <f>_xlfn.IFNA(VLOOKUP($A1773,Items!$A:$A,1,FALSE),FALSE)</f>
        <v>0x0000001E46989773</v>
      </c>
    </row>
    <row r="1774" spans="1:9" x14ac:dyDescent="0.2">
      <c r="A1774" s="30" t="s">
        <v>3425</v>
      </c>
      <c r="B1774" s="30" t="s">
        <v>3424</v>
      </c>
      <c r="C1774" s="30" t="s">
        <v>9468</v>
      </c>
      <c r="D1774" s="30" t="s">
        <v>10724</v>
      </c>
      <c r="F1774" s="31" t="s">
        <v>8</v>
      </c>
      <c r="G1774" s="31" t="s">
        <v>15538</v>
      </c>
      <c r="H1774" s="31" t="b">
        <v>1</v>
      </c>
      <c r="I1774" s="31" t="str">
        <f>_xlfn.IFNA(VLOOKUP($A1774,Items!$A:$A,1,FALSE),FALSE)</f>
        <v>0x00000023FCF97E03</v>
      </c>
    </row>
    <row r="1775" spans="1:9" x14ac:dyDescent="0.2">
      <c r="A1775" s="31" t="s">
        <v>3427</v>
      </c>
      <c r="B1775" s="31" t="s">
        <v>3426</v>
      </c>
      <c r="C1775" s="31" t="s">
        <v>9470</v>
      </c>
      <c r="D1775" s="31" t="s">
        <v>15695</v>
      </c>
      <c r="F1775" s="31" t="s">
        <v>8</v>
      </c>
      <c r="H1775" s="31" t="b">
        <v>1</v>
      </c>
      <c r="I1775" s="31" t="str">
        <f>_xlfn.IFNA(VLOOKUP($A1775,Items!$A:$A,1,FALSE),FALSE)</f>
        <v>0x0000001C5520EA68</v>
      </c>
    </row>
    <row r="1776" spans="1:9" x14ac:dyDescent="0.2">
      <c r="A1776" s="30" t="s">
        <v>3429</v>
      </c>
      <c r="B1776" s="30" t="s">
        <v>3428</v>
      </c>
      <c r="C1776" s="30" t="s">
        <v>9470</v>
      </c>
      <c r="D1776" s="30" t="s">
        <v>15695</v>
      </c>
      <c r="F1776" s="31" t="s">
        <v>8</v>
      </c>
      <c r="H1776" s="31" t="b">
        <v>1</v>
      </c>
      <c r="I1776" s="31" t="str">
        <f>_xlfn.IFNA(VLOOKUP($A1776,Items!$A:$A,1,FALSE),FALSE)</f>
        <v>0x0000001D17DDA5DD</v>
      </c>
    </row>
    <row r="1777" spans="1:9" x14ac:dyDescent="0.2">
      <c r="A1777" s="30" t="s">
        <v>3431</v>
      </c>
      <c r="B1777" s="30" t="s">
        <v>3430</v>
      </c>
      <c r="C1777" s="30" t="s">
        <v>15754</v>
      </c>
      <c r="D1777" s="30" t="s">
        <v>15755</v>
      </c>
      <c r="F1777" s="31" t="s">
        <v>8</v>
      </c>
      <c r="G1777" s="31" t="s">
        <v>15540</v>
      </c>
      <c r="H1777" s="31" t="b">
        <v>1</v>
      </c>
      <c r="I1777" s="31" t="str">
        <f>_xlfn.IFNA(VLOOKUP($A1777,Items!$A:$A,1,FALSE),FALSE)</f>
        <v>0x00000018D88B6BE3</v>
      </c>
    </row>
    <row r="1778" spans="1:9" x14ac:dyDescent="0.2">
      <c r="A1778" s="30" t="s">
        <v>3433</v>
      </c>
      <c r="B1778" s="30" t="s">
        <v>3432</v>
      </c>
      <c r="C1778" s="30" t="s">
        <v>15754</v>
      </c>
      <c r="D1778" s="30" t="s">
        <v>15755</v>
      </c>
      <c r="F1778" s="31" t="s">
        <v>8</v>
      </c>
      <c r="G1778" s="31" t="s">
        <v>15539</v>
      </c>
      <c r="H1778" s="31" t="b">
        <v>1</v>
      </c>
      <c r="I1778" s="31" t="str">
        <f>_xlfn.IFNA(VLOOKUP($A1778,Items!$A:$A,1,FALSE),FALSE)</f>
        <v>0x0000001DC30CF92F</v>
      </c>
    </row>
    <row r="1779" spans="1:9" x14ac:dyDescent="0.2">
      <c r="A1779" s="31" t="s">
        <v>3435</v>
      </c>
      <c r="B1779" s="31" t="s">
        <v>3434</v>
      </c>
      <c r="C1779" s="31" t="s">
        <v>15754</v>
      </c>
      <c r="D1779" s="31" t="s">
        <v>15755</v>
      </c>
      <c r="F1779" s="31" t="s">
        <v>8</v>
      </c>
      <c r="G1779" s="31" t="s">
        <v>15538</v>
      </c>
      <c r="H1779" s="31" t="b">
        <v>1</v>
      </c>
      <c r="I1779" s="31" t="str">
        <f>_xlfn.IFNA(VLOOKUP($A1779,Items!$A:$A,1,FALSE),FALSE)</f>
        <v>0x00000022660DA0DB</v>
      </c>
    </row>
    <row r="1780" spans="1:9" x14ac:dyDescent="0.2">
      <c r="A1780" s="31" t="s">
        <v>3437</v>
      </c>
      <c r="B1780" s="31" t="s">
        <v>3436</v>
      </c>
      <c r="C1780" s="31" t="s">
        <v>9470</v>
      </c>
      <c r="D1780" s="31" t="s">
        <v>15695</v>
      </c>
      <c r="F1780" s="31" t="s">
        <v>8</v>
      </c>
      <c r="H1780" s="31" t="b">
        <v>1</v>
      </c>
      <c r="I1780" s="31" t="str">
        <f>_xlfn.IFNA(VLOOKUP($A1780,Items!$A:$A,1,FALSE),FALSE)</f>
        <v>0x000000195B7235D5</v>
      </c>
    </row>
    <row r="1781" spans="1:9" x14ac:dyDescent="0.2">
      <c r="A1781" s="31" t="s">
        <v>3439</v>
      </c>
      <c r="B1781" s="31" t="s">
        <v>3438</v>
      </c>
      <c r="C1781" s="31" t="s">
        <v>9470</v>
      </c>
      <c r="D1781" s="31" t="s">
        <v>15695</v>
      </c>
      <c r="F1781" s="31" t="s">
        <v>8</v>
      </c>
      <c r="H1781" s="31" t="b">
        <v>1</v>
      </c>
      <c r="I1781" s="31" t="str">
        <f>_xlfn.IFNA(VLOOKUP($A1781,Items!$A:$A,1,FALSE),FALSE)</f>
        <v>0x000000192A97B3FC</v>
      </c>
    </row>
    <row r="1782" spans="1:9" x14ac:dyDescent="0.2">
      <c r="A1782" s="31" t="s">
        <v>3442</v>
      </c>
      <c r="B1782" s="31" t="s">
        <v>3441</v>
      </c>
      <c r="C1782" s="31" t="s">
        <v>9472</v>
      </c>
      <c r="D1782" s="31" t="s">
        <v>16714</v>
      </c>
      <c r="F1782" s="31" t="s">
        <v>8</v>
      </c>
      <c r="H1782" s="31" t="b">
        <v>1</v>
      </c>
      <c r="I1782" s="31" t="str">
        <f>_xlfn.IFNA(VLOOKUP($A1782,Items!$A:$A,1,FALSE),FALSE)</f>
        <v>0x000000190BC62BE0</v>
      </c>
    </row>
    <row r="1783" spans="1:9" x14ac:dyDescent="0.2">
      <c r="A1783" s="31" t="s">
        <v>13640</v>
      </c>
      <c r="B1783" s="31" t="s">
        <v>13641</v>
      </c>
      <c r="C1783" s="31" t="s">
        <v>9472</v>
      </c>
      <c r="D1783" s="31" t="s">
        <v>16714</v>
      </c>
      <c r="F1783" s="31" t="s">
        <v>8</v>
      </c>
      <c r="H1783" s="31" t="b">
        <v>1</v>
      </c>
      <c r="I1783" s="31" t="b">
        <f>_xlfn.IFNA(VLOOKUP($A1783,Items!$A:$A,1,FALSE),FALSE)</f>
        <v>0</v>
      </c>
    </row>
    <row r="1784" spans="1:9" x14ac:dyDescent="0.2">
      <c r="A1784" s="30" t="s">
        <v>3444</v>
      </c>
      <c r="B1784" s="30" t="s">
        <v>3443</v>
      </c>
      <c r="C1784" s="30" t="s">
        <v>9472</v>
      </c>
      <c r="D1784" s="30" t="s">
        <v>16714</v>
      </c>
      <c r="F1784" s="31" t="s">
        <v>8</v>
      </c>
      <c r="H1784" s="31" t="b">
        <v>1</v>
      </c>
      <c r="I1784" s="31" t="str">
        <f>_xlfn.IFNA(VLOOKUP($A1784,Items!$A:$A,1,FALSE),FALSE)</f>
        <v>0x0000001AF4E0480E</v>
      </c>
    </row>
    <row r="1785" spans="1:9" x14ac:dyDescent="0.2">
      <c r="A1785" s="31" t="s">
        <v>13642</v>
      </c>
      <c r="B1785" s="31" t="s">
        <v>13643</v>
      </c>
      <c r="C1785" s="31" t="s">
        <v>9472</v>
      </c>
      <c r="D1785" s="31" t="s">
        <v>16714</v>
      </c>
      <c r="F1785" s="31" t="s">
        <v>8</v>
      </c>
      <c r="H1785" s="31" t="b">
        <v>1</v>
      </c>
      <c r="I1785" s="31" t="b">
        <f>_xlfn.IFNA(VLOOKUP($A1785,Items!$A:$A,1,FALSE),FALSE)</f>
        <v>0</v>
      </c>
    </row>
    <row r="1786" spans="1:9" x14ac:dyDescent="0.2">
      <c r="A1786" s="31" t="s">
        <v>3446</v>
      </c>
      <c r="B1786" s="31" t="s">
        <v>3445</v>
      </c>
      <c r="C1786" s="31" t="s">
        <v>9472</v>
      </c>
      <c r="D1786" s="31" t="s">
        <v>16714</v>
      </c>
      <c r="F1786" s="31" t="s">
        <v>8</v>
      </c>
      <c r="H1786" s="31" t="b">
        <v>1</v>
      </c>
      <c r="I1786" s="31" t="str">
        <f>_xlfn.IFNA(VLOOKUP($A1786,Items!$A:$A,1,FALSE),FALSE)</f>
        <v>0x00000016CA2789DF</v>
      </c>
    </row>
    <row r="1787" spans="1:9" x14ac:dyDescent="0.2">
      <c r="A1787" s="30" t="s">
        <v>13644</v>
      </c>
      <c r="B1787" s="30" t="s">
        <v>13645</v>
      </c>
      <c r="C1787" s="30" t="s">
        <v>9472</v>
      </c>
      <c r="D1787" s="30" t="s">
        <v>16714</v>
      </c>
      <c r="F1787" s="31" t="s">
        <v>8</v>
      </c>
      <c r="H1787" s="31" t="b">
        <v>1</v>
      </c>
      <c r="I1787" s="31" t="b">
        <f>_xlfn.IFNA(VLOOKUP($A1787,Items!$A:$A,1,FALSE),FALSE)</f>
        <v>0</v>
      </c>
    </row>
    <row r="1788" spans="1:9" x14ac:dyDescent="0.2">
      <c r="A1788" s="31" t="s">
        <v>3448</v>
      </c>
      <c r="B1788" s="31" t="s">
        <v>3447</v>
      </c>
      <c r="C1788" s="31" t="s">
        <v>9472</v>
      </c>
      <c r="D1788" s="31" t="s">
        <v>16714</v>
      </c>
      <c r="F1788" s="31" t="s">
        <v>8</v>
      </c>
      <c r="H1788" s="31" t="b">
        <v>1</v>
      </c>
      <c r="I1788" s="31" t="str">
        <f>_xlfn.IFNA(VLOOKUP($A1788,Items!$A:$A,1,FALSE),FALSE)</f>
        <v>0x00000016BBC20FF6</v>
      </c>
    </row>
    <row r="1789" spans="1:9" x14ac:dyDescent="0.2">
      <c r="A1789" s="30" t="s">
        <v>13646</v>
      </c>
      <c r="B1789" s="30" t="s">
        <v>13647</v>
      </c>
      <c r="C1789" s="30" t="s">
        <v>9472</v>
      </c>
      <c r="D1789" s="30" t="s">
        <v>16714</v>
      </c>
      <c r="F1789" s="31" t="s">
        <v>8</v>
      </c>
      <c r="H1789" s="31" t="b">
        <v>1</v>
      </c>
      <c r="I1789" s="31" t="b">
        <f>_xlfn.IFNA(VLOOKUP($A1789,Items!$A:$A,1,FALSE),FALSE)</f>
        <v>0</v>
      </c>
    </row>
    <row r="1790" spans="1:9" x14ac:dyDescent="0.2">
      <c r="A1790" s="30" t="s">
        <v>13648</v>
      </c>
      <c r="B1790" s="30" t="s">
        <v>13649</v>
      </c>
      <c r="C1790" s="30" t="s">
        <v>9472</v>
      </c>
      <c r="D1790" s="30" t="s">
        <v>16714</v>
      </c>
      <c r="F1790" s="31" t="s">
        <v>8</v>
      </c>
      <c r="H1790" s="31" t="b">
        <v>1</v>
      </c>
      <c r="I1790" s="31" t="b">
        <f>_xlfn.IFNA(VLOOKUP($A1790,Items!$A:$A,1,FALSE),FALSE)</f>
        <v>0</v>
      </c>
    </row>
    <row r="1791" spans="1:9" x14ac:dyDescent="0.2">
      <c r="A1791" s="31" t="s">
        <v>3450</v>
      </c>
      <c r="B1791" s="31" t="s">
        <v>3449</v>
      </c>
      <c r="C1791" s="31" t="s">
        <v>9473</v>
      </c>
      <c r="D1791" s="31" t="s">
        <v>15916</v>
      </c>
      <c r="F1791" s="31" t="s">
        <v>8</v>
      </c>
      <c r="I1791" s="31" t="str">
        <f>_xlfn.IFNA(VLOOKUP($A1791,Items!$A:$A,1,FALSE),FALSE)</f>
        <v>0x0000002088C46B7F</v>
      </c>
    </row>
    <row r="1792" spans="1:9" x14ac:dyDescent="0.2">
      <c r="A1792" s="30" t="s">
        <v>3452</v>
      </c>
      <c r="B1792" s="30" t="s">
        <v>3451</v>
      </c>
      <c r="C1792" s="30" t="s">
        <v>9453</v>
      </c>
      <c r="D1792" s="30" t="s">
        <v>18028</v>
      </c>
      <c r="F1792" s="31" t="s">
        <v>8</v>
      </c>
      <c r="H1792" s="31" t="b">
        <v>1</v>
      </c>
      <c r="I1792" s="31" t="str">
        <f>_xlfn.IFNA(VLOOKUP($A1792,Items!$A:$A,1,FALSE),FALSE)</f>
        <v>0x0000001FF6B2AE02</v>
      </c>
    </row>
    <row r="1793" spans="1:9" x14ac:dyDescent="0.2">
      <c r="A1793" s="31" t="s">
        <v>3454</v>
      </c>
      <c r="B1793" s="31" t="s">
        <v>3453</v>
      </c>
      <c r="C1793" s="31" t="s">
        <v>16345</v>
      </c>
      <c r="D1793" s="31" t="s">
        <v>18003</v>
      </c>
      <c r="F1793" s="31" t="s">
        <v>8</v>
      </c>
      <c r="G1793" s="31" t="s">
        <v>15540</v>
      </c>
      <c r="H1793" s="31" t="b">
        <v>1</v>
      </c>
      <c r="I1793" s="31" t="str">
        <f>_xlfn.IFNA(VLOOKUP($A1793,Items!$A:$A,1,FALSE),FALSE)</f>
        <v>0x0000001F9FD6755D</v>
      </c>
    </row>
    <row r="1794" spans="1:9" x14ac:dyDescent="0.2">
      <c r="A1794" s="31" t="s">
        <v>3456</v>
      </c>
      <c r="B1794" s="31" t="s">
        <v>3455</v>
      </c>
      <c r="C1794" s="31" t="s">
        <v>16345</v>
      </c>
      <c r="D1794" s="31" t="s">
        <v>18003</v>
      </c>
      <c r="F1794" s="31" t="s">
        <v>8</v>
      </c>
      <c r="G1794" s="31" t="s">
        <v>15539</v>
      </c>
      <c r="H1794" s="31" t="b">
        <v>1</v>
      </c>
      <c r="I1794" s="31" t="str">
        <f>_xlfn.IFNA(VLOOKUP($A1794,Items!$A:$A,1,FALSE),FALSE)</f>
        <v>0x0000002407610BD7</v>
      </c>
    </row>
    <row r="1795" spans="1:9" x14ac:dyDescent="0.2">
      <c r="A1795" s="30" t="s">
        <v>3458</v>
      </c>
      <c r="B1795" s="30" t="s">
        <v>3457</v>
      </c>
      <c r="C1795" s="30" t="s">
        <v>16345</v>
      </c>
      <c r="D1795" s="30" t="s">
        <v>18003</v>
      </c>
      <c r="F1795" s="31" t="s">
        <v>8</v>
      </c>
      <c r="G1795" s="31" t="s">
        <v>15538</v>
      </c>
      <c r="H1795" s="31" t="b">
        <v>1</v>
      </c>
      <c r="I1795" s="31" t="str">
        <f>_xlfn.IFNA(VLOOKUP($A1795,Items!$A:$A,1,FALSE),FALSE)</f>
        <v>0x00000029DDBF2F52</v>
      </c>
    </row>
    <row r="1796" spans="1:9" x14ac:dyDescent="0.2">
      <c r="A1796" s="31" t="s">
        <v>3460</v>
      </c>
      <c r="B1796" s="31" t="s">
        <v>3459</v>
      </c>
      <c r="C1796" s="31" t="s">
        <v>9453</v>
      </c>
      <c r="D1796" s="31" t="s">
        <v>18028</v>
      </c>
      <c r="F1796" s="31" t="s">
        <v>8</v>
      </c>
      <c r="H1796" s="31" t="b">
        <v>1</v>
      </c>
      <c r="I1796" s="31" t="str">
        <f>_xlfn.IFNA(VLOOKUP($A1796,Items!$A:$A,1,FALSE),FALSE)</f>
        <v>0x00000020BA19BFDF</v>
      </c>
    </row>
    <row r="1797" spans="1:9" x14ac:dyDescent="0.2">
      <c r="A1797" s="31" t="s">
        <v>3462</v>
      </c>
      <c r="B1797" s="31" t="s">
        <v>3461</v>
      </c>
      <c r="C1797" s="31" t="s">
        <v>9453</v>
      </c>
      <c r="D1797" s="31" t="s">
        <v>18028</v>
      </c>
      <c r="F1797" s="31" t="s">
        <v>8</v>
      </c>
      <c r="H1797" s="31" t="b">
        <v>1</v>
      </c>
      <c r="I1797" s="31" t="str">
        <f>_xlfn.IFNA(VLOOKUP($A1797,Items!$A:$A,1,FALSE),FALSE)</f>
        <v>0x0000001C47020C45</v>
      </c>
    </row>
    <row r="1798" spans="1:9" x14ac:dyDescent="0.2">
      <c r="A1798" s="30" t="s">
        <v>3464</v>
      </c>
      <c r="B1798" s="30" t="s">
        <v>3463</v>
      </c>
      <c r="C1798" s="30" t="s">
        <v>9453</v>
      </c>
      <c r="D1798" s="30" t="s">
        <v>18028</v>
      </c>
      <c r="F1798" s="31" t="s">
        <v>8</v>
      </c>
      <c r="H1798" s="31" t="b">
        <v>1</v>
      </c>
      <c r="I1798" s="31" t="str">
        <f>_xlfn.IFNA(VLOOKUP($A1798,Items!$A:$A,1,FALSE),FALSE)</f>
        <v>0x0000001C36E78A6C</v>
      </c>
    </row>
    <row r="1799" spans="1:9" x14ac:dyDescent="0.2">
      <c r="A1799" s="31" t="s">
        <v>3466</v>
      </c>
      <c r="B1799" s="31" t="s">
        <v>3465</v>
      </c>
      <c r="C1799" s="31" t="s">
        <v>9475</v>
      </c>
      <c r="D1799" s="31" t="s">
        <v>16246</v>
      </c>
      <c r="F1799" s="31" t="s">
        <v>8</v>
      </c>
      <c r="I1799" s="31" t="str">
        <f>_xlfn.IFNA(VLOOKUP($A1799,Items!$A:$A,1,FALSE),FALSE)</f>
        <v>0x0000001C7134DBE8</v>
      </c>
    </row>
    <row r="1800" spans="1:9" x14ac:dyDescent="0.2">
      <c r="A1800" s="30" t="s">
        <v>3468</v>
      </c>
      <c r="B1800" s="30" t="s">
        <v>3467</v>
      </c>
      <c r="C1800" s="30" t="s">
        <v>9476</v>
      </c>
      <c r="D1800" s="30" t="s">
        <v>15677</v>
      </c>
      <c r="F1800" s="31" t="s">
        <v>8</v>
      </c>
      <c r="H1800" s="31" t="b">
        <v>1</v>
      </c>
      <c r="I1800" s="31" t="str">
        <f>_xlfn.IFNA(VLOOKUP($A1800,Items!$A:$A,1,FALSE),FALSE)</f>
        <v>0x0000001C172ED895</v>
      </c>
    </row>
    <row r="1801" spans="1:9" x14ac:dyDescent="0.2">
      <c r="A1801" s="30" t="s">
        <v>13650</v>
      </c>
      <c r="B1801" s="30" t="s">
        <v>13651</v>
      </c>
      <c r="C1801" s="30" t="s">
        <v>9476</v>
      </c>
      <c r="D1801" s="30" t="s">
        <v>15677</v>
      </c>
      <c r="F1801" s="31" t="s">
        <v>8</v>
      </c>
      <c r="H1801" s="31" t="b">
        <v>1</v>
      </c>
      <c r="I1801" s="31" t="b">
        <f>_xlfn.IFNA(VLOOKUP($A1801,Items!$A:$A,1,FALSE),FALSE)</f>
        <v>0</v>
      </c>
    </row>
    <row r="1802" spans="1:9" x14ac:dyDescent="0.2">
      <c r="A1802" s="31" t="s">
        <v>3470</v>
      </c>
      <c r="B1802" s="31" t="s">
        <v>3469</v>
      </c>
      <c r="C1802" s="31" t="s">
        <v>9476</v>
      </c>
      <c r="D1802" s="31" t="s">
        <v>15677</v>
      </c>
      <c r="F1802" s="31" t="s">
        <v>8</v>
      </c>
      <c r="H1802" s="31" t="b">
        <v>1</v>
      </c>
      <c r="I1802" s="31" t="str">
        <f>_xlfn.IFNA(VLOOKUP($A1802,Items!$A:$A,1,FALSE),FALSE)</f>
        <v>0x0000001DD493254E</v>
      </c>
    </row>
    <row r="1803" spans="1:9" x14ac:dyDescent="0.2">
      <c r="A1803" s="31" t="s">
        <v>13652</v>
      </c>
      <c r="B1803" s="31" t="s">
        <v>13653</v>
      </c>
      <c r="C1803" s="31" t="s">
        <v>9476</v>
      </c>
      <c r="D1803" s="31" t="s">
        <v>15677</v>
      </c>
      <c r="F1803" s="31" t="s">
        <v>8</v>
      </c>
      <c r="H1803" s="31" t="b">
        <v>1</v>
      </c>
      <c r="I1803" s="31" t="b">
        <f>_xlfn.IFNA(VLOOKUP($A1803,Items!$A:$A,1,FALSE),FALSE)</f>
        <v>0</v>
      </c>
    </row>
    <row r="1804" spans="1:9" x14ac:dyDescent="0.2">
      <c r="A1804" s="30" t="s">
        <v>3472</v>
      </c>
      <c r="B1804" s="30" t="s">
        <v>3471</v>
      </c>
      <c r="C1804" s="30" t="s">
        <v>9476</v>
      </c>
      <c r="D1804" s="31" t="s">
        <v>15677</v>
      </c>
      <c r="F1804" s="31" t="s">
        <v>8</v>
      </c>
      <c r="H1804" s="31" t="b">
        <v>1</v>
      </c>
      <c r="I1804" s="31" t="str">
        <f>_xlfn.IFNA(VLOOKUP($A1804,Items!$A:$A,1,FALSE),FALSE)</f>
        <v>0x0000001945361161</v>
      </c>
    </row>
    <row r="1805" spans="1:9" x14ac:dyDescent="0.2">
      <c r="A1805" s="31" t="s">
        <v>13654</v>
      </c>
      <c r="B1805" s="31" t="s">
        <v>13655</v>
      </c>
      <c r="C1805" s="31" t="s">
        <v>9476</v>
      </c>
      <c r="D1805" s="31" t="s">
        <v>15677</v>
      </c>
      <c r="F1805" s="31" t="s">
        <v>8</v>
      </c>
      <c r="H1805" s="31" t="b">
        <v>1</v>
      </c>
      <c r="I1805" s="31" t="b">
        <f>_xlfn.IFNA(VLOOKUP($A1805,Items!$A:$A,1,FALSE),FALSE)</f>
        <v>0</v>
      </c>
    </row>
    <row r="1806" spans="1:9" x14ac:dyDescent="0.2">
      <c r="A1806" s="31" t="s">
        <v>3474</v>
      </c>
      <c r="B1806" s="31" t="s">
        <v>3473</v>
      </c>
      <c r="C1806" s="31" t="s">
        <v>9476</v>
      </c>
      <c r="D1806" s="31" t="s">
        <v>15677</v>
      </c>
      <c r="F1806" s="31" t="s">
        <v>8</v>
      </c>
      <c r="H1806" s="31" t="b">
        <v>1</v>
      </c>
      <c r="I1806" s="31" t="str">
        <f>_xlfn.IFNA(VLOOKUP($A1806,Items!$A:$A,1,FALSE),FALSE)</f>
        <v>0x0000001934D39748</v>
      </c>
    </row>
    <row r="1807" spans="1:9" x14ac:dyDescent="0.2">
      <c r="A1807" s="30" t="s">
        <v>13656</v>
      </c>
      <c r="B1807" s="30" t="s">
        <v>13657</v>
      </c>
      <c r="C1807" s="30" t="s">
        <v>9476</v>
      </c>
      <c r="D1807" s="30" t="s">
        <v>15677</v>
      </c>
      <c r="F1807" s="31" t="s">
        <v>8</v>
      </c>
      <c r="H1807" s="31" t="b">
        <v>1</v>
      </c>
      <c r="I1807" s="31" t="b">
        <f>_xlfn.IFNA(VLOOKUP($A1807,Items!$A:$A,1,FALSE),FALSE)</f>
        <v>0</v>
      </c>
    </row>
    <row r="1808" spans="1:9" x14ac:dyDescent="0.2">
      <c r="A1808" s="31" t="s">
        <v>3476</v>
      </c>
      <c r="B1808" s="31" t="s">
        <v>3475</v>
      </c>
      <c r="C1808" s="31" t="s">
        <v>16038</v>
      </c>
      <c r="D1808" s="31" t="s">
        <v>16039</v>
      </c>
      <c r="F1808" s="31" t="s">
        <v>8</v>
      </c>
      <c r="H1808" s="31" t="b">
        <v>1</v>
      </c>
      <c r="I1808" s="31" t="str">
        <f>_xlfn.IFNA(VLOOKUP($A1808,Items!$A:$A,1,FALSE),FALSE)</f>
        <v>0x0000001D83F4EFEB</v>
      </c>
    </row>
    <row r="1809" spans="1:9" x14ac:dyDescent="0.2">
      <c r="A1809" s="30" t="s">
        <v>3478</v>
      </c>
      <c r="B1809" s="30" t="s">
        <v>3477</v>
      </c>
      <c r="C1809" s="30" t="s">
        <v>16038</v>
      </c>
      <c r="D1809" s="30" t="s">
        <v>16039</v>
      </c>
      <c r="F1809" s="31" t="s">
        <v>8</v>
      </c>
      <c r="H1809" s="31" t="b">
        <v>1</v>
      </c>
      <c r="I1809" s="31" t="str">
        <f>_xlfn.IFNA(VLOOKUP($A1809,Items!$A:$A,1,FALSE),FALSE)</f>
        <v>0x0000001E63BAA342</v>
      </c>
    </row>
    <row r="1810" spans="1:9" x14ac:dyDescent="0.2">
      <c r="A1810" s="31" t="s">
        <v>3480</v>
      </c>
      <c r="B1810" s="31" t="s">
        <v>3479</v>
      </c>
      <c r="C1810" s="31" t="s">
        <v>16038</v>
      </c>
      <c r="D1810" s="31" t="s">
        <v>16039</v>
      </c>
      <c r="F1810" s="31" t="s">
        <v>8</v>
      </c>
      <c r="H1810" s="31" t="b">
        <v>1</v>
      </c>
      <c r="I1810" s="31" t="str">
        <f>_xlfn.IFNA(VLOOKUP($A1810,Items!$A:$A,1,FALSE),FALSE)</f>
        <v>0x0000001AC26B7A65</v>
      </c>
    </row>
    <row r="1811" spans="1:9" x14ac:dyDescent="0.2">
      <c r="A1811" s="31" t="s">
        <v>3482</v>
      </c>
      <c r="B1811" s="31" t="s">
        <v>3481</v>
      </c>
      <c r="C1811" s="31" t="s">
        <v>16038</v>
      </c>
      <c r="D1811" s="31" t="s">
        <v>16039</v>
      </c>
      <c r="F1811" s="31" t="s">
        <v>8</v>
      </c>
      <c r="H1811" s="31" t="b">
        <v>1</v>
      </c>
      <c r="I1811" s="31" t="str">
        <f>_xlfn.IFNA(VLOOKUP($A1811,Items!$A:$A,1,FALSE),FALSE)</f>
        <v>0x0000001AB38EFC4C</v>
      </c>
    </row>
    <row r="1812" spans="1:9" x14ac:dyDescent="0.2">
      <c r="A1812" s="30" t="s">
        <v>3484</v>
      </c>
      <c r="B1812" s="30" t="s">
        <v>3483</v>
      </c>
      <c r="C1812" s="30" t="s">
        <v>9480</v>
      </c>
      <c r="D1812" s="30" t="s">
        <v>17979</v>
      </c>
      <c r="F1812" s="31" t="s">
        <v>8</v>
      </c>
      <c r="H1812" s="31" t="b">
        <v>1</v>
      </c>
      <c r="I1812" s="31" t="str">
        <f>_xlfn.IFNA(VLOOKUP($A1812,Items!$A:$A,1,FALSE),FALSE)</f>
        <v>0x00000019A9AB09EC</v>
      </c>
    </row>
    <row r="1813" spans="1:9" x14ac:dyDescent="0.2">
      <c r="A1813" s="31" t="s">
        <v>3486</v>
      </c>
      <c r="B1813" s="31" t="s">
        <v>3485</v>
      </c>
      <c r="C1813" s="31" t="s">
        <v>9480</v>
      </c>
      <c r="D1813" s="31" t="s">
        <v>17979</v>
      </c>
      <c r="F1813" s="31" t="s">
        <v>8</v>
      </c>
      <c r="H1813" s="31" t="b">
        <v>1</v>
      </c>
      <c r="I1813" s="31" t="str">
        <f>_xlfn.IFNA(VLOOKUP($A1813,Items!$A:$A,1,FALSE),FALSE)</f>
        <v>0x0000001AFDF46907</v>
      </c>
    </row>
    <row r="1814" spans="1:9" x14ac:dyDescent="0.2">
      <c r="A1814" s="30" t="s">
        <v>3488</v>
      </c>
      <c r="B1814" s="30" t="s">
        <v>3487</v>
      </c>
      <c r="C1814" s="30" t="s">
        <v>9480</v>
      </c>
      <c r="D1814" s="30" t="s">
        <v>17979</v>
      </c>
      <c r="F1814" s="31" t="s">
        <v>8</v>
      </c>
      <c r="H1814" s="31" t="b">
        <v>1</v>
      </c>
      <c r="I1814" s="31" t="str">
        <f>_xlfn.IFNA(VLOOKUP($A1814,Items!$A:$A,1,FALSE),FALSE)</f>
        <v>0x00000016A9B0372D</v>
      </c>
    </row>
    <row r="1815" spans="1:9" x14ac:dyDescent="0.2">
      <c r="A1815" s="30" t="s">
        <v>3490</v>
      </c>
      <c r="B1815" s="30" t="s">
        <v>3489</v>
      </c>
      <c r="C1815" s="30" t="s">
        <v>9480</v>
      </c>
      <c r="D1815" s="30" t="s">
        <v>17979</v>
      </c>
      <c r="F1815" s="31" t="s">
        <v>8</v>
      </c>
      <c r="H1815" s="31" t="b">
        <v>1</v>
      </c>
      <c r="I1815" s="31" t="str">
        <f>_xlfn.IFNA(VLOOKUP($A1815,Items!$A:$A,1,FALSE),FALSE)</f>
        <v>0x00000016D855B104</v>
      </c>
    </row>
    <row r="1816" spans="1:9" x14ac:dyDescent="0.2">
      <c r="A1816" s="30" t="s">
        <v>3492</v>
      </c>
      <c r="B1816" s="30" t="s">
        <v>3491</v>
      </c>
      <c r="C1816" s="30" t="s">
        <v>9480</v>
      </c>
      <c r="D1816" s="30" t="s">
        <v>17979</v>
      </c>
      <c r="F1816" s="31" t="s">
        <v>8</v>
      </c>
      <c r="H1816" s="31" t="b">
        <v>1</v>
      </c>
      <c r="I1816" s="31" t="str">
        <f>_xlfn.IFNA(VLOOKUP($A1816,Items!$A:$A,1,FALSE),FALSE)</f>
        <v>0x00000018B3895146</v>
      </c>
    </row>
    <row r="1817" spans="1:9" x14ac:dyDescent="0.2">
      <c r="A1817" s="30" t="s">
        <v>3494</v>
      </c>
      <c r="B1817" s="30" t="s">
        <v>3493</v>
      </c>
      <c r="C1817" s="30" t="s">
        <v>9481</v>
      </c>
      <c r="D1817" s="30" t="s">
        <v>10725</v>
      </c>
      <c r="F1817" s="31" t="s">
        <v>8</v>
      </c>
      <c r="G1817" s="31" t="s">
        <v>15538</v>
      </c>
      <c r="H1817" s="31" t="b">
        <v>1</v>
      </c>
      <c r="I1817" s="31" t="str">
        <f>_xlfn.IFNA(VLOOKUP($A1817,Items!$A:$A,1,FALSE),FALSE)</f>
        <v>0x0000001A74B67BF8</v>
      </c>
    </row>
    <row r="1818" spans="1:9" x14ac:dyDescent="0.2">
      <c r="A1818" s="30" t="s">
        <v>3496</v>
      </c>
      <c r="B1818" s="30" t="s">
        <v>3495</v>
      </c>
      <c r="C1818" s="30" t="s">
        <v>9482</v>
      </c>
      <c r="D1818" s="30" t="s">
        <v>16098</v>
      </c>
      <c r="F1818" s="31" t="s">
        <v>8</v>
      </c>
      <c r="G1818" s="31" t="s">
        <v>15540</v>
      </c>
      <c r="H1818" s="31" t="b">
        <v>1</v>
      </c>
      <c r="I1818" s="31" t="str">
        <f>_xlfn.IFNA(VLOOKUP($A1818,Items!$A:$A,1,FALSE),FALSE)</f>
        <v>0x0000001874B30445</v>
      </c>
    </row>
    <row r="1819" spans="1:9" x14ac:dyDescent="0.2">
      <c r="A1819" s="30" t="s">
        <v>3498</v>
      </c>
      <c r="B1819" s="30" t="s">
        <v>3497</v>
      </c>
      <c r="C1819" s="30" t="s">
        <v>9482</v>
      </c>
      <c r="D1819" s="30" t="s">
        <v>16098</v>
      </c>
      <c r="F1819" s="31" t="s">
        <v>8</v>
      </c>
      <c r="G1819" s="31" t="s">
        <v>15539</v>
      </c>
      <c r="H1819" s="31" t="b">
        <v>1</v>
      </c>
      <c r="I1819" s="31" t="str">
        <f>_xlfn.IFNA(VLOOKUP($A1819,Items!$A:$A,1,FALSE),FALSE)</f>
        <v>0x0000001D77E43381</v>
      </c>
    </row>
    <row r="1820" spans="1:9" x14ac:dyDescent="0.2">
      <c r="A1820" s="30" t="s">
        <v>3500</v>
      </c>
      <c r="B1820" s="30" t="s">
        <v>3499</v>
      </c>
      <c r="C1820" s="30" t="s">
        <v>9482</v>
      </c>
      <c r="D1820" s="30" t="s">
        <v>16098</v>
      </c>
      <c r="F1820" s="31" t="s">
        <v>8</v>
      </c>
      <c r="G1820" s="31" t="s">
        <v>15538</v>
      </c>
      <c r="H1820" s="31" t="b">
        <v>1</v>
      </c>
      <c r="I1820" s="31" t="str">
        <f>_xlfn.IFNA(VLOOKUP($A1820,Items!$A:$A,1,FALSE),FALSE)</f>
        <v>0x0000002297B265EA</v>
      </c>
    </row>
    <row r="1821" spans="1:9" x14ac:dyDescent="0.2">
      <c r="A1821" s="30" t="s">
        <v>3502</v>
      </c>
      <c r="B1821" s="30" t="s">
        <v>3501</v>
      </c>
      <c r="C1821" s="30" t="s">
        <v>9483</v>
      </c>
      <c r="D1821" s="30" t="s">
        <v>15990</v>
      </c>
      <c r="F1821" s="31" t="s">
        <v>8</v>
      </c>
      <c r="G1821" s="31" t="s">
        <v>15539</v>
      </c>
      <c r="H1821" s="31" t="b">
        <v>1</v>
      </c>
      <c r="I1821" s="31" t="str">
        <f>_xlfn.IFNA(VLOOKUP($A1821,Items!$A:$A,1,FALSE),FALSE)</f>
        <v>0x000000169A58A2B8</v>
      </c>
    </row>
    <row r="1822" spans="1:9" x14ac:dyDescent="0.2">
      <c r="A1822" s="30" t="s">
        <v>3504</v>
      </c>
      <c r="B1822" s="30" t="s">
        <v>3503</v>
      </c>
      <c r="C1822" s="30" t="s">
        <v>9483</v>
      </c>
      <c r="D1822" s="30" t="s">
        <v>15990</v>
      </c>
      <c r="F1822" s="31" t="s">
        <v>8</v>
      </c>
      <c r="G1822" s="31" t="s">
        <v>15538</v>
      </c>
      <c r="H1822" s="31" t="b">
        <v>1</v>
      </c>
      <c r="I1822" s="31" t="str">
        <f>_xlfn.IFNA(VLOOKUP($A1822,Items!$A:$A,1,FALSE),FALSE)</f>
        <v>0x00000020689B7DD8</v>
      </c>
    </row>
    <row r="1823" spans="1:9" x14ac:dyDescent="0.2">
      <c r="A1823" s="30" t="s">
        <v>3506</v>
      </c>
      <c r="B1823" s="30" t="s">
        <v>3505</v>
      </c>
      <c r="C1823" s="30" t="s">
        <v>9484</v>
      </c>
      <c r="D1823" s="30" t="s">
        <v>16144</v>
      </c>
      <c r="F1823" s="31" t="s">
        <v>8</v>
      </c>
      <c r="H1823" s="31" t="b">
        <v>1</v>
      </c>
      <c r="I1823" s="31" t="str">
        <f>_xlfn.IFNA(VLOOKUP($A1823,Items!$A:$A,1,FALSE),FALSE)</f>
        <v>0x00000019C6CC120D</v>
      </c>
    </row>
    <row r="1824" spans="1:9" x14ac:dyDescent="0.2">
      <c r="A1824" s="30" t="s">
        <v>3508</v>
      </c>
      <c r="B1824" s="30" t="s">
        <v>3507</v>
      </c>
      <c r="C1824" s="30" t="s">
        <v>9484</v>
      </c>
      <c r="D1824" s="31" t="s">
        <v>16144</v>
      </c>
      <c r="F1824" s="31" t="s">
        <v>8</v>
      </c>
      <c r="H1824" s="31" t="b">
        <v>1</v>
      </c>
      <c r="I1824" s="31" t="str">
        <f>_xlfn.IFNA(VLOOKUP($A1824,Items!$A:$A,1,FALSE),FALSE)</f>
        <v>0x0000001A2A96DCF2</v>
      </c>
    </row>
    <row r="1825" spans="1:9" x14ac:dyDescent="0.2">
      <c r="A1825" s="31" t="s">
        <v>3510</v>
      </c>
      <c r="B1825" s="31" t="s">
        <v>3509</v>
      </c>
      <c r="C1825" s="31" t="s">
        <v>9484</v>
      </c>
      <c r="D1825" s="31" t="s">
        <v>16144</v>
      </c>
      <c r="F1825" s="31" t="s">
        <v>8</v>
      </c>
      <c r="H1825" s="31" t="b">
        <v>1</v>
      </c>
      <c r="I1825" s="31" t="str">
        <f>_xlfn.IFNA(VLOOKUP($A1825,Items!$A:$A,1,FALSE),FALSE)</f>
        <v>0x00000016107705F3</v>
      </c>
    </row>
    <row r="1826" spans="1:9" x14ac:dyDescent="0.2">
      <c r="A1826" s="30" t="s">
        <v>3512</v>
      </c>
      <c r="B1826" s="30" t="s">
        <v>3511</v>
      </c>
      <c r="C1826" s="30" t="s">
        <v>9485</v>
      </c>
      <c r="D1826" s="31" t="s">
        <v>16188</v>
      </c>
      <c r="F1826" s="31" t="s">
        <v>8</v>
      </c>
      <c r="G1826" s="31" t="s">
        <v>15540</v>
      </c>
      <c r="H1826" s="31" t="b">
        <v>1</v>
      </c>
      <c r="I1826" s="31" t="str">
        <f>_xlfn.IFNA(VLOOKUP($A1826,Items!$A:$A,1,FALSE),FALSE)</f>
        <v>0x00000017134DEE87</v>
      </c>
    </row>
    <row r="1827" spans="1:9" x14ac:dyDescent="0.2">
      <c r="A1827" s="30" t="s">
        <v>3514</v>
      </c>
      <c r="B1827" s="30" t="s">
        <v>3513</v>
      </c>
      <c r="C1827" s="30" t="s">
        <v>9485</v>
      </c>
      <c r="D1827" s="30" t="s">
        <v>16188</v>
      </c>
      <c r="F1827" s="31" t="s">
        <v>8</v>
      </c>
      <c r="G1827" s="31" t="s">
        <v>15539</v>
      </c>
      <c r="H1827" s="31" t="b">
        <v>1</v>
      </c>
      <c r="I1827" s="31" t="str">
        <f>_xlfn.IFNA(VLOOKUP($A1827,Items!$A:$A,1,FALSE),FALSE)</f>
        <v>0x0000001CC8158ADC</v>
      </c>
    </row>
    <row r="1828" spans="1:9" x14ac:dyDescent="0.2">
      <c r="A1828" s="30" t="s">
        <v>3516</v>
      </c>
      <c r="B1828" s="30" t="s">
        <v>3515</v>
      </c>
      <c r="C1828" s="30" t="s">
        <v>9485</v>
      </c>
      <c r="D1828" s="30" t="s">
        <v>16188</v>
      </c>
      <c r="F1828" s="31" t="s">
        <v>8</v>
      </c>
      <c r="G1828" s="31" t="s">
        <v>15538</v>
      </c>
      <c r="H1828" s="31" t="b">
        <v>1</v>
      </c>
      <c r="I1828" s="31" t="str">
        <f>_xlfn.IFNA(VLOOKUP($A1828,Items!$A:$A,1,FALSE),FALSE)</f>
        <v>0x00000021E010C410</v>
      </c>
    </row>
    <row r="1829" spans="1:9" x14ac:dyDescent="0.2">
      <c r="A1829" s="30" t="s">
        <v>3518</v>
      </c>
      <c r="B1829" s="30" t="s">
        <v>3517</v>
      </c>
      <c r="C1829" s="30" t="s">
        <v>9484</v>
      </c>
      <c r="D1829" s="30" t="s">
        <v>16144</v>
      </c>
      <c r="F1829" s="31" t="s">
        <v>8</v>
      </c>
      <c r="H1829" s="31" t="b">
        <v>1</v>
      </c>
      <c r="I1829" s="31" t="str">
        <f>_xlfn.IFNA(VLOOKUP($A1829,Items!$A:$A,1,FALSE),FALSE)</f>
        <v>0x00000016619283DA</v>
      </c>
    </row>
    <row r="1830" spans="1:9" x14ac:dyDescent="0.2">
      <c r="A1830" s="31" t="s">
        <v>3528</v>
      </c>
      <c r="B1830" s="31" t="s">
        <v>3527</v>
      </c>
      <c r="C1830" s="31" t="s">
        <v>9487</v>
      </c>
      <c r="D1830" s="31" t="s">
        <v>15676</v>
      </c>
      <c r="F1830" s="31" t="s">
        <v>8</v>
      </c>
      <c r="H1830" s="31" t="b">
        <v>1</v>
      </c>
      <c r="I1830" s="31" t="str">
        <f>_xlfn.IFNA(VLOOKUP($A1830,Items!$A:$A,1,FALSE),FALSE)</f>
        <v>0x0000001B995C9659</v>
      </c>
    </row>
    <row r="1831" spans="1:9" x14ac:dyDescent="0.2">
      <c r="A1831" s="30" t="s">
        <v>3530</v>
      </c>
      <c r="B1831" s="30" t="s">
        <v>3529</v>
      </c>
      <c r="C1831" s="30" t="s">
        <v>9488</v>
      </c>
      <c r="D1831" s="30" t="s">
        <v>9880</v>
      </c>
      <c r="F1831" s="31" t="s">
        <v>8</v>
      </c>
      <c r="G1831" s="31" t="s">
        <v>15538</v>
      </c>
      <c r="H1831" s="31" t="b">
        <v>1</v>
      </c>
      <c r="I1831" s="31" t="str">
        <f>_xlfn.IFNA(VLOOKUP($A1831,Items!$A:$A,1,FALSE),FALSE)</f>
        <v>0x0000001DB6C4C2AC</v>
      </c>
    </row>
    <row r="1832" spans="1:9" x14ac:dyDescent="0.2">
      <c r="A1832" s="30" t="s">
        <v>13668</v>
      </c>
      <c r="B1832" s="30" t="s">
        <v>13669</v>
      </c>
      <c r="C1832" s="30" t="s">
        <v>9716</v>
      </c>
      <c r="D1832" s="30" t="s">
        <v>17268</v>
      </c>
      <c r="F1832" s="31" t="s">
        <v>8</v>
      </c>
      <c r="I1832" s="31" t="b">
        <f>_xlfn.IFNA(VLOOKUP($A1832,Items!$A:$A,1,FALSE),FALSE)</f>
        <v>0</v>
      </c>
    </row>
    <row r="1833" spans="1:9" x14ac:dyDescent="0.2">
      <c r="A1833" s="30" t="s">
        <v>3524</v>
      </c>
      <c r="B1833" s="30" t="s">
        <v>3523</v>
      </c>
      <c r="C1833" s="30" t="s">
        <v>9716</v>
      </c>
      <c r="D1833" s="31" t="s">
        <v>17268</v>
      </c>
      <c r="F1833" s="31" t="s">
        <v>8</v>
      </c>
      <c r="I1833" s="31" t="str">
        <f>_xlfn.IFNA(VLOOKUP($A1833,Items!$A:$A,1,FALSE),FALSE)</f>
        <v>0x000000180CF03035</v>
      </c>
    </row>
    <row r="1834" spans="1:9" x14ac:dyDescent="0.2">
      <c r="A1834" s="31" t="s">
        <v>3526</v>
      </c>
      <c r="B1834" s="31" t="s">
        <v>3525</v>
      </c>
      <c r="C1834" s="31" t="s">
        <v>9716</v>
      </c>
      <c r="D1834" s="31" t="s">
        <v>17268</v>
      </c>
      <c r="F1834" s="31" t="s">
        <v>8</v>
      </c>
      <c r="I1834" s="31" t="b">
        <f>_xlfn.IFNA(VLOOKUP($A1834,Items!$A:$A,1,FALSE),FALSE)</f>
        <v>0</v>
      </c>
    </row>
    <row r="1835" spans="1:9" x14ac:dyDescent="0.2">
      <c r="A1835" s="31" t="s">
        <v>13670</v>
      </c>
      <c r="B1835" s="31" t="s">
        <v>13671</v>
      </c>
      <c r="C1835" s="31" t="s">
        <v>9716</v>
      </c>
      <c r="D1835" s="31" t="s">
        <v>17268</v>
      </c>
      <c r="F1835" s="31" t="s">
        <v>8</v>
      </c>
      <c r="I1835" s="31" t="b">
        <f>_xlfn.IFNA(VLOOKUP($A1835,Items!$A:$A,1,FALSE),FALSE)</f>
        <v>0</v>
      </c>
    </row>
    <row r="1836" spans="1:9" x14ac:dyDescent="0.2">
      <c r="A1836" s="31" t="s">
        <v>13672</v>
      </c>
      <c r="B1836" s="31" t="s">
        <v>13673</v>
      </c>
      <c r="C1836" s="31" t="s">
        <v>9716</v>
      </c>
      <c r="D1836" s="31" t="s">
        <v>17268</v>
      </c>
      <c r="F1836" s="31" t="s">
        <v>8</v>
      </c>
      <c r="I1836" s="31" t="b">
        <f>_xlfn.IFNA(VLOOKUP($A1836,Items!$A:$A,1,FALSE),FALSE)</f>
        <v>0</v>
      </c>
    </row>
    <row r="1837" spans="1:9" x14ac:dyDescent="0.2">
      <c r="A1837" s="31" t="s">
        <v>13674</v>
      </c>
      <c r="B1837" s="31" t="s">
        <v>13675</v>
      </c>
      <c r="C1837" s="31" t="s">
        <v>9716</v>
      </c>
      <c r="D1837" s="31" t="s">
        <v>17268</v>
      </c>
      <c r="F1837" s="31" t="s">
        <v>8</v>
      </c>
      <c r="I1837" s="31" t="b">
        <f>_xlfn.IFNA(VLOOKUP($A1837,Items!$A:$A,1,FALSE),FALSE)</f>
        <v>0</v>
      </c>
    </row>
    <row r="1838" spans="1:9" x14ac:dyDescent="0.2">
      <c r="A1838" s="30" t="s">
        <v>13676</v>
      </c>
      <c r="B1838" s="30" t="s">
        <v>13677</v>
      </c>
      <c r="C1838" s="30" t="s">
        <v>9716</v>
      </c>
      <c r="D1838" s="30" t="s">
        <v>17268</v>
      </c>
      <c r="F1838" s="31" t="s">
        <v>8</v>
      </c>
      <c r="I1838" s="31" t="b">
        <f>_xlfn.IFNA(VLOOKUP($A1838,Items!$A:$A,1,FALSE),FALSE)</f>
        <v>0</v>
      </c>
    </row>
    <row r="1839" spans="1:9" x14ac:dyDescent="0.2">
      <c r="A1839" s="30" t="s">
        <v>3532</v>
      </c>
      <c r="B1839" s="30" t="s">
        <v>3531</v>
      </c>
      <c r="C1839" s="30" t="s">
        <v>16980</v>
      </c>
      <c r="D1839" s="31" t="s">
        <v>16981</v>
      </c>
      <c r="F1839" s="31" t="s">
        <v>8</v>
      </c>
      <c r="H1839" s="31" t="b">
        <v>1</v>
      </c>
      <c r="I1839" s="31" t="str">
        <f>_xlfn.IFNA(VLOOKUP($A1839,Items!$A:$A,1,FALSE),FALSE)</f>
        <v>0x000000194F356765</v>
      </c>
    </row>
    <row r="1840" spans="1:9" x14ac:dyDescent="0.2">
      <c r="A1840" s="30" t="s">
        <v>3534</v>
      </c>
      <c r="B1840" s="30" t="s">
        <v>3533</v>
      </c>
      <c r="C1840" s="30" t="s">
        <v>16980</v>
      </c>
      <c r="D1840" s="30" t="s">
        <v>16981</v>
      </c>
      <c r="F1840" s="31" t="s">
        <v>8</v>
      </c>
      <c r="H1840" s="31" t="b">
        <v>1</v>
      </c>
      <c r="I1840" s="31" t="str">
        <f>_xlfn.IFNA(VLOOKUP($A1840,Items!$A:$A,1,FALSE),FALSE)</f>
        <v>0x0000001A6976CCED</v>
      </c>
    </row>
    <row r="1841" spans="1:9" x14ac:dyDescent="0.2">
      <c r="A1841" s="30" t="s">
        <v>3536</v>
      </c>
      <c r="B1841" s="30" t="s">
        <v>3535</v>
      </c>
      <c r="C1841" s="30" t="s">
        <v>16980</v>
      </c>
      <c r="D1841" s="30" t="s">
        <v>16981</v>
      </c>
      <c r="F1841" s="31" t="s">
        <v>8</v>
      </c>
      <c r="H1841" s="31" t="b">
        <v>1</v>
      </c>
      <c r="I1841" s="31" t="str">
        <f>_xlfn.IFNA(VLOOKUP($A1841,Items!$A:$A,1,FALSE),FALSE)</f>
        <v>0x00000016DDF4115D</v>
      </c>
    </row>
    <row r="1842" spans="1:9" x14ac:dyDescent="0.2">
      <c r="A1842" s="30" t="s">
        <v>3538</v>
      </c>
      <c r="B1842" s="30" t="s">
        <v>3537</v>
      </c>
      <c r="C1842" s="30" t="s">
        <v>16980</v>
      </c>
      <c r="D1842" s="30" t="s">
        <v>16981</v>
      </c>
      <c r="F1842" s="31" t="s">
        <v>8</v>
      </c>
      <c r="H1842" s="31" t="b">
        <v>1</v>
      </c>
      <c r="I1842" s="31" t="str">
        <f>_xlfn.IFNA(VLOOKUP($A1842,Items!$A:$A,1,FALSE),FALSE)</f>
        <v>0x00000016AC119774</v>
      </c>
    </row>
    <row r="1843" spans="1:9" x14ac:dyDescent="0.2">
      <c r="A1843" s="31" t="s">
        <v>3540</v>
      </c>
      <c r="B1843" s="31" t="s">
        <v>3539</v>
      </c>
      <c r="C1843" s="31" t="s">
        <v>9492</v>
      </c>
      <c r="D1843" s="31" t="s">
        <v>10726</v>
      </c>
      <c r="F1843" s="31" t="s">
        <v>8</v>
      </c>
      <c r="G1843" s="31" t="s">
        <v>15539</v>
      </c>
      <c r="H1843" s="31" t="b">
        <v>1</v>
      </c>
      <c r="I1843" s="31" t="str">
        <f>_xlfn.IFNA(VLOOKUP($A1843,Items!$A:$A,1,FALSE),FALSE)</f>
        <v>0x0000001B74CBC9FD</v>
      </c>
    </row>
    <row r="1844" spans="1:9" x14ac:dyDescent="0.2">
      <c r="A1844" s="30" t="s">
        <v>3542</v>
      </c>
      <c r="B1844" s="30" t="s">
        <v>3541</v>
      </c>
      <c r="C1844" s="30" t="s">
        <v>9492</v>
      </c>
      <c r="D1844" s="30" t="s">
        <v>10726</v>
      </c>
      <c r="F1844" s="31" t="s">
        <v>8</v>
      </c>
      <c r="G1844" s="31" t="s">
        <v>15538</v>
      </c>
      <c r="H1844" s="31" t="b">
        <v>1</v>
      </c>
      <c r="I1844" s="31" t="str">
        <f>_xlfn.IFNA(VLOOKUP($A1844,Items!$A:$A,1,FALSE),FALSE)</f>
        <v>0x000000253CAEC01D</v>
      </c>
    </row>
    <row r="1845" spans="1:9" x14ac:dyDescent="0.2">
      <c r="A1845" s="31" t="s">
        <v>3544</v>
      </c>
      <c r="B1845" s="31" t="s">
        <v>3543</v>
      </c>
      <c r="C1845" s="31" t="s">
        <v>9493</v>
      </c>
      <c r="D1845" s="31" t="s">
        <v>15659</v>
      </c>
      <c r="F1845" s="31" t="s">
        <v>8</v>
      </c>
      <c r="I1845" s="31" t="str">
        <f>_xlfn.IFNA(VLOOKUP($A1845,Items!$A:$A,1,FALSE),FALSE)</f>
        <v>0x0000001EC8139C2E</v>
      </c>
    </row>
    <row r="1846" spans="1:9" x14ac:dyDescent="0.2">
      <c r="A1846" s="31" t="s">
        <v>3546</v>
      </c>
      <c r="B1846" s="31" t="s">
        <v>3545</v>
      </c>
      <c r="C1846" s="31" t="s">
        <v>9494</v>
      </c>
      <c r="D1846" s="31" t="s">
        <v>15733</v>
      </c>
      <c r="F1846" s="31" t="s">
        <v>8</v>
      </c>
      <c r="I1846" s="31" t="str">
        <f>_xlfn.IFNA(VLOOKUP($A1846,Items!$A:$A,1,FALSE),FALSE)</f>
        <v>0x0000001B27EA4DEA</v>
      </c>
    </row>
    <row r="1847" spans="1:9" x14ac:dyDescent="0.2">
      <c r="A1847" s="30" t="s">
        <v>3548</v>
      </c>
      <c r="B1847" s="30" t="s">
        <v>3547</v>
      </c>
      <c r="C1847" s="30" t="s">
        <v>9495</v>
      </c>
      <c r="D1847" s="30" t="s">
        <v>16809</v>
      </c>
      <c r="F1847" s="31" t="s">
        <v>8</v>
      </c>
      <c r="H1847" s="31" t="b">
        <v>1</v>
      </c>
      <c r="I1847" s="31" t="str">
        <f>_xlfn.IFNA(VLOOKUP($A1847,Items!$A:$A,1,FALSE),FALSE)</f>
        <v>0x0000002006F1590C</v>
      </c>
    </row>
    <row r="1848" spans="1:9" x14ac:dyDescent="0.2">
      <c r="A1848" s="30" t="s">
        <v>3550</v>
      </c>
      <c r="B1848" s="30" t="s">
        <v>3549</v>
      </c>
      <c r="C1848" s="30" t="s">
        <v>9496</v>
      </c>
      <c r="D1848" s="30" t="s">
        <v>16449</v>
      </c>
      <c r="F1848" s="31" t="s">
        <v>8</v>
      </c>
      <c r="G1848" s="31" t="s">
        <v>15540</v>
      </c>
      <c r="H1848" s="31" t="b">
        <v>1</v>
      </c>
      <c r="I1848" s="31" t="str">
        <f>_xlfn.IFNA(VLOOKUP($A1848,Items!$A:$A,1,FALSE),FALSE)</f>
        <v>0x0000001CB7B50632</v>
      </c>
    </row>
    <row r="1849" spans="1:9" x14ac:dyDescent="0.2">
      <c r="A1849" s="30" t="s">
        <v>3552</v>
      </c>
      <c r="B1849" s="30" t="s">
        <v>3551</v>
      </c>
      <c r="C1849" s="30" t="s">
        <v>9496</v>
      </c>
      <c r="D1849" s="30" t="s">
        <v>16449</v>
      </c>
      <c r="F1849" s="31" t="s">
        <v>8</v>
      </c>
      <c r="G1849" s="31" t="s">
        <v>15539</v>
      </c>
      <c r="H1849" s="31" t="b">
        <v>1</v>
      </c>
      <c r="I1849" s="31" t="str">
        <f>_xlfn.IFNA(VLOOKUP($A1849,Items!$A:$A,1,FALSE),FALSE)</f>
        <v>0x0000002172453FEA</v>
      </c>
    </row>
    <row r="1850" spans="1:9" x14ac:dyDescent="0.2">
      <c r="A1850" s="30" t="s">
        <v>3554</v>
      </c>
      <c r="B1850" s="30" t="s">
        <v>3553</v>
      </c>
      <c r="C1850" s="30" t="s">
        <v>9496</v>
      </c>
      <c r="D1850" s="30" t="s">
        <v>16449</v>
      </c>
      <c r="F1850" s="31" t="s">
        <v>8</v>
      </c>
      <c r="G1850" s="31" t="s">
        <v>15538</v>
      </c>
      <c r="H1850" s="31" t="b">
        <v>1</v>
      </c>
      <c r="I1850" s="31" t="str">
        <f>_xlfn.IFNA(VLOOKUP($A1850,Items!$A:$A,1,FALSE),FALSE)</f>
        <v>0x00000026964B5F1C</v>
      </c>
    </row>
    <row r="1851" spans="1:9" x14ac:dyDescent="0.2">
      <c r="A1851" s="30" t="s">
        <v>3556</v>
      </c>
      <c r="B1851" s="30" t="s">
        <v>3555</v>
      </c>
      <c r="C1851" s="30" t="s">
        <v>9495</v>
      </c>
      <c r="D1851" s="30" t="s">
        <v>16083</v>
      </c>
      <c r="F1851" s="31" t="s">
        <v>8</v>
      </c>
      <c r="H1851" s="31" t="b">
        <v>1</v>
      </c>
      <c r="I1851" s="31" t="str">
        <f>_xlfn.IFNA(VLOOKUP($A1851,Items!$A:$A,1,FALSE),FALSE)</f>
        <v>0x0000001B133B736B</v>
      </c>
    </row>
    <row r="1852" spans="1:9" x14ac:dyDescent="0.2">
      <c r="A1852" s="31" t="s">
        <v>3558</v>
      </c>
      <c r="B1852" s="31" t="s">
        <v>3557</v>
      </c>
      <c r="C1852" s="31" t="s">
        <v>9497</v>
      </c>
      <c r="D1852" s="31" t="s">
        <v>16146</v>
      </c>
      <c r="F1852" s="31" t="s">
        <v>8</v>
      </c>
      <c r="G1852" s="31" t="s">
        <v>15540</v>
      </c>
      <c r="H1852" s="31" t="b">
        <v>1</v>
      </c>
      <c r="I1852" s="31" t="str">
        <f>_xlfn.IFNA(VLOOKUP($A1852,Items!$A:$A,1,FALSE),FALSE)</f>
        <v>0x00000017CB6833CE</v>
      </c>
    </row>
    <row r="1853" spans="1:9" x14ac:dyDescent="0.2">
      <c r="A1853" s="30" t="s">
        <v>3560</v>
      </c>
      <c r="B1853" s="30" t="s">
        <v>3559</v>
      </c>
      <c r="C1853" s="30" t="s">
        <v>9497</v>
      </c>
      <c r="D1853" s="30" t="s">
        <v>16146</v>
      </c>
      <c r="F1853" s="31" t="s">
        <v>8</v>
      </c>
      <c r="G1853" s="31" t="s">
        <v>15539</v>
      </c>
      <c r="H1853" s="31" t="b">
        <v>1</v>
      </c>
      <c r="I1853" s="31" t="str">
        <f>_xlfn.IFNA(VLOOKUP($A1853,Items!$A:$A,1,FALSE),FALSE)</f>
        <v>0x0000001C3EAF1ABC</v>
      </c>
    </row>
    <row r="1854" spans="1:9" x14ac:dyDescent="0.2">
      <c r="A1854" s="30" t="s">
        <v>3562</v>
      </c>
      <c r="B1854" s="30" t="s">
        <v>3561</v>
      </c>
      <c r="C1854" s="30" t="s">
        <v>9497</v>
      </c>
      <c r="D1854" s="30" t="s">
        <v>16146</v>
      </c>
      <c r="F1854" s="31" t="s">
        <v>8</v>
      </c>
      <c r="G1854" s="31" t="s">
        <v>15538</v>
      </c>
      <c r="H1854" s="31" t="b">
        <v>1</v>
      </c>
      <c r="I1854" s="31" t="str">
        <f>_xlfn.IFNA(VLOOKUP($A1854,Items!$A:$A,1,FALSE),FALSE)</f>
        <v>0x000000214E4D6F04</v>
      </c>
    </row>
    <row r="1855" spans="1:9" x14ac:dyDescent="0.2">
      <c r="A1855" s="30" t="s">
        <v>3564</v>
      </c>
      <c r="B1855" s="30" t="s">
        <v>3563</v>
      </c>
      <c r="C1855" s="30" t="s">
        <v>9498</v>
      </c>
      <c r="D1855" s="30" t="s">
        <v>10727</v>
      </c>
      <c r="F1855" s="31" t="s">
        <v>8</v>
      </c>
      <c r="G1855" s="31" t="s">
        <v>15540</v>
      </c>
      <c r="H1855" s="31" t="b">
        <v>1</v>
      </c>
      <c r="I1855" s="31" t="str">
        <f>_xlfn.IFNA(VLOOKUP($A1855,Items!$A:$A,1,FALSE),FALSE)</f>
        <v>0x0000001ACD27E124</v>
      </c>
    </row>
    <row r="1856" spans="1:9" x14ac:dyDescent="0.2">
      <c r="A1856" s="30" t="s">
        <v>3566</v>
      </c>
      <c r="B1856" s="30" t="s">
        <v>3565</v>
      </c>
      <c r="C1856" s="30" t="s">
        <v>9498</v>
      </c>
      <c r="D1856" s="30" t="s">
        <v>10727</v>
      </c>
      <c r="F1856" s="31" t="s">
        <v>8</v>
      </c>
      <c r="G1856" s="31" t="s">
        <v>15539</v>
      </c>
      <c r="H1856" s="31" t="b">
        <v>1</v>
      </c>
      <c r="I1856" s="31" t="str">
        <f>_xlfn.IFNA(VLOOKUP($A1856,Items!$A:$A,1,FALSE),FALSE)</f>
        <v>0x0000001FFD0AD9AB</v>
      </c>
    </row>
    <row r="1857" spans="1:9" x14ac:dyDescent="0.2">
      <c r="A1857" s="30" t="s">
        <v>3568</v>
      </c>
      <c r="B1857" s="30" t="s">
        <v>3567</v>
      </c>
      <c r="C1857" s="30" t="s">
        <v>9498</v>
      </c>
      <c r="D1857" s="30" t="s">
        <v>10727</v>
      </c>
      <c r="F1857" s="31" t="s">
        <v>8</v>
      </c>
      <c r="G1857" s="31" t="s">
        <v>15538</v>
      </c>
      <c r="H1857" s="31" t="b">
        <v>1</v>
      </c>
      <c r="I1857" s="31" t="str">
        <f>_xlfn.IFNA(VLOOKUP($A1857,Items!$A:$A,1,FALSE),FALSE)</f>
        <v>0x00000024C7117E78</v>
      </c>
    </row>
    <row r="1858" spans="1:9" x14ac:dyDescent="0.2">
      <c r="A1858" s="30" t="s">
        <v>3570</v>
      </c>
      <c r="B1858" s="30" t="s">
        <v>3569</v>
      </c>
      <c r="C1858" s="30" t="s">
        <v>9495</v>
      </c>
      <c r="D1858" s="30" t="s">
        <v>16145</v>
      </c>
      <c r="F1858" s="31" t="s">
        <v>8</v>
      </c>
      <c r="H1858" s="31" t="b">
        <v>1</v>
      </c>
      <c r="I1858" s="31" t="str">
        <f>_xlfn.IFNA(VLOOKUP($A1858,Items!$A:$A,1,FALSE),FALSE)</f>
        <v>0x0000001C8E92EFFE</v>
      </c>
    </row>
    <row r="1859" spans="1:9" x14ac:dyDescent="0.2">
      <c r="A1859" s="30" t="s">
        <v>3572</v>
      </c>
      <c r="B1859" s="30" t="s">
        <v>3571</v>
      </c>
      <c r="C1859" s="30" t="s">
        <v>9495</v>
      </c>
      <c r="D1859" s="30" t="s">
        <v>15727</v>
      </c>
      <c r="F1859" s="31" t="s">
        <v>8</v>
      </c>
      <c r="H1859" s="31" t="b">
        <v>1</v>
      </c>
      <c r="I1859" s="31" t="str">
        <f>_xlfn.IFNA(VLOOKUP($A1859,Items!$A:$A,1,FALSE),FALSE)</f>
        <v>0x0000001829DD40A0</v>
      </c>
    </row>
    <row r="1860" spans="1:9" x14ac:dyDescent="0.2">
      <c r="A1860" s="30" t="s">
        <v>3574</v>
      </c>
      <c r="B1860" s="30" t="s">
        <v>3573</v>
      </c>
      <c r="C1860" s="30" t="s">
        <v>9499</v>
      </c>
      <c r="D1860" s="31" t="s">
        <v>15914</v>
      </c>
      <c r="F1860" s="31" t="s">
        <v>8</v>
      </c>
      <c r="G1860" s="31" t="s">
        <v>15540</v>
      </c>
      <c r="H1860" s="31" t="b">
        <v>1</v>
      </c>
      <c r="I1860" s="31" t="str">
        <f>_xlfn.IFNA(VLOOKUP($A1860,Items!$A:$A,1,FALSE),FALSE)</f>
        <v>0x0000001AF1D7822F</v>
      </c>
    </row>
    <row r="1861" spans="1:9" x14ac:dyDescent="0.2">
      <c r="A1861" s="30" t="s">
        <v>3576</v>
      </c>
      <c r="B1861" s="30" t="s">
        <v>3575</v>
      </c>
      <c r="C1861" s="30" t="s">
        <v>9499</v>
      </c>
      <c r="D1861" s="30" t="s">
        <v>15914</v>
      </c>
      <c r="F1861" s="31" t="s">
        <v>8</v>
      </c>
      <c r="G1861" s="31" t="s">
        <v>15539</v>
      </c>
      <c r="H1861" s="31" t="b">
        <v>1</v>
      </c>
      <c r="I1861" s="31" t="str">
        <f>_xlfn.IFNA(VLOOKUP($A1861,Items!$A:$A,1,FALSE),FALSE)</f>
        <v>0x0000001F657EBA78</v>
      </c>
    </row>
    <row r="1862" spans="1:9" x14ac:dyDescent="0.2">
      <c r="A1862" s="31" t="s">
        <v>3578</v>
      </c>
      <c r="B1862" s="31" t="s">
        <v>3577</v>
      </c>
      <c r="C1862" s="31" t="s">
        <v>9499</v>
      </c>
      <c r="D1862" s="31" t="s">
        <v>15914</v>
      </c>
      <c r="F1862" s="31" t="s">
        <v>8</v>
      </c>
      <c r="G1862" s="31" t="s">
        <v>15538</v>
      </c>
      <c r="H1862" s="31" t="b">
        <v>1</v>
      </c>
      <c r="I1862" s="31" t="str">
        <f>_xlfn.IFNA(VLOOKUP($A1862,Items!$A:$A,1,FALSE),FALSE)</f>
        <v>0x00000024CAB7E382</v>
      </c>
    </row>
    <row r="1863" spans="1:9" x14ac:dyDescent="0.2">
      <c r="A1863" s="30" t="s">
        <v>3580</v>
      </c>
      <c r="B1863" s="30" t="s">
        <v>3579</v>
      </c>
      <c r="C1863" s="30" t="s">
        <v>9500</v>
      </c>
      <c r="D1863" s="30" t="s">
        <v>10728</v>
      </c>
      <c r="F1863" s="31" t="s">
        <v>8</v>
      </c>
      <c r="G1863" s="31" t="s">
        <v>15540</v>
      </c>
      <c r="H1863" s="31" t="b">
        <v>1</v>
      </c>
      <c r="I1863" s="31" t="str">
        <f>_xlfn.IFNA(VLOOKUP($A1863,Items!$A:$A,1,FALSE),FALSE)</f>
        <v>0x0000001BC8F6B4E7</v>
      </c>
    </row>
    <row r="1864" spans="1:9" x14ac:dyDescent="0.2">
      <c r="A1864" s="30" t="s">
        <v>3582</v>
      </c>
      <c r="B1864" s="30" t="s">
        <v>3581</v>
      </c>
      <c r="C1864" s="30" t="s">
        <v>9500</v>
      </c>
      <c r="D1864" s="30" t="s">
        <v>10728</v>
      </c>
      <c r="F1864" s="31" t="s">
        <v>8</v>
      </c>
      <c r="G1864" s="31" t="s">
        <v>15539</v>
      </c>
      <c r="H1864" s="31" t="b">
        <v>1</v>
      </c>
      <c r="I1864" s="31" t="str">
        <f>_xlfn.IFNA(VLOOKUP($A1864,Items!$A:$A,1,FALSE),FALSE)</f>
        <v>0x000000205E501F72</v>
      </c>
    </row>
    <row r="1865" spans="1:9" x14ac:dyDescent="0.2">
      <c r="A1865" s="31" t="s">
        <v>3584</v>
      </c>
      <c r="B1865" s="31" t="s">
        <v>3583</v>
      </c>
      <c r="C1865" s="31" t="s">
        <v>9500</v>
      </c>
      <c r="D1865" s="31" t="s">
        <v>10728</v>
      </c>
      <c r="F1865" s="31" t="s">
        <v>8</v>
      </c>
      <c r="G1865" s="31" t="s">
        <v>15538</v>
      </c>
      <c r="H1865" s="31" t="b">
        <v>1</v>
      </c>
      <c r="I1865" s="31" t="str">
        <f>_xlfn.IFNA(VLOOKUP($A1865,Items!$A:$A,1,FALSE),FALSE)</f>
        <v>0x00000025F4D396C6</v>
      </c>
    </row>
    <row r="1866" spans="1:9" x14ac:dyDescent="0.2">
      <c r="A1866" s="30" t="s">
        <v>3586</v>
      </c>
      <c r="B1866" s="30" t="s">
        <v>3585</v>
      </c>
      <c r="C1866" s="30" t="s">
        <v>17386</v>
      </c>
      <c r="D1866" s="30" t="s">
        <v>18037</v>
      </c>
      <c r="F1866" s="31" t="s">
        <v>8</v>
      </c>
      <c r="G1866" s="31" t="s">
        <v>15539</v>
      </c>
      <c r="H1866" s="31" t="b">
        <v>1</v>
      </c>
      <c r="I1866" s="31" t="str">
        <f>_xlfn.IFNA(VLOOKUP($A1866,Items!$A:$A,1,FALSE),FALSE)</f>
        <v>0x0000001C232EDDCF</v>
      </c>
    </row>
    <row r="1867" spans="1:9" x14ac:dyDescent="0.2">
      <c r="A1867" s="31" t="s">
        <v>3588</v>
      </c>
      <c r="B1867" s="31" t="s">
        <v>3587</v>
      </c>
      <c r="C1867" s="31" t="s">
        <v>17386</v>
      </c>
      <c r="D1867" s="31" t="s">
        <v>18037</v>
      </c>
      <c r="F1867" s="31" t="s">
        <v>8</v>
      </c>
      <c r="G1867" s="31" t="s">
        <v>15538</v>
      </c>
      <c r="H1867" s="31" t="b">
        <v>1</v>
      </c>
      <c r="I1867" s="31" t="str">
        <f>_xlfn.IFNA(VLOOKUP($A1867,Items!$A:$A,1,FALSE),FALSE)</f>
        <v>0x000000268CC67D59</v>
      </c>
    </row>
    <row r="1868" spans="1:9" x14ac:dyDescent="0.2">
      <c r="A1868" s="30" t="s">
        <v>3590</v>
      </c>
      <c r="B1868" s="30" t="s">
        <v>3589</v>
      </c>
      <c r="C1868" s="30" t="s">
        <v>9495</v>
      </c>
      <c r="D1868" s="30" t="s">
        <v>16083</v>
      </c>
      <c r="F1868" s="31" t="s">
        <v>8</v>
      </c>
      <c r="H1868" s="31" t="b">
        <v>1</v>
      </c>
      <c r="I1868" s="31" t="str">
        <f>_xlfn.IFNA(VLOOKUP($A1868,Items!$A:$A,1,FALSE),FALSE)</f>
        <v>0x0000001C19EE9869</v>
      </c>
    </row>
    <row r="1869" spans="1:9" x14ac:dyDescent="0.2">
      <c r="A1869" s="30" t="s">
        <v>3592</v>
      </c>
      <c r="B1869" s="30" t="s">
        <v>3591</v>
      </c>
      <c r="C1869" s="30" t="s">
        <v>9503</v>
      </c>
      <c r="D1869" s="30" t="s">
        <v>15963</v>
      </c>
      <c r="F1869" s="31" t="s">
        <v>8</v>
      </c>
      <c r="H1869" s="31" t="b">
        <v>1</v>
      </c>
      <c r="I1869" s="31" t="str">
        <f>_xlfn.IFNA(VLOOKUP($A1869,Items!$A:$A,1,FALSE),FALSE)</f>
        <v>0x0000001CD8DECA2C</v>
      </c>
    </row>
    <row r="1870" spans="1:9" x14ac:dyDescent="0.2">
      <c r="A1870" s="30" t="s">
        <v>13678</v>
      </c>
      <c r="B1870" s="30" t="s">
        <v>13679</v>
      </c>
      <c r="C1870" s="30" t="s">
        <v>9503</v>
      </c>
      <c r="D1870" s="30" t="s">
        <v>15963</v>
      </c>
      <c r="F1870" s="31" t="s">
        <v>8</v>
      </c>
      <c r="H1870" s="31" t="b">
        <v>1</v>
      </c>
      <c r="I1870" s="31" t="b">
        <f>_xlfn.IFNA(VLOOKUP($A1870,Items!$A:$A,1,FALSE),FALSE)</f>
        <v>0</v>
      </c>
    </row>
    <row r="1871" spans="1:9" x14ac:dyDescent="0.2">
      <c r="A1871" s="30" t="s">
        <v>3594</v>
      </c>
      <c r="B1871" s="30" t="s">
        <v>3593</v>
      </c>
      <c r="C1871" s="30" t="s">
        <v>9502</v>
      </c>
      <c r="D1871" s="30" t="s">
        <v>10729</v>
      </c>
      <c r="F1871" s="31" t="s">
        <v>8</v>
      </c>
      <c r="G1871" s="31" t="s">
        <v>15539</v>
      </c>
      <c r="H1871" s="31" t="b">
        <v>1</v>
      </c>
      <c r="I1871" s="31" t="str">
        <f>_xlfn.IFNA(VLOOKUP($A1871,Items!$A:$A,1,FALSE),FALSE)</f>
        <v>0x0000001A9D374E0B</v>
      </c>
    </row>
    <row r="1872" spans="1:9" x14ac:dyDescent="0.2">
      <c r="A1872" s="31" t="s">
        <v>3596</v>
      </c>
      <c r="B1872" s="31" t="s">
        <v>3595</v>
      </c>
      <c r="C1872" s="31" t="s">
        <v>9502</v>
      </c>
      <c r="D1872" s="31" t="s">
        <v>10729</v>
      </c>
      <c r="F1872" s="31" t="s">
        <v>8</v>
      </c>
      <c r="G1872" s="31" t="s">
        <v>15538</v>
      </c>
      <c r="H1872" s="31" t="b">
        <v>1</v>
      </c>
      <c r="I1872" s="31" t="str">
        <f>_xlfn.IFNA(VLOOKUP($A1872,Items!$A:$A,1,FALSE),FALSE)</f>
        <v>0x000000241D34B384</v>
      </c>
    </row>
    <row r="1873" spans="1:9" x14ac:dyDescent="0.2">
      <c r="A1873" s="30" t="s">
        <v>3600</v>
      </c>
      <c r="B1873" s="30" t="s">
        <v>3599</v>
      </c>
      <c r="C1873" s="30" t="s">
        <v>9503</v>
      </c>
      <c r="D1873" s="30" t="s">
        <v>15963</v>
      </c>
      <c r="F1873" s="31" t="s">
        <v>8</v>
      </c>
      <c r="H1873" s="31" t="b">
        <v>1</v>
      </c>
      <c r="I1873" s="31" t="str">
        <f>_xlfn.IFNA(VLOOKUP($A1873,Items!$A:$A,1,FALSE),FALSE)</f>
        <v>0x0000001D66E1DE74</v>
      </c>
    </row>
    <row r="1874" spans="1:9" x14ac:dyDescent="0.2">
      <c r="A1874" s="31" t="s">
        <v>13680</v>
      </c>
      <c r="B1874" s="31" t="s">
        <v>13681</v>
      </c>
      <c r="C1874" s="31" t="s">
        <v>9503</v>
      </c>
      <c r="D1874" s="31" t="s">
        <v>15963</v>
      </c>
      <c r="F1874" s="31" t="s">
        <v>8</v>
      </c>
      <c r="H1874" s="31" t="b">
        <v>1</v>
      </c>
      <c r="I1874" s="31" t="b">
        <f>_xlfn.IFNA(VLOOKUP($A1874,Items!$A:$A,1,FALSE),FALSE)</f>
        <v>0</v>
      </c>
    </row>
    <row r="1875" spans="1:9" x14ac:dyDescent="0.2">
      <c r="A1875" s="31" t="s">
        <v>3598</v>
      </c>
      <c r="B1875" s="31" t="s">
        <v>3597</v>
      </c>
      <c r="C1875" s="31" t="s">
        <v>9503</v>
      </c>
      <c r="D1875" s="31" t="s">
        <v>15963</v>
      </c>
      <c r="F1875" s="31" t="s">
        <v>8</v>
      </c>
      <c r="I1875" s="31" t="str">
        <f>_xlfn.IFNA(VLOOKUP($A1875,Items!$A:$A,1,FALSE),FALSE)</f>
        <v>0x0000001AFEF43679</v>
      </c>
    </row>
    <row r="1876" spans="1:9" x14ac:dyDescent="0.2">
      <c r="A1876" s="30" t="s">
        <v>3602</v>
      </c>
      <c r="B1876" s="30" t="s">
        <v>3601</v>
      </c>
      <c r="C1876" s="30" t="s">
        <v>9503</v>
      </c>
      <c r="D1876" s="30" t="s">
        <v>15963</v>
      </c>
      <c r="F1876" s="31" t="s">
        <v>8</v>
      </c>
      <c r="H1876" s="31" t="b">
        <v>1</v>
      </c>
      <c r="I1876" s="31" t="str">
        <f>_xlfn.IFNA(VLOOKUP($A1876,Items!$A:$A,1,FALSE),FALSE)</f>
        <v>0x00000019A80D645C</v>
      </c>
    </row>
    <row r="1877" spans="1:9" x14ac:dyDescent="0.2">
      <c r="A1877" s="31" t="s">
        <v>13682</v>
      </c>
      <c r="B1877" s="31" t="s">
        <v>13683</v>
      </c>
      <c r="C1877" s="31" t="s">
        <v>9503</v>
      </c>
      <c r="D1877" s="31" t="s">
        <v>15963</v>
      </c>
      <c r="F1877" s="31" t="s">
        <v>8</v>
      </c>
      <c r="H1877" s="31" t="b">
        <v>1</v>
      </c>
      <c r="I1877" s="31" t="b">
        <f>_xlfn.IFNA(VLOOKUP($A1877,Items!$A:$A,1,FALSE),FALSE)</f>
        <v>0</v>
      </c>
    </row>
    <row r="1878" spans="1:9" x14ac:dyDescent="0.2">
      <c r="A1878" s="30" t="s">
        <v>3604</v>
      </c>
      <c r="B1878" s="30" t="s">
        <v>3603</v>
      </c>
      <c r="C1878" s="30" t="s">
        <v>9503</v>
      </c>
      <c r="D1878" s="30" t="s">
        <v>15963</v>
      </c>
      <c r="F1878" s="31" t="s">
        <v>8</v>
      </c>
      <c r="H1878" s="31" t="b">
        <v>1</v>
      </c>
      <c r="I1878" s="31" t="str">
        <f>_xlfn.IFNA(VLOOKUP($A1878,Items!$A:$A,1,FALSE),FALSE)</f>
        <v>0x00000019D9E8E275</v>
      </c>
    </row>
    <row r="1879" spans="1:9" x14ac:dyDescent="0.2">
      <c r="A1879" s="31" t="s">
        <v>13684</v>
      </c>
      <c r="B1879" s="31" t="s">
        <v>13685</v>
      </c>
      <c r="C1879" s="31" t="s">
        <v>9503</v>
      </c>
      <c r="D1879" s="31" t="s">
        <v>15963</v>
      </c>
      <c r="F1879" s="31" t="s">
        <v>8</v>
      </c>
      <c r="H1879" s="31" t="b">
        <v>1</v>
      </c>
      <c r="I1879" s="31" t="b">
        <f>_xlfn.IFNA(VLOOKUP($A1879,Items!$A:$A,1,FALSE),FALSE)</f>
        <v>0</v>
      </c>
    </row>
    <row r="1880" spans="1:9" x14ac:dyDescent="0.2">
      <c r="A1880" s="30" t="s">
        <v>3606</v>
      </c>
      <c r="B1880" s="30" t="s">
        <v>3605</v>
      </c>
      <c r="C1880" s="30" t="s">
        <v>9504</v>
      </c>
      <c r="D1880" s="30" t="s">
        <v>15823</v>
      </c>
      <c r="F1880" s="31" t="s">
        <v>8</v>
      </c>
      <c r="G1880" s="31" t="s">
        <v>15540</v>
      </c>
      <c r="H1880" s="31" t="b">
        <v>1</v>
      </c>
      <c r="I1880" s="31" t="str">
        <f>_xlfn.IFNA(VLOOKUP($A1880,Items!$A:$A,1,FALSE),FALSE)</f>
        <v>0x0000001AEA075189</v>
      </c>
    </row>
    <row r="1881" spans="1:9" x14ac:dyDescent="0.2">
      <c r="A1881" s="31" t="s">
        <v>3608</v>
      </c>
      <c r="B1881" s="31" t="s">
        <v>3607</v>
      </c>
      <c r="C1881" s="31" t="s">
        <v>9504</v>
      </c>
      <c r="D1881" s="31" t="s">
        <v>15823</v>
      </c>
      <c r="F1881" s="31" t="s">
        <v>8</v>
      </c>
      <c r="G1881" s="31" t="s">
        <v>15539</v>
      </c>
      <c r="H1881" s="31" t="b">
        <v>1</v>
      </c>
      <c r="I1881" s="31" t="str">
        <f>_xlfn.IFNA(VLOOKUP($A1881,Items!$A:$A,1,FALSE),FALSE)</f>
        <v>0x0000001F8A473893</v>
      </c>
    </row>
    <row r="1882" spans="1:9" x14ac:dyDescent="0.2">
      <c r="A1882" s="31" t="s">
        <v>3610</v>
      </c>
      <c r="B1882" s="31" t="s">
        <v>3609</v>
      </c>
      <c r="C1882" s="31" t="s">
        <v>9504</v>
      </c>
      <c r="D1882" s="31" t="s">
        <v>15823</v>
      </c>
      <c r="F1882" s="31" t="s">
        <v>8</v>
      </c>
      <c r="G1882" s="31" t="s">
        <v>15538</v>
      </c>
      <c r="H1882" s="31" t="b">
        <v>1</v>
      </c>
      <c r="I1882" s="31" t="str">
        <f>_xlfn.IFNA(VLOOKUP($A1882,Items!$A:$A,1,FALSE),FALSE)</f>
        <v>0x0000002420BF5AC0</v>
      </c>
    </row>
    <row r="1883" spans="1:9" x14ac:dyDescent="0.2">
      <c r="A1883" s="31" t="s">
        <v>3612</v>
      </c>
      <c r="B1883" s="31" t="s">
        <v>3611</v>
      </c>
      <c r="C1883" s="31" t="s">
        <v>9503</v>
      </c>
      <c r="D1883" s="31" t="s">
        <v>15963</v>
      </c>
      <c r="F1883" s="31" t="s">
        <v>8</v>
      </c>
      <c r="H1883" s="31" t="b">
        <v>1</v>
      </c>
      <c r="I1883" s="31" t="str">
        <f>_xlfn.IFNA(VLOOKUP($A1883,Items!$A:$A,1,FALSE),FALSE)</f>
        <v>0x0000001DCB5DEC45</v>
      </c>
    </row>
    <row r="1884" spans="1:9" x14ac:dyDescent="0.2">
      <c r="A1884" s="30" t="s">
        <v>3614</v>
      </c>
      <c r="B1884" s="30" t="s">
        <v>3613</v>
      </c>
      <c r="C1884" s="30" t="s">
        <v>9506</v>
      </c>
      <c r="D1884" s="30" t="s">
        <v>15660</v>
      </c>
      <c r="F1884" s="31" t="s">
        <v>8</v>
      </c>
      <c r="I1884" s="31" t="str">
        <f>_xlfn.IFNA(VLOOKUP($A1884,Items!$A:$A,1,FALSE),FALSE)</f>
        <v>0x0000001A5FA4F930</v>
      </c>
    </row>
    <row r="1885" spans="1:9" x14ac:dyDescent="0.2">
      <c r="A1885" s="31" t="s">
        <v>3616</v>
      </c>
      <c r="B1885" s="31" t="s">
        <v>3615</v>
      </c>
      <c r="C1885" s="31" t="s">
        <v>9506</v>
      </c>
      <c r="D1885" s="31" t="s">
        <v>17296</v>
      </c>
      <c r="F1885" s="31" t="s">
        <v>8</v>
      </c>
      <c r="I1885" s="31" t="str">
        <f>_xlfn.IFNA(VLOOKUP($A1885,Items!$A:$A,1,FALSE),FALSE)</f>
        <v>0x0000001B7267F808</v>
      </c>
    </row>
    <row r="1886" spans="1:9" x14ac:dyDescent="0.2">
      <c r="A1886" s="30" t="s">
        <v>3618</v>
      </c>
      <c r="B1886" s="30" t="s">
        <v>3617</v>
      </c>
      <c r="C1886" s="30" t="s">
        <v>9507</v>
      </c>
      <c r="D1886" s="30" t="s">
        <v>10730</v>
      </c>
      <c r="F1886" s="31" t="s">
        <v>8</v>
      </c>
      <c r="G1886" s="31" t="s">
        <v>15540</v>
      </c>
      <c r="H1886" s="31" t="b">
        <v>1</v>
      </c>
      <c r="I1886" s="31" t="str">
        <f>_xlfn.IFNA(VLOOKUP($A1886,Items!$A:$A,1,FALSE),FALSE)</f>
        <v>0x0000001AC86764AB</v>
      </c>
    </row>
    <row r="1887" spans="1:9" x14ac:dyDescent="0.2">
      <c r="A1887" s="31" t="s">
        <v>3620</v>
      </c>
      <c r="B1887" s="31" t="s">
        <v>3619</v>
      </c>
      <c r="C1887" s="31" t="s">
        <v>9507</v>
      </c>
      <c r="D1887" s="31" t="s">
        <v>10730</v>
      </c>
      <c r="F1887" s="31" t="s">
        <v>8</v>
      </c>
      <c r="G1887" s="31" t="s">
        <v>15539</v>
      </c>
      <c r="H1887" s="31" t="b">
        <v>1</v>
      </c>
      <c r="I1887" s="31" t="str">
        <f>_xlfn.IFNA(VLOOKUP($A1887,Items!$A:$A,1,FALSE),FALSE)</f>
        <v>0x0000001F19D6C164</v>
      </c>
    </row>
    <row r="1888" spans="1:9" x14ac:dyDescent="0.2">
      <c r="A1888" s="31" t="s">
        <v>3622</v>
      </c>
      <c r="B1888" s="31" t="s">
        <v>3621</v>
      </c>
      <c r="C1888" s="31" t="s">
        <v>9507</v>
      </c>
      <c r="D1888" s="31" t="s">
        <v>10730</v>
      </c>
      <c r="F1888" s="31" t="s">
        <v>8</v>
      </c>
      <c r="G1888" s="31" t="s">
        <v>15538</v>
      </c>
      <c r="H1888" s="31" t="b">
        <v>1</v>
      </c>
      <c r="I1888" s="31" t="str">
        <f>_xlfn.IFNA(VLOOKUP($A1888,Items!$A:$A,1,FALSE),FALSE)</f>
        <v>0x00000024877884BE</v>
      </c>
    </row>
    <row r="1889" spans="1:9" x14ac:dyDescent="0.2">
      <c r="A1889" s="30" t="s">
        <v>3624</v>
      </c>
      <c r="B1889" s="30" t="s">
        <v>3623</v>
      </c>
      <c r="C1889" s="30" t="s">
        <v>9741</v>
      </c>
      <c r="D1889" s="30" t="s">
        <v>18878</v>
      </c>
      <c r="F1889" s="31" t="s">
        <v>8</v>
      </c>
      <c r="H1889" s="31" t="b">
        <v>1</v>
      </c>
      <c r="I1889" s="31" t="b">
        <f>_xlfn.IFNA(VLOOKUP($A1889,Items!$A:$A,1,FALSE),FALSE)</f>
        <v>0</v>
      </c>
    </row>
    <row r="1890" spans="1:9" x14ac:dyDescent="0.2">
      <c r="A1890" s="30" t="s">
        <v>3626</v>
      </c>
      <c r="B1890" s="30" t="s">
        <v>3625</v>
      </c>
      <c r="C1890" s="30" t="s">
        <v>9545</v>
      </c>
      <c r="D1890" s="30" t="s">
        <v>18985</v>
      </c>
      <c r="F1890" s="31" t="s">
        <v>8</v>
      </c>
      <c r="G1890" s="31" t="s">
        <v>15538</v>
      </c>
      <c r="H1890" s="31" t="b">
        <v>1</v>
      </c>
      <c r="I1890" s="31" t="b">
        <f>_xlfn.IFNA(VLOOKUP($A1890,Items!$A:$A,1,FALSE),FALSE)</f>
        <v>0</v>
      </c>
    </row>
    <row r="1891" spans="1:9" x14ac:dyDescent="0.2">
      <c r="A1891" s="31" t="s">
        <v>3628</v>
      </c>
      <c r="B1891" s="31" t="s">
        <v>3627</v>
      </c>
      <c r="C1891" s="31" t="s">
        <v>9741</v>
      </c>
      <c r="D1891" s="31" t="s">
        <v>18817</v>
      </c>
      <c r="F1891" s="31" t="s">
        <v>8</v>
      </c>
      <c r="H1891" s="31" t="b">
        <v>1</v>
      </c>
      <c r="I1891" s="31" t="b">
        <f>_xlfn.IFNA(VLOOKUP($A1891,Items!$A:$A,1,FALSE),FALSE)</f>
        <v>0</v>
      </c>
    </row>
    <row r="1892" spans="1:9" x14ac:dyDescent="0.2">
      <c r="A1892" s="30" t="s">
        <v>3630</v>
      </c>
      <c r="B1892" s="30" t="s">
        <v>3629</v>
      </c>
      <c r="C1892" s="30" t="s">
        <v>9741</v>
      </c>
      <c r="D1892" s="30" t="s">
        <v>18901</v>
      </c>
      <c r="F1892" s="31" t="s">
        <v>8</v>
      </c>
      <c r="H1892" s="31" t="b">
        <v>1</v>
      </c>
      <c r="I1892" s="31" t="b">
        <f>_xlfn.IFNA(VLOOKUP($A1892,Items!$A:$A,1,FALSE),FALSE)</f>
        <v>0</v>
      </c>
    </row>
    <row r="1893" spans="1:9" x14ac:dyDescent="0.2">
      <c r="A1893" s="31" t="s">
        <v>3632</v>
      </c>
      <c r="B1893" s="31" t="s">
        <v>3631</v>
      </c>
      <c r="C1893" s="31" t="s">
        <v>9508</v>
      </c>
      <c r="D1893" s="31" t="s">
        <v>16003</v>
      </c>
      <c r="F1893" s="31" t="s">
        <v>8</v>
      </c>
      <c r="I1893" s="31" t="str">
        <f>_xlfn.IFNA(VLOOKUP($A1893,Items!$A:$A,1,FALSE),FALSE)</f>
        <v>0x0000001AB233DB85</v>
      </c>
    </row>
    <row r="1894" spans="1:9" x14ac:dyDescent="0.2">
      <c r="A1894" s="31" t="s">
        <v>3634</v>
      </c>
      <c r="B1894" s="31" t="s">
        <v>3633</v>
      </c>
      <c r="C1894" s="31" t="s">
        <v>9508</v>
      </c>
      <c r="D1894" s="31" t="s">
        <v>15753</v>
      </c>
      <c r="F1894" s="31" t="s">
        <v>8</v>
      </c>
      <c r="I1894" s="31" t="str">
        <f>_xlfn.IFNA(VLOOKUP($A1894,Items!$A:$A,1,FALSE),FALSE)</f>
        <v>0x00000019D7F340DA</v>
      </c>
    </row>
    <row r="1895" spans="1:9" x14ac:dyDescent="0.2">
      <c r="A1895" s="31" t="s">
        <v>3637</v>
      </c>
      <c r="B1895" s="31" t="s">
        <v>3636</v>
      </c>
      <c r="C1895" s="31" t="s">
        <v>9454</v>
      </c>
      <c r="D1895" s="31" t="s">
        <v>16474</v>
      </c>
      <c r="F1895" s="31" t="s">
        <v>8</v>
      </c>
      <c r="H1895" s="31" t="b">
        <v>1</v>
      </c>
      <c r="I1895" s="31" t="str">
        <f>_xlfn.IFNA(VLOOKUP($A1895,Items!$A:$A,1,FALSE),FALSE)</f>
        <v>0x0000001E1601AA89</v>
      </c>
    </row>
    <row r="1896" spans="1:9" x14ac:dyDescent="0.2">
      <c r="A1896" s="30" t="s">
        <v>13686</v>
      </c>
      <c r="B1896" s="30" t="s">
        <v>13687</v>
      </c>
      <c r="C1896" s="30" t="s">
        <v>9454</v>
      </c>
      <c r="D1896" s="30" t="s">
        <v>16474</v>
      </c>
      <c r="F1896" s="31" t="s">
        <v>8</v>
      </c>
      <c r="H1896" s="31" t="b">
        <v>1</v>
      </c>
      <c r="I1896" s="31" t="b">
        <f>_xlfn.IFNA(VLOOKUP($A1896,Items!$A:$A,1,FALSE),FALSE)</f>
        <v>0</v>
      </c>
    </row>
    <row r="1897" spans="1:9" x14ac:dyDescent="0.2">
      <c r="A1897" s="31" t="s">
        <v>3639</v>
      </c>
      <c r="B1897" s="31" t="s">
        <v>3638</v>
      </c>
      <c r="C1897" s="31" t="s">
        <v>9454</v>
      </c>
      <c r="D1897" s="31" t="s">
        <v>16474</v>
      </c>
      <c r="F1897" s="31" t="s">
        <v>8</v>
      </c>
      <c r="H1897" s="31" t="b">
        <v>1</v>
      </c>
      <c r="I1897" s="31" t="str">
        <f>_xlfn.IFNA(VLOOKUP($A1897,Items!$A:$A,1,FALSE),FALSE)</f>
        <v>0x0000001FC0935673</v>
      </c>
    </row>
    <row r="1898" spans="1:9" x14ac:dyDescent="0.2">
      <c r="A1898" s="31" t="s">
        <v>13688</v>
      </c>
      <c r="B1898" s="31" t="s">
        <v>13689</v>
      </c>
      <c r="C1898" s="31" t="s">
        <v>9454</v>
      </c>
      <c r="D1898" s="31" t="s">
        <v>16474</v>
      </c>
      <c r="F1898" s="31" t="s">
        <v>8</v>
      </c>
      <c r="H1898" s="31" t="b">
        <v>1</v>
      </c>
      <c r="I1898" s="31" t="b">
        <f>_xlfn.IFNA(VLOOKUP($A1898,Items!$A:$A,1,FALSE),FALSE)</f>
        <v>0</v>
      </c>
    </row>
    <row r="1899" spans="1:9" x14ac:dyDescent="0.2">
      <c r="A1899" s="31" t="s">
        <v>3641</v>
      </c>
      <c r="B1899" s="31" t="s">
        <v>3640</v>
      </c>
      <c r="C1899" s="31" t="s">
        <v>9454</v>
      </c>
      <c r="D1899" s="31" t="s">
        <v>16474</v>
      </c>
      <c r="F1899" s="31" t="s">
        <v>8</v>
      </c>
      <c r="H1899" s="31" t="b">
        <v>1</v>
      </c>
      <c r="I1899" s="31" t="str">
        <f>_xlfn.IFNA(VLOOKUP($A1899,Items!$A:$A,1,FALSE),FALSE)</f>
        <v>0x0000001BE7F4E980</v>
      </c>
    </row>
    <row r="1900" spans="1:9" x14ac:dyDescent="0.2">
      <c r="A1900" s="31" t="s">
        <v>13690</v>
      </c>
      <c r="B1900" s="31" t="s">
        <v>13691</v>
      </c>
      <c r="C1900" s="31" t="s">
        <v>9454</v>
      </c>
      <c r="D1900" s="31" t="s">
        <v>16474</v>
      </c>
      <c r="F1900" s="31" t="s">
        <v>8</v>
      </c>
      <c r="H1900" s="31" t="b">
        <v>1</v>
      </c>
      <c r="I1900" s="31" t="b">
        <f>_xlfn.IFNA(VLOOKUP($A1900,Items!$A:$A,1,FALSE),FALSE)</f>
        <v>0</v>
      </c>
    </row>
    <row r="1901" spans="1:9" x14ac:dyDescent="0.2">
      <c r="A1901" s="31" t="s">
        <v>3643</v>
      </c>
      <c r="B1901" s="31" t="s">
        <v>3642</v>
      </c>
      <c r="C1901" s="31" t="s">
        <v>9454</v>
      </c>
      <c r="D1901" s="31" t="s">
        <v>16474</v>
      </c>
      <c r="F1901" s="31" t="s">
        <v>8</v>
      </c>
      <c r="H1901" s="31" t="b">
        <v>1</v>
      </c>
      <c r="I1901" s="31" t="str">
        <f>_xlfn.IFNA(VLOOKUP($A1901,Items!$A:$A,1,FALSE),FALSE)</f>
        <v>0x0000001B96116FA9</v>
      </c>
    </row>
    <row r="1902" spans="1:9" x14ac:dyDescent="0.2">
      <c r="A1902" s="30" t="s">
        <v>13692</v>
      </c>
      <c r="B1902" s="30" t="s">
        <v>13693</v>
      </c>
      <c r="C1902" s="30" t="s">
        <v>9454</v>
      </c>
      <c r="D1902" s="30" t="s">
        <v>16474</v>
      </c>
      <c r="F1902" s="31" t="s">
        <v>8</v>
      </c>
      <c r="H1902" s="31" t="b">
        <v>1</v>
      </c>
      <c r="I1902" s="31" t="b">
        <f>_xlfn.IFNA(VLOOKUP($A1902,Items!$A:$A,1,FALSE),FALSE)</f>
        <v>0</v>
      </c>
    </row>
    <row r="1903" spans="1:9" x14ac:dyDescent="0.2">
      <c r="A1903" s="31" t="s">
        <v>13694</v>
      </c>
      <c r="B1903" s="31" t="s">
        <v>13695</v>
      </c>
      <c r="C1903" s="31" t="s">
        <v>9454</v>
      </c>
      <c r="D1903" s="31" t="s">
        <v>16474</v>
      </c>
      <c r="F1903" s="31" t="s">
        <v>8</v>
      </c>
      <c r="G1903" s="31" t="s">
        <v>15539</v>
      </c>
      <c r="H1903" s="31" t="b">
        <v>1</v>
      </c>
      <c r="I1903" s="31" t="b">
        <f>_xlfn.IFNA(VLOOKUP($A1903,Items!$A:$A,1,FALSE),FALSE)</f>
        <v>0</v>
      </c>
    </row>
    <row r="1904" spans="1:9" x14ac:dyDescent="0.2">
      <c r="A1904" s="31" t="s">
        <v>3645</v>
      </c>
      <c r="B1904" s="31" t="s">
        <v>3644</v>
      </c>
      <c r="C1904" s="31" t="s">
        <v>18300</v>
      </c>
      <c r="D1904" s="31" t="s">
        <v>16474</v>
      </c>
      <c r="F1904" s="31" t="s">
        <v>8</v>
      </c>
      <c r="H1904" s="31" t="b">
        <v>1</v>
      </c>
      <c r="I1904" s="31" t="str">
        <f>_xlfn.IFNA(VLOOKUP($A1904,Items!$A:$A,1,FALSE),FALSE)</f>
        <v>0x0000001DC990FCE0</v>
      </c>
    </row>
    <row r="1905" spans="1:9" x14ac:dyDescent="0.2">
      <c r="A1905" s="31" t="s">
        <v>13696</v>
      </c>
      <c r="B1905" s="31" t="s">
        <v>13697</v>
      </c>
      <c r="C1905" s="31" t="s">
        <v>18300</v>
      </c>
      <c r="D1905" s="31" t="s">
        <v>16474</v>
      </c>
      <c r="F1905" s="31" t="s">
        <v>8</v>
      </c>
      <c r="H1905" s="31" t="b">
        <v>1</v>
      </c>
      <c r="I1905" s="31" t="b">
        <f>_xlfn.IFNA(VLOOKUP($A1905,Items!$A:$A,1,FALSE),FALSE)</f>
        <v>0</v>
      </c>
    </row>
    <row r="1906" spans="1:9" x14ac:dyDescent="0.2">
      <c r="A1906" s="31" t="s">
        <v>13698</v>
      </c>
      <c r="B1906" s="31" t="s">
        <v>13699</v>
      </c>
      <c r="C1906" s="31" t="s">
        <v>9454</v>
      </c>
      <c r="D1906" s="31" t="s">
        <v>16474</v>
      </c>
      <c r="F1906" s="31" t="s">
        <v>8</v>
      </c>
      <c r="H1906" s="31" t="b">
        <v>1</v>
      </c>
      <c r="I1906" s="31" t="b">
        <f>_xlfn.IFNA(VLOOKUP($A1906,Items!$A:$A,1,FALSE),FALSE)</f>
        <v>0</v>
      </c>
    </row>
    <row r="1907" spans="1:9" x14ac:dyDescent="0.2">
      <c r="A1907" s="30" t="s">
        <v>3647</v>
      </c>
      <c r="B1907" s="30" t="s">
        <v>3646</v>
      </c>
      <c r="C1907" s="30" t="s">
        <v>9509</v>
      </c>
      <c r="D1907" s="30" t="s">
        <v>16420</v>
      </c>
      <c r="F1907" s="31" t="s">
        <v>8</v>
      </c>
      <c r="G1907" s="31" t="s">
        <v>15541</v>
      </c>
      <c r="H1907" s="31" t="b">
        <v>1</v>
      </c>
      <c r="I1907" s="31" t="str">
        <f>_xlfn.IFNA(VLOOKUP($A1907,Items!$A:$A,1,FALSE),FALSE)</f>
        <v>0x0000001D0C812D34</v>
      </c>
    </row>
    <row r="1908" spans="1:9" x14ac:dyDescent="0.2">
      <c r="A1908" s="31" t="s">
        <v>3649</v>
      </c>
      <c r="B1908" s="31" t="s">
        <v>3648</v>
      </c>
      <c r="C1908" s="31" t="s">
        <v>9509</v>
      </c>
      <c r="D1908" s="31" t="s">
        <v>16420</v>
      </c>
      <c r="F1908" s="31" t="s">
        <v>8</v>
      </c>
      <c r="G1908" s="31" t="s">
        <v>15539</v>
      </c>
      <c r="H1908" s="31" t="b">
        <v>1</v>
      </c>
      <c r="I1908" s="31" t="str">
        <f>_xlfn.IFNA(VLOOKUP($A1908,Items!$A:$A,1,FALSE),FALSE)</f>
        <v>0x00000022AE65D84A</v>
      </c>
    </row>
    <row r="1909" spans="1:9" x14ac:dyDescent="0.2">
      <c r="A1909" s="31" t="s">
        <v>3651</v>
      </c>
      <c r="B1909" s="31" t="s">
        <v>3650</v>
      </c>
      <c r="C1909" s="31" t="s">
        <v>9509</v>
      </c>
      <c r="D1909" s="31" t="s">
        <v>16420</v>
      </c>
      <c r="F1909" s="31" t="s">
        <v>8</v>
      </c>
      <c r="G1909" s="31" t="s">
        <v>15538</v>
      </c>
      <c r="H1909" s="31" t="b">
        <v>1</v>
      </c>
      <c r="I1909" s="31" t="str">
        <f>_xlfn.IFNA(VLOOKUP($A1909,Items!$A:$A,1,FALSE),FALSE)</f>
        <v>0x00000027B80475F8</v>
      </c>
    </row>
    <row r="1910" spans="1:9" x14ac:dyDescent="0.2">
      <c r="A1910" s="30" t="s">
        <v>3653</v>
      </c>
      <c r="B1910" s="30" t="s">
        <v>3652</v>
      </c>
      <c r="C1910" s="30" t="s">
        <v>9509</v>
      </c>
      <c r="D1910" s="30" t="s">
        <v>16420</v>
      </c>
      <c r="F1910" s="31" t="s">
        <v>8</v>
      </c>
      <c r="G1910" s="31" t="s">
        <v>15540</v>
      </c>
      <c r="H1910" s="31" t="b">
        <v>1</v>
      </c>
      <c r="I1910" s="31" t="str">
        <f>_xlfn.IFNA(VLOOKUP($A1910,Items!$A:$A,1,FALSE),FALSE)</f>
        <v>0x000000223E1A1084</v>
      </c>
    </row>
    <row r="1911" spans="1:9" x14ac:dyDescent="0.2">
      <c r="A1911" s="31" t="s">
        <v>3655</v>
      </c>
      <c r="B1911" s="31" t="s">
        <v>3654</v>
      </c>
      <c r="C1911" s="31" t="s">
        <v>9510</v>
      </c>
      <c r="D1911" s="31" t="s">
        <v>15780</v>
      </c>
      <c r="F1911" s="31" t="s">
        <v>8</v>
      </c>
      <c r="H1911" s="31" t="b">
        <v>1</v>
      </c>
      <c r="I1911" s="31" t="str">
        <f>_xlfn.IFNA(VLOOKUP($A1911,Items!$A:$A,1,FALSE),FALSE)</f>
        <v>0x0000001C461D1C53</v>
      </c>
    </row>
    <row r="1912" spans="1:9" x14ac:dyDescent="0.2">
      <c r="A1912" s="31" t="s">
        <v>13700</v>
      </c>
      <c r="B1912" s="31" t="s">
        <v>13701</v>
      </c>
      <c r="C1912" s="31" t="s">
        <v>9510</v>
      </c>
      <c r="D1912" s="31" t="s">
        <v>15780</v>
      </c>
      <c r="F1912" s="31" t="s">
        <v>8</v>
      </c>
      <c r="H1912" s="31" t="b">
        <v>1</v>
      </c>
      <c r="I1912" s="31" t="b">
        <f>_xlfn.IFNA(VLOOKUP($A1912,Items!$A:$A,1,FALSE),FALSE)</f>
        <v>0</v>
      </c>
    </row>
    <row r="1913" spans="1:9" x14ac:dyDescent="0.2">
      <c r="A1913" s="31" t="s">
        <v>3657</v>
      </c>
      <c r="B1913" s="31" t="s">
        <v>3656</v>
      </c>
      <c r="C1913" s="31" t="s">
        <v>9511</v>
      </c>
      <c r="D1913" s="31" t="s">
        <v>10731</v>
      </c>
      <c r="F1913" s="31" t="s">
        <v>8</v>
      </c>
      <c r="G1913" s="31" t="s">
        <v>15540</v>
      </c>
      <c r="H1913" s="31" t="b">
        <v>1</v>
      </c>
      <c r="I1913" s="31" t="str">
        <f>_xlfn.IFNA(VLOOKUP($A1913,Items!$A:$A,1,FALSE),FALSE)</f>
        <v>0x000000182A54DE16</v>
      </c>
    </row>
    <row r="1914" spans="1:9" x14ac:dyDescent="0.2">
      <c r="A1914" s="30" t="s">
        <v>3659</v>
      </c>
      <c r="B1914" s="30" t="s">
        <v>3658</v>
      </c>
      <c r="C1914" s="30" t="s">
        <v>9511</v>
      </c>
      <c r="D1914" s="30" t="s">
        <v>10731</v>
      </c>
      <c r="F1914" s="31" t="s">
        <v>8</v>
      </c>
      <c r="G1914" s="31" t="s">
        <v>15539</v>
      </c>
      <c r="H1914" s="31" t="b">
        <v>1</v>
      </c>
      <c r="I1914" s="31" t="str">
        <f>_xlfn.IFNA(VLOOKUP($A1914,Items!$A:$A,1,FALSE),FALSE)</f>
        <v>0x0000001DC92B6998</v>
      </c>
    </row>
    <row r="1915" spans="1:9" x14ac:dyDescent="0.2">
      <c r="A1915" s="31" t="s">
        <v>3661</v>
      </c>
      <c r="B1915" s="31" t="s">
        <v>3660</v>
      </c>
      <c r="C1915" s="31" t="s">
        <v>9511</v>
      </c>
      <c r="D1915" s="31" t="s">
        <v>10731</v>
      </c>
      <c r="F1915" s="31" t="s">
        <v>8</v>
      </c>
      <c r="G1915" s="31" t="s">
        <v>15538</v>
      </c>
      <c r="H1915" s="31" t="b">
        <v>1</v>
      </c>
      <c r="I1915" s="31" t="str">
        <f>_xlfn.IFNA(VLOOKUP($A1915,Items!$A:$A,1,FALSE),FALSE)</f>
        <v>0x00000022BE472D94</v>
      </c>
    </row>
    <row r="1916" spans="1:9" x14ac:dyDescent="0.2">
      <c r="A1916" s="30" t="s">
        <v>13702</v>
      </c>
      <c r="B1916" s="30" t="s">
        <v>9512</v>
      </c>
      <c r="C1916" s="30" t="s">
        <v>9510</v>
      </c>
      <c r="D1916" s="30" t="s">
        <v>15780</v>
      </c>
      <c r="F1916" s="31" t="s">
        <v>8</v>
      </c>
      <c r="H1916" s="31" t="b">
        <v>1</v>
      </c>
      <c r="I1916" s="31" t="str">
        <f>_xlfn.IFNA(VLOOKUP($A1916,Items!$A:$A,1,FALSE),FALSE)</f>
        <v>0x0000001DA6C5710F</v>
      </c>
    </row>
    <row r="1917" spans="1:9" x14ac:dyDescent="0.2">
      <c r="A1917" s="30" t="s">
        <v>13703</v>
      </c>
      <c r="B1917" s="30" t="s">
        <v>13704</v>
      </c>
      <c r="C1917" s="30" t="s">
        <v>9510</v>
      </c>
      <c r="D1917" s="30" t="s">
        <v>15780</v>
      </c>
      <c r="F1917" s="31" t="s">
        <v>8</v>
      </c>
      <c r="H1917" s="31" t="b">
        <v>1</v>
      </c>
      <c r="I1917" s="31" t="b">
        <f>_xlfn.IFNA(VLOOKUP($A1917,Items!$A:$A,1,FALSE),FALSE)</f>
        <v>0</v>
      </c>
    </row>
    <row r="1918" spans="1:9" x14ac:dyDescent="0.2">
      <c r="A1918" s="31" t="s">
        <v>13705</v>
      </c>
      <c r="B1918" s="31" t="s">
        <v>9513</v>
      </c>
      <c r="C1918" s="31" t="s">
        <v>9510</v>
      </c>
      <c r="D1918" s="31" t="s">
        <v>15780</v>
      </c>
      <c r="F1918" s="31" t="s">
        <v>8</v>
      </c>
      <c r="H1918" s="31" t="b">
        <v>1</v>
      </c>
      <c r="I1918" s="31" t="str">
        <f>_xlfn.IFNA(VLOOKUP($A1918,Items!$A:$A,1,FALSE),FALSE)</f>
        <v>0x00000019E6C826AF</v>
      </c>
    </row>
    <row r="1919" spans="1:9" x14ac:dyDescent="0.2">
      <c r="A1919" s="31" t="s">
        <v>13706</v>
      </c>
      <c r="B1919" s="31" t="s">
        <v>13707</v>
      </c>
      <c r="C1919" s="31" t="s">
        <v>9510</v>
      </c>
      <c r="D1919" s="31" t="s">
        <v>15780</v>
      </c>
      <c r="F1919" s="31" t="s">
        <v>8</v>
      </c>
      <c r="H1919" s="31" t="b">
        <v>1</v>
      </c>
      <c r="I1919" s="31" t="b">
        <f>_xlfn.IFNA(VLOOKUP($A1919,Items!$A:$A,1,FALSE),FALSE)</f>
        <v>0</v>
      </c>
    </row>
    <row r="1920" spans="1:9" x14ac:dyDescent="0.2">
      <c r="A1920" s="30" t="s">
        <v>13708</v>
      </c>
      <c r="B1920" s="30" t="s">
        <v>9514</v>
      </c>
      <c r="C1920" s="30" t="s">
        <v>9510</v>
      </c>
      <c r="D1920" s="30" t="s">
        <v>15780</v>
      </c>
      <c r="F1920" s="31" t="s">
        <v>8</v>
      </c>
      <c r="H1920" s="31" t="b">
        <v>1</v>
      </c>
      <c r="I1920" s="31" t="str">
        <f>_xlfn.IFNA(VLOOKUP($A1920,Items!$A:$A,1,FALSE),FALSE)</f>
        <v>0x00000019972DA086</v>
      </c>
    </row>
    <row r="1921" spans="1:9" x14ac:dyDescent="0.2">
      <c r="A1921" s="31" t="s">
        <v>13709</v>
      </c>
      <c r="B1921" s="31" t="s">
        <v>13710</v>
      </c>
      <c r="C1921" s="31" t="s">
        <v>9510</v>
      </c>
      <c r="D1921" s="31" t="s">
        <v>15780</v>
      </c>
      <c r="F1921" s="31" t="s">
        <v>8</v>
      </c>
      <c r="H1921" s="31" t="b">
        <v>1</v>
      </c>
      <c r="I1921" s="31" t="b">
        <f>_xlfn.IFNA(VLOOKUP($A1921,Items!$A:$A,1,FALSE),FALSE)</f>
        <v>0</v>
      </c>
    </row>
    <row r="1922" spans="1:9" x14ac:dyDescent="0.2">
      <c r="A1922" s="31" t="s">
        <v>3663</v>
      </c>
      <c r="B1922" s="31" t="s">
        <v>3662</v>
      </c>
      <c r="C1922" s="31" t="s">
        <v>9515</v>
      </c>
      <c r="D1922" s="31" t="s">
        <v>17257</v>
      </c>
      <c r="F1922" s="31" t="s">
        <v>8</v>
      </c>
      <c r="G1922" s="31" t="s">
        <v>15538</v>
      </c>
      <c r="H1922" s="31" t="b">
        <v>1</v>
      </c>
      <c r="I1922" s="31" t="str">
        <f>_xlfn.IFNA(VLOOKUP($A1922,Items!$A:$A,1,FALSE),FALSE)</f>
        <v>0x0000001AC4DD0CC0</v>
      </c>
    </row>
    <row r="1923" spans="1:9" x14ac:dyDescent="0.2">
      <c r="A1923" s="30" t="s">
        <v>3665</v>
      </c>
      <c r="B1923" s="30" t="s">
        <v>3664</v>
      </c>
      <c r="C1923" s="30" t="s">
        <v>9516</v>
      </c>
      <c r="D1923" s="30" t="s">
        <v>10732</v>
      </c>
      <c r="F1923" s="31" t="s">
        <v>8</v>
      </c>
      <c r="G1923" s="31" t="s">
        <v>15540</v>
      </c>
      <c r="H1923" s="31" t="b">
        <v>1</v>
      </c>
      <c r="I1923" s="31" t="str">
        <f>_xlfn.IFNA(VLOOKUP($A1923,Items!$A:$A,1,FALSE),FALSE)</f>
        <v>0x0000001D7276DC84</v>
      </c>
    </row>
    <row r="1924" spans="1:9" x14ac:dyDescent="0.2">
      <c r="A1924" s="31" t="s">
        <v>3667</v>
      </c>
      <c r="B1924" s="31" t="s">
        <v>3666</v>
      </c>
      <c r="C1924" s="31" t="s">
        <v>9516</v>
      </c>
      <c r="D1924" s="31" t="s">
        <v>10732</v>
      </c>
      <c r="F1924" s="31" t="s">
        <v>8</v>
      </c>
      <c r="G1924" s="31" t="s">
        <v>15539</v>
      </c>
      <c r="H1924" s="31" t="b">
        <v>1</v>
      </c>
      <c r="I1924" s="31" t="str">
        <f>_xlfn.IFNA(VLOOKUP($A1924,Items!$A:$A,1,FALSE),FALSE)</f>
        <v>0x00000022814F90B1</v>
      </c>
    </row>
    <row r="1925" spans="1:9" x14ac:dyDescent="0.2">
      <c r="A1925" s="30" t="s">
        <v>3669</v>
      </c>
      <c r="B1925" s="30" t="s">
        <v>3668</v>
      </c>
      <c r="C1925" s="30" t="s">
        <v>9516</v>
      </c>
      <c r="D1925" s="30" t="s">
        <v>10732</v>
      </c>
      <c r="F1925" s="31" t="s">
        <v>8</v>
      </c>
      <c r="G1925" s="31" t="s">
        <v>15538</v>
      </c>
      <c r="H1925" s="31" t="b">
        <v>1</v>
      </c>
      <c r="I1925" s="31" t="str">
        <f>_xlfn.IFNA(VLOOKUP($A1925,Items!$A:$A,1,FALSE),FALSE)</f>
        <v>0x00000027FE869F3D</v>
      </c>
    </row>
    <row r="1926" spans="1:9" x14ac:dyDescent="0.2">
      <c r="A1926" s="31" t="s">
        <v>3673</v>
      </c>
      <c r="B1926" s="31" t="s">
        <v>3672</v>
      </c>
      <c r="C1926" s="31" t="s">
        <v>9517</v>
      </c>
      <c r="D1926" s="31" t="s">
        <v>15716</v>
      </c>
      <c r="F1926" s="31" t="s">
        <v>8</v>
      </c>
      <c r="I1926" s="31" t="str">
        <f>_xlfn.IFNA(VLOOKUP($A1926,Items!$A:$A,1,FALSE),FALSE)</f>
        <v>0x0000001C42BF61CB</v>
      </c>
    </row>
    <row r="1927" spans="1:9" x14ac:dyDescent="0.2">
      <c r="A1927" s="30" t="s">
        <v>3675</v>
      </c>
      <c r="B1927" s="30" t="s">
        <v>3674</v>
      </c>
      <c r="C1927" s="30" t="s">
        <v>9517</v>
      </c>
      <c r="D1927" s="30" t="s">
        <v>15884</v>
      </c>
      <c r="F1927" s="31" t="s">
        <v>8</v>
      </c>
      <c r="I1927" s="31" t="str">
        <f>_xlfn.IFNA(VLOOKUP($A1927,Items!$A:$A,1,FALSE),FALSE)</f>
        <v>0x0000001E39FB2206</v>
      </c>
    </row>
    <row r="1928" spans="1:9" x14ac:dyDescent="0.2">
      <c r="A1928" s="30" t="s">
        <v>3677</v>
      </c>
      <c r="B1928" s="30" t="s">
        <v>3676</v>
      </c>
      <c r="C1928" s="30" t="s">
        <v>9517</v>
      </c>
      <c r="D1928" s="30" t="s">
        <v>17270</v>
      </c>
      <c r="F1928" s="31" t="s">
        <v>8</v>
      </c>
      <c r="I1928" s="31" t="str">
        <f>_xlfn.IFNA(VLOOKUP($A1928,Items!$A:$A,1,FALSE),FALSE)</f>
        <v>0x0000001FAC697C95</v>
      </c>
    </row>
    <row r="1929" spans="1:9" x14ac:dyDescent="0.2">
      <c r="A1929" s="31" t="s">
        <v>3679</v>
      </c>
      <c r="B1929" s="31" t="s">
        <v>3678</v>
      </c>
      <c r="C1929" s="31" t="s">
        <v>16711</v>
      </c>
      <c r="D1929" s="31" t="s">
        <v>18019</v>
      </c>
      <c r="F1929" s="31" t="s">
        <v>8</v>
      </c>
      <c r="H1929" s="31" t="b">
        <v>1</v>
      </c>
      <c r="I1929" s="31" t="str">
        <f>_xlfn.IFNA(VLOOKUP($A1929,Items!$A:$A,1,FALSE),FALSE)</f>
        <v>0x00000022BFC8283B</v>
      </c>
    </row>
    <row r="1930" spans="1:9" x14ac:dyDescent="0.2">
      <c r="A1930" s="31" t="s">
        <v>13711</v>
      </c>
      <c r="B1930" s="31" t="s">
        <v>13712</v>
      </c>
      <c r="C1930" s="31" t="s">
        <v>16711</v>
      </c>
      <c r="D1930" s="31" t="s">
        <v>18019</v>
      </c>
      <c r="F1930" s="31" t="s">
        <v>8</v>
      </c>
      <c r="H1930" s="31" t="b">
        <v>1</v>
      </c>
      <c r="I1930" s="31" t="b">
        <f>_xlfn.IFNA(VLOOKUP($A1930,Items!$A:$A,1,FALSE),FALSE)</f>
        <v>0</v>
      </c>
    </row>
    <row r="1931" spans="1:9" x14ac:dyDescent="0.2">
      <c r="A1931" s="30" t="s">
        <v>3681</v>
      </c>
      <c r="B1931" s="30" t="s">
        <v>3680</v>
      </c>
      <c r="C1931" s="30" t="s">
        <v>9455</v>
      </c>
      <c r="D1931" s="30" t="s">
        <v>18019</v>
      </c>
      <c r="F1931" s="31" t="s">
        <v>8</v>
      </c>
      <c r="H1931" s="31" t="b">
        <v>1</v>
      </c>
      <c r="I1931" s="31" t="str">
        <f>_xlfn.IFNA(VLOOKUP($A1931,Items!$A:$A,1,FALSE),FALSE)</f>
        <v>0x0000001DDEFCA175</v>
      </c>
    </row>
    <row r="1932" spans="1:9" x14ac:dyDescent="0.2">
      <c r="A1932" s="31" t="s">
        <v>3683</v>
      </c>
      <c r="B1932" s="31" t="s">
        <v>3682</v>
      </c>
      <c r="C1932" s="31" t="s">
        <v>9455</v>
      </c>
      <c r="D1932" s="31" t="s">
        <v>18019</v>
      </c>
      <c r="F1932" s="31" t="s">
        <v>8</v>
      </c>
      <c r="H1932" s="31" t="b">
        <v>1</v>
      </c>
      <c r="I1932" s="31" t="str">
        <f>_xlfn.IFNA(VLOOKUP($A1932,Items!$A:$A,1,FALSE),FALSE)</f>
        <v>0x000000205651B558</v>
      </c>
    </row>
    <row r="1933" spans="1:9" x14ac:dyDescent="0.2">
      <c r="A1933" s="31" t="s">
        <v>3685</v>
      </c>
      <c r="B1933" s="31" t="s">
        <v>3684</v>
      </c>
      <c r="C1933" s="31" t="s">
        <v>9455</v>
      </c>
      <c r="D1933" s="31" t="s">
        <v>18019</v>
      </c>
      <c r="F1933" s="31" t="s">
        <v>8</v>
      </c>
      <c r="H1933" s="31" t="b">
        <v>1</v>
      </c>
      <c r="I1933" s="31" t="str">
        <f>_xlfn.IFNA(VLOOKUP($A1933,Items!$A:$A,1,FALSE),FALSE)</f>
        <v>0x0000001E7450154F</v>
      </c>
    </row>
    <row r="1934" spans="1:9" x14ac:dyDescent="0.2">
      <c r="A1934" s="31" t="s">
        <v>3687</v>
      </c>
      <c r="B1934" s="31" t="s">
        <v>3686</v>
      </c>
      <c r="C1934" s="31" t="s">
        <v>9455</v>
      </c>
      <c r="D1934" s="31" t="s">
        <v>18019</v>
      </c>
      <c r="F1934" s="31" t="s">
        <v>8</v>
      </c>
      <c r="H1934" s="31" t="b">
        <v>1</v>
      </c>
      <c r="I1934" s="31" t="str">
        <f>_xlfn.IFNA(VLOOKUP($A1934,Items!$A:$A,1,FALSE),FALSE)</f>
        <v>0x0000001A05FAE8A8</v>
      </c>
    </row>
    <row r="1935" spans="1:9" x14ac:dyDescent="0.2">
      <c r="A1935" s="30" t="s">
        <v>3689</v>
      </c>
      <c r="B1935" s="30" t="s">
        <v>3688</v>
      </c>
      <c r="C1935" s="30" t="s">
        <v>9455</v>
      </c>
      <c r="D1935" s="30" t="s">
        <v>18019</v>
      </c>
      <c r="F1935" s="31" t="s">
        <v>8</v>
      </c>
      <c r="H1935" s="31" t="b">
        <v>1</v>
      </c>
      <c r="I1935" s="31" t="str">
        <f>_xlfn.IFNA(VLOOKUP($A1935,Items!$A:$A,1,FALSE),FALSE)</f>
        <v>0x0000001A741F6E81</v>
      </c>
    </row>
    <row r="1936" spans="1:9" x14ac:dyDescent="0.2">
      <c r="A1936" s="31" t="s">
        <v>3691</v>
      </c>
      <c r="B1936" s="31" t="s">
        <v>3690</v>
      </c>
      <c r="C1936" s="31" t="s">
        <v>9518</v>
      </c>
      <c r="D1936" s="31" t="s">
        <v>10733</v>
      </c>
      <c r="F1936" s="31" t="s">
        <v>8</v>
      </c>
      <c r="G1936" s="31" t="s">
        <v>15538</v>
      </c>
      <c r="H1936" s="31" t="b">
        <v>1</v>
      </c>
      <c r="I1936" s="31" t="str">
        <f>_xlfn.IFNA(VLOOKUP($A1936,Items!$A:$A,1,FALSE),FALSE)</f>
        <v>0x0000001B5A5AABAD</v>
      </c>
    </row>
    <row r="1937" spans="1:9" x14ac:dyDescent="0.2">
      <c r="A1937" s="30" t="s">
        <v>3694</v>
      </c>
      <c r="B1937" s="30" t="s">
        <v>3693</v>
      </c>
      <c r="C1937" s="30" t="s">
        <v>9455</v>
      </c>
      <c r="D1937" s="30" t="s">
        <v>18019</v>
      </c>
      <c r="F1937" s="31" t="s">
        <v>8</v>
      </c>
      <c r="H1937" s="31" t="b">
        <v>1</v>
      </c>
      <c r="I1937" s="31" t="str">
        <f>_xlfn.IFNA(VLOOKUP($A1937,Items!$A:$A,1,FALSE),FALSE)</f>
        <v>0x0000001CE3115E47</v>
      </c>
    </row>
    <row r="1938" spans="1:9" x14ac:dyDescent="0.2">
      <c r="A1938" s="30" t="s">
        <v>3671</v>
      </c>
      <c r="B1938" s="30" t="s">
        <v>3670</v>
      </c>
      <c r="C1938" s="30" t="s">
        <v>9519</v>
      </c>
      <c r="D1938" s="30" t="s">
        <v>17042</v>
      </c>
      <c r="F1938" s="31" t="s">
        <v>8</v>
      </c>
      <c r="H1938" s="31" t="b">
        <v>1</v>
      </c>
      <c r="I1938" s="31" t="str">
        <f>_xlfn.IFNA(VLOOKUP($A1938,Items!$A:$A,1,FALSE),FALSE)</f>
        <v>0x0000001793024B05</v>
      </c>
    </row>
    <row r="1939" spans="1:9" x14ac:dyDescent="0.2">
      <c r="A1939" s="31" t="s">
        <v>3696</v>
      </c>
      <c r="B1939" s="31" t="s">
        <v>3695</v>
      </c>
      <c r="C1939" s="31" t="s">
        <v>9520</v>
      </c>
      <c r="D1939" s="31" t="s">
        <v>10734</v>
      </c>
      <c r="F1939" s="31" t="s">
        <v>8</v>
      </c>
      <c r="G1939" s="31" t="s">
        <v>15539</v>
      </c>
      <c r="H1939" s="31" t="b">
        <v>1</v>
      </c>
      <c r="I1939" s="31" t="str">
        <f>_xlfn.IFNA(VLOOKUP($A1939,Items!$A:$A,1,FALSE),FALSE)</f>
        <v>0x000000228E23D0B0</v>
      </c>
    </row>
    <row r="1940" spans="1:9" x14ac:dyDescent="0.2">
      <c r="A1940" s="30" t="s">
        <v>3698</v>
      </c>
      <c r="B1940" s="30" t="s">
        <v>3697</v>
      </c>
      <c r="C1940" s="30" t="s">
        <v>9520</v>
      </c>
      <c r="D1940" s="30" t="s">
        <v>10734</v>
      </c>
      <c r="F1940" s="31" t="s">
        <v>8</v>
      </c>
      <c r="G1940" s="31" t="s">
        <v>15538</v>
      </c>
      <c r="H1940" s="31" t="b">
        <v>1</v>
      </c>
      <c r="I1940" s="31" t="str">
        <f>_xlfn.IFNA(VLOOKUP($A1940,Items!$A:$A,1,FALSE),FALSE)</f>
        <v>0x0000002CC7B2E364</v>
      </c>
    </row>
    <row r="1941" spans="1:9" x14ac:dyDescent="0.2">
      <c r="A1941" s="30" t="s">
        <v>3700</v>
      </c>
      <c r="B1941" s="30" t="s">
        <v>3699</v>
      </c>
      <c r="C1941" s="30" t="s">
        <v>9521</v>
      </c>
      <c r="D1941" s="30" t="s">
        <v>16233</v>
      </c>
      <c r="F1941" s="31" t="s">
        <v>8</v>
      </c>
      <c r="H1941" s="31" t="b">
        <v>1</v>
      </c>
      <c r="I1941" s="31" t="str">
        <f>_xlfn.IFNA(VLOOKUP($A1941,Items!$A:$A,1,FALSE),FALSE)</f>
        <v>0x0000001DA10AA96A</v>
      </c>
    </row>
    <row r="1942" spans="1:9" x14ac:dyDescent="0.2">
      <c r="A1942" s="30" t="s">
        <v>3702</v>
      </c>
      <c r="B1942" s="30" t="s">
        <v>3701</v>
      </c>
      <c r="C1942" s="30" t="s">
        <v>9521</v>
      </c>
      <c r="D1942" s="30" t="s">
        <v>16233</v>
      </c>
      <c r="F1942" s="31" t="s">
        <v>8</v>
      </c>
      <c r="H1942" s="31" t="b">
        <v>1</v>
      </c>
      <c r="I1942" s="31" t="str">
        <f>_xlfn.IFNA(VLOOKUP($A1942,Items!$A:$A,1,FALSE),FALSE)</f>
        <v>0x0000001EF927EEB2</v>
      </c>
    </row>
    <row r="1943" spans="1:9" x14ac:dyDescent="0.2">
      <c r="A1943" s="30" t="s">
        <v>3704</v>
      </c>
      <c r="B1943" s="30" t="s">
        <v>3703</v>
      </c>
      <c r="C1943" s="30" t="s">
        <v>9521</v>
      </c>
      <c r="D1943" s="30" t="s">
        <v>16233</v>
      </c>
      <c r="F1943" s="31" t="s">
        <v>8</v>
      </c>
      <c r="H1943" s="31" t="b">
        <v>1</v>
      </c>
      <c r="I1943" s="31" t="str">
        <f>_xlfn.IFNA(VLOOKUP($A1943,Items!$A:$A,1,FALSE),FALSE)</f>
        <v>0x0000001A11041463</v>
      </c>
    </row>
    <row r="1944" spans="1:9" x14ac:dyDescent="0.2">
      <c r="A1944" s="30" t="s">
        <v>3706</v>
      </c>
      <c r="B1944" s="30" t="s">
        <v>3705</v>
      </c>
      <c r="C1944" s="30" t="s">
        <v>9521</v>
      </c>
      <c r="D1944" s="30" t="s">
        <v>16233</v>
      </c>
      <c r="F1944" s="31" t="s">
        <v>8</v>
      </c>
      <c r="H1944" s="31" t="b">
        <v>1</v>
      </c>
      <c r="I1944" s="31" t="str">
        <f>_xlfn.IFNA(VLOOKUP($A1944,Items!$A:$A,1,FALSE),FALSE)</f>
        <v>0x0000001A60E1924A</v>
      </c>
    </row>
    <row r="1945" spans="1:9" x14ac:dyDescent="0.2">
      <c r="A1945" s="31" t="s">
        <v>3708</v>
      </c>
      <c r="B1945" s="31" t="s">
        <v>3707</v>
      </c>
      <c r="C1945" s="31" t="s">
        <v>9519</v>
      </c>
      <c r="D1945" s="31" t="s">
        <v>15657</v>
      </c>
      <c r="F1945" s="31" t="s">
        <v>8</v>
      </c>
      <c r="H1945" s="31" t="b">
        <v>1</v>
      </c>
      <c r="I1945" s="31" t="str">
        <f>_xlfn.IFNA(VLOOKUP($A1945,Items!$A:$A,1,FALSE),FALSE)</f>
        <v>0x00000019B1E27E8E</v>
      </c>
    </row>
    <row r="1946" spans="1:9" x14ac:dyDescent="0.2">
      <c r="A1946" s="30" t="s">
        <v>13713</v>
      </c>
      <c r="B1946" s="30" t="s">
        <v>13714</v>
      </c>
      <c r="C1946" s="30" t="s">
        <v>9519</v>
      </c>
      <c r="D1946" s="30" t="s">
        <v>15657</v>
      </c>
      <c r="F1946" s="31" t="s">
        <v>8</v>
      </c>
      <c r="H1946" s="31" t="b">
        <v>1</v>
      </c>
      <c r="I1946" s="31" t="b">
        <f>_xlfn.IFNA(VLOOKUP($A1946,Items!$A:$A,1,FALSE),FALSE)</f>
        <v>0</v>
      </c>
    </row>
    <row r="1947" spans="1:9" x14ac:dyDescent="0.2">
      <c r="A1947" s="31" t="s">
        <v>3710</v>
      </c>
      <c r="B1947" s="31" t="s">
        <v>3709</v>
      </c>
      <c r="C1947" s="31" t="s">
        <v>9522</v>
      </c>
      <c r="D1947" s="31" t="s">
        <v>16411</v>
      </c>
      <c r="F1947" s="31" t="s">
        <v>8</v>
      </c>
      <c r="G1947" s="31" t="s">
        <v>15540</v>
      </c>
      <c r="H1947" s="31" t="b">
        <v>1</v>
      </c>
      <c r="I1947" s="31" t="str">
        <f>_xlfn.IFNA(VLOOKUP($A1947,Items!$A:$A,1,FALSE),FALSE)</f>
        <v>0x0000001B0F1C45EB</v>
      </c>
    </row>
    <row r="1948" spans="1:9" x14ac:dyDescent="0.2">
      <c r="A1948" s="30" t="s">
        <v>3712</v>
      </c>
      <c r="B1948" s="30" t="s">
        <v>3711</v>
      </c>
      <c r="C1948" s="30" t="s">
        <v>9522</v>
      </c>
      <c r="D1948" s="30" t="s">
        <v>16411</v>
      </c>
      <c r="F1948" s="31" t="s">
        <v>8</v>
      </c>
      <c r="G1948" s="31" t="s">
        <v>15539</v>
      </c>
      <c r="H1948" s="31" t="b">
        <v>1</v>
      </c>
      <c r="I1948" s="31" t="str">
        <f>_xlfn.IFNA(VLOOKUP($A1948,Items!$A:$A,1,FALSE),FALSE)</f>
        <v>0x0000002085B4974E</v>
      </c>
    </row>
    <row r="1949" spans="1:9" x14ac:dyDescent="0.2">
      <c r="A1949" s="30" t="s">
        <v>3714</v>
      </c>
      <c r="B1949" s="30" t="s">
        <v>3713</v>
      </c>
      <c r="C1949" s="30" t="s">
        <v>9522</v>
      </c>
      <c r="D1949" s="30" t="s">
        <v>16411</v>
      </c>
      <c r="F1949" s="31" t="s">
        <v>8</v>
      </c>
      <c r="G1949" s="31" t="s">
        <v>15538</v>
      </c>
      <c r="H1949" s="31" t="b">
        <v>1</v>
      </c>
      <c r="I1949" s="31" t="str">
        <f>_xlfn.IFNA(VLOOKUP($A1949,Items!$A:$A,1,FALSE),FALSE)</f>
        <v>0x0000002574C8393D</v>
      </c>
    </row>
    <row r="1950" spans="1:9" x14ac:dyDescent="0.2">
      <c r="A1950" s="30" t="s">
        <v>3716</v>
      </c>
      <c r="B1950" s="30" t="s">
        <v>3715</v>
      </c>
      <c r="C1950" s="30" t="s">
        <v>9519</v>
      </c>
      <c r="D1950" s="30" t="s">
        <v>15657</v>
      </c>
      <c r="F1950" s="31" t="s">
        <v>8</v>
      </c>
      <c r="H1950" s="31" t="b">
        <v>1</v>
      </c>
      <c r="I1950" s="31" t="str">
        <f>_xlfn.IFNA(VLOOKUP($A1950,Items!$A:$A,1,FALSE),FALSE)</f>
        <v>0x0000001A5E502004</v>
      </c>
    </row>
    <row r="1951" spans="1:9" x14ac:dyDescent="0.2">
      <c r="A1951" s="31" t="s">
        <v>13715</v>
      </c>
      <c r="B1951" s="31" t="s">
        <v>13716</v>
      </c>
      <c r="C1951" s="31" t="s">
        <v>9519</v>
      </c>
      <c r="D1951" s="31" t="s">
        <v>15657</v>
      </c>
      <c r="F1951" s="31" t="s">
        <v>8</v>
      </c>
      <c r="H1951" s="31" t="b">
        <v>1</v>
      </c>
      <c r="I1951" s="31" t="b">
        <f>_xlfn.IFNA(VLOOKUP($A1951,Items!$A:$A,1,FALSE),FALSE)</f>
        <v>0</v>
      </c>
    </row>
    <row r="1952" spans="1:9" x14ac:dyDescent="0.2">
      <c r="A1952" s="30" t="s">
        <v>3718</v>
      </c>
      <c r="B1952" s="30" t="s">
        <v>3717</v>
      </c>
      <c r="C1952" s="30" t="s">
        <v>9519</v>
      </c>
      <c r="D1952" s="31" t="s">
        <v>15657</v>
      </c>
      <c r="F1952" s="31" t="s">
        <v>8</v>
      </c>
      <c r="H1952" s="31" t="b">
        <v>1</v>
      </c>
      <c r="I1952" s="31" t="str">
        <f>_xlfn.IFNA(VLOOKUP($A1952,Items!$A:$A,1,FALSE),FALSE)</f>
        <v>0x00000016A9DEA4A1</v>
      </c>
    </row>
    <row r="1953" spans="1:9" x14ac:dyDescent="0.2">
      <c r="A1953" s="30" t="s">
        <v>13717</v>
      </c>
      <c r="B1953" s="30" t="s">
        <v>13718</v>
      </c>
      <c r="C1953" s="30" t="s">
        <v>9519</v>
      </c>
      <c r="D1953" s="30" t="s">
        <v>15657</v>
      </c>
      <c r="F1953" s="31" t="s">
        <v>8</v>
      </c>
      <c r="H1953" s="31" t="b">
        <v>1</v>
      </c>
      <c r="I1953" s="31" t="b">
        <f>_xlfn.IFNA(VLOOKUP($A1953,Items!$A:$A,1,FALSE),FALSE)</f>
        <v>0</v>
      </c>
    </row>
    <row r="1954" spans="1:9" x14ac:dyDescent="0.2">
      <c r="A1954" s="31" t="s">
        <v>3720</v>
      </c>
      <c r="B1954" s="31" t="s">
        <v>3719</v>
      </c>
      <c r="C1954" s="31" t="s">
        <v>9519</v>
      </c>
      <c r="D1954" s="31" t="s">
        <v>15657</v>
      </c>
      <c r="F1954" s="31" t="s">
        <v>8</v>
      </c>
      <c r="H1954" s="31" t="b">
        <v>1</v>
      </c>
      <c r="I1954" s="31" t="str">
        <f>_xlfn.IFNA(VLOOKUP($A1954,Items!$A:$A,1,FALSE),FALSE)</f>
        <v>0x00000016D83B2288</v>
      </c>
    </row>
    <row r="1955" spans="1:9" x14ac:dyDescent="0.2">
      <c r="A1955" s="30" t="s">
        <v>13719</v>
      </c>
      <c r="B1955" s="30" t="s">
        <v>13720</v>
      </c>
      <c r="C1955" s="30" t="s">
        <v>9519</v>
      </c>
      <c r="D1955" s="30" t="s">
        <v>15657</v>
      </c>
      <c r="F1955" s="31" t="s">
        <v>8</v>
      </c>
      <c r="H1955" s="31" t="b">
        <v>1</v>
      </c>
      <c r="I1955" s="31" t="b">
        <f>_xlfn.IFNA(VLOOKUP($A1955,Items!$A:$A,1,FALSE),FALSE)</f>
        <v>0</v>
      </c>
    </row>
    <row r="1956" spans="1:9" x14ac:dyDescent="0.2">
      <c r="A1956" s="31" t="s">
        <v>3722</v>
      </c>
      <c r="B1956" s="31" t="s">
        <v>3721</v>
      </c>
      <c r="C1956" s="31" t="s">
        <v>9519</v>
      </c>
      <c r="D1956" s="31" t="s">
        <v>15657</v>
      </c>
      <c r="F1956" s="31" t="s">
        <v>8</v>
      </c>
      <c r="H1956" s="31" t="b">
        <v>1</v>
      </c>
      <c r="I1956" s="31" t="str">
        <f>_xlfn.IFNA(VLOOKUP($A1956,Items!$A:$A,1,FALSE),FALSE)</f>
        <v>0x0000001CE8E343AC</v>
      </c>
    </row>
    <row r="1957" spans="1:9" x14ac:dyDescent="0.2">
      <c r="A1957" s="31" t="s">
        <v>3725</v>
      </c>
      <c r="B1957" s="31" t="s">
        <v>3724</v>
      </c>
      <c r="C1957" s="31" t="s">
        <v>15551</v>
      </c>
      <c r="D1957" s="31" t="s">
        <v>15675</v>
      </c>
      <c r="F1957" s="31" t="s">
        <v>8</v>
      </c>
      <c r="H1957" s="31" t="b">
        <v>1</v>
      </c>
      <c r="I1957" s="31" t="str">
        <f>_xlfn.IFNA(VLOOKUP($A1957,Items!$A:$A,1,FALSE),FALSE)</f>
        <v>0x0000001D2466108D</v>
      </c>
    </row>
    <row r="1958" spans="1:9" x14ac:dyDescent="0.2">
      <c r="A1958" s="30" t="s">
        <v>13721</v>
      </c>
      <c r="B1958" s="30" t="s">
        <v>13722</v>
      </c>
      <c r="C1958" s="30" t="s">
        <v>15551</v>
      </c>
      <c r="D1958" s="30" t="s">
        <v>15675</v>
      </c>
      <c r="F1958" s="31" t="s">
        <v>8</v>
      </c>
      <c r="H1958" s="31" t="b">
        <v>1</v>
      </c>
      <c r="I1958" s="31" t="b">
        <f>_xlfn.IFNA(VLOOKUP($A1958,Items!$A:$A,1,FALSE),FALSE)</f>
        <v>0</v>
      </c>
    </row>
    <row r="1959" spans="1:9" x14ac:dyDescent="0.2">
      <c r="A1959" s="30" t="s">
        <v>13723</v>
      </c>
      <c r="B1959" s="30" t="s">
        <v>13724</v>
      </c>
      <c r="C1959" s="30" t="s">
        <v>15551</v>
      </c>
      <c r="D1959" s="30" t="s">
        <v>15675</v>
      </c>
      <c r="F1959" s="31" t="s">
        <v>8</v>
      </c>
      <c r="H1959" s="31" t="b">
        <v>1</v>
      </c>
      <c r="I1959" s="31" t="b">
        <f>_xlfn.IFNA(VLOOKUP($A1959,Items!$A:$A,1,FALSE),FALSE)</f>
        <v>0</v>
      </c>
    </row>
    <row r="1960" spans="1:9" x14ac:dyDescent="0.2">
      <c r="A1960" s="31" t="s">
        <v>3727</v>
      </c>
      <c r="B1960" s="31" t="s">
        <v>3726</v>
      </c>
      <c r="C1960" s="31" t="s">
        <v>9524</v>
      </c>
      <c r="D1960" s="31" t="s">
        <v>15675</v>
      </c>
      <c r="F1960" s="31" t="s">
        <v>8</v>
      </c>
      <c r="H1960" s="31" t="b">
        <v>1</v>
      </c>
      <c r="I1960" s="31" t="str">
        <f>_xlfn.IFNA(VLOOKUP($A1960,Items!$A:$A,1,FALSE),FALSE)</f>
        <v>0x000000183366929F</v>
      </c>
    </row>
    <row r="1961" spans="1:9" x14ac:dyDescent="0.2">
      <c r="A1961" s="30" t="s">
        <v>13725</v>
      </c>
      <c r="B1961" s="30" t="s">
        <v>13726</v>
      </c>
      <c r="C1961" s="30" t="s">
        <v>9524</v>
      </c>
      <c r="D1961" s="30" t="s">
        <v>15675</v>
      </c>
      <c r="F1961" s="31" t="s">
        <v>8</v>
      </c>
      <c r="H1961" s="31" t="b">
        <v>1</v>
      </c>
      <c r="I1961" s="31" t="b">
        <f>_xlfn.IFNA(VLOOKUP($A1961,Items!$A:$A,1,FALSE),FALSE)</f>
        <v>0</v>
      </c>
    </row>
    <row r="1962" spans="1:9" x14ac:dyDescent="0.2">
      <c r="A1962" s="30" t="s">
        <v>3729</v>
      </c>
      <c r="B1962" s="30" t="s">
        <v>3728</v>
      </c>
      <c r="C1962" s="30" t="s">
        <v>9525</v>
      </c>
      <c r="D1962" s="30" t="s">
        <v>10735</v>
      </c>
      <c r="F1962" s="31" t="s">
        <v>8</v>
      </c>
      <c r="G1962" s="31" t="s">
        <v>15540</v>
      </c>
      <c r="H1962" s="31" t="b">
        <v>1</v>
      </c>
      <c r="I1962" s="31" t="str">
        <f>_xlfn.IFNA(VLOOKUP($A1962,Items!$A:$A,1,FALSE),FALSE)</f>
        <v>0x00000017008D5D92</v>
      </c>
    </row>
    <row r="1963" spans="1:9" x14ac:dyDescent="0.2">
      <c r="A1963" s="30" t="s">
        <v>3731</v>
      </c>
      <c r="B1963" s="30" t="s">
        <v>3730</v>
      </c>
      <c r="C1963" s="30" t="s">
        <v>9525</v>
      </c>
      <c r="D1963" s="30" t="s">
        <v>10735</v>
      </c>
      <c r="F1963" s="31" t="s">
        <v>8</v>
      </c>
      <c r="G1963" s="31" t="s">
        <v>15539</v>
      </c>
      <c r="H1963" s="31" t="b">
        <v>1</v>
      </c>
      <c r="I1963" s="31" t="str">
        <f>_xlfn.IFNA(VLOOKUP($A1963,Items!$A:$A,1,FALSE),FALSE)</f>
        <v>0x0000001C9F92A488</v>
      </c>
    </row>
    <row r="1964" spans="1:9" x14ac:dyDescent="0.2">
      <c r="A1964" s="30" t="s">
        <v>13727</v>
      </c>
      <c r="B1964" s="30" t="s">
        <v>13728</v>
      </c>
      <c r="C1964" s="30" t="s">
        <v>9525</v>
      </c>
      <c r="D1964" s="30" t="s">
        <v>10735</v>
      </c>
      <c r="F1964" s="31" t="s">
        <v>8</v>
      </c>
      <c r="G1964" s="31" t="s">
        <v>15540</v>
      </c>
      <c r="H1964" s="31" t="b">
        <v>1</v>
      </c>
      <c r="I1964" s="31" t="b">
        <f>_xlfn.IFNA(VLOOKUP($A1964,Items!$A:$A,1,FALSE),FALSE)</f>
        <v>0</v>
      </c>
    </row>
    <row r="1965" spans="1:9" x14ac:dyDescent="0.2">
      <c r="A1965" s="30" t="s">
        <v>3733</v>
      </c>
      <c r="B1965" s="30" t="s">
        <v>3732</v>
      </c>
      <c r="C1965" s="30" t="s">
        <v>9525</v>
      </c>
      <c r="D1965" s="30" t="s">
        <v>10735</v>
      </c>
      <c r="F1965" s="31" t="s">
        <v>8</v>
      </c>
      <c r="G1965" s="31" t="s">
        <v>15538</v>
      </c>
      <c r="H1965" s="31" t="b">
        <v>1</v>
      </c>
      <c r="I1965" s="31" t="str">
        <f>_xlfn.IFNA(VLOOKUP($A1965,Items!$A:$A,1,FALSE),FALSE)</f>
        <v>0x000000217CEEB380</v>
      </c>
    </row>
    <row r="1966" spans="1:9" x14ac:dyDescent="0.2">
      <c r="A1966" s="30" t="s">
        <v>3735</v>
      </c>
      <c r="B1966" s="30" t="s">
        <v>3734</v>
      </c>
      <c r="C1966" s="30" t="s">
        <v>9526</v>
      </c>
      <c r="D1966" s="30" t="s">
        <v>18045</v>
      </c>
      <c r="F1966" s="31" t="s">
        <v>8</v>
      </c>
      <c r="G1966" s="31" t="s">
        <v>15540</v>
      </c>
      <c r="H1966" s="31" t="b">
        <v>1</v>
      </c>
      <c r="I1966" s="31" t="str">
        <f>_xlfn.IFNA(VLOOKUP($A1966,Items!$A:$A,1,FALSE),FALSE)</f>
        <v>0x00000016D4E31EB0</v>
      </c>
    </row>
    <row r="1967" spans="1:9" x14ac:dyDescent="0.2">
      <c r="A1967" s="31" t="s">
        <v>3737</v>
      </c>
      <c r="B1967" s="31" t="s">
        <v>3736</v>
      </c>
      <c r="C1967" s="31" t="s">
        <v>9526</v>
      </c>
      <c r="D1967" s="31" t="s">
        <v>18045</v>
      </c>
      <c r="F1967" s="31" t="s">
        <v>8</v>
      </c>
      <c r="G1967" s="31" t="s">
        <v>15539</v>
      </c>
      <c r="H1967" s="31" t="b">
        <v>1</v>
      </c>
      <c r="I1967" s="31" t="str">
        <f>_xlfn.IFNA(VLOOKUP($A1967,Items!$A:$A,1,FALSE),FALSE)</f>
        <v>0x0000001B0A2FC90E</v>
      </c>
    </row>
    <row r="1968" spans="1:9" x14ac:dyDescent="0.2">
      <c r="A1968" s="30" t="s">
        <v>3739</v>
      </c>
      <c r="B1968" s="30" t="s">
        <v>3738</v>
      </c>
      <c r="C1968" s="30" t="s">
        <v>9526</v>
      </c>
      <c r="D1968" s="30" t="s">
        <v>18045</v>
      </c>
      <c r="F1968" s="31" t="s">
        <v>8</v>
      </c>
      <c r="G1968" s="31" t="s">
        <v>15538</v>
      </c>
      <c r="H1968" s="31" t="b">
        <v>1</v>
      </c>
      <c r="I1968" s="31" t="str">
        <f>_xlfn.IFNA(VLOOKUP($A1968,Items!$A:$A,1,FALSE),FALSE)</f>
        <v>0x000000204AB4CA70</v>
      </c>
    </row>
    <row r="1969" spans="1:9" x14ac:dyDescent="0.2">
      <c r="A1969" s="30" t="s">
        <v>3741</v>
      </c>
      <c r="B1969" s="30" t="s">
        <v>3740</v>
      </c>
      <c r="C1969" s="30" t="s">
        <v>9524</v>
      </c>
      <c r="D1969" s="30" t="s">
        <v>15675</v>
      </c>
      <c r="F1969" s="31" t="s">
        <v>8</v>
      </c>
      <c r="H1969" s="31" t="b">
        <v>1</v>
      </c>
      <c r="I1969" s="31" t="str">
        <f>_xlfn.IFNA(VLOOKUP($A1969,Items!$A:$A,1,FALSE),FALSE)</f>
        <v>0x000000193462841A</v>
      </c>
    </row>
    <row r="1970" spans="1:9" x14ac:dyDescent="0.2">
      <c r="A1970" s="31" t="s">
        <v>13729</v>
      </c>
      <c r="B1970" s="31" t="s">
        <v>13730</v>
      </c>
      <c r="C1970" s="31" t="s">
        <v>9524</v>
      </c>
      <c r="D1970" s="31" t="s">
        <v>15675</v>
      </c>
      <c r="F1970" s="31" t="s">
        <v>8</v>
      </c>
      <c r="H1970" s="31" t="b">
        <v>1</v>
      </c>
      <c r="I1970" s="31" t="b">
        <f>_xlfn.IFNA(VLOOKUP($A1970,Items!$A:$A,1,FALSE),FALSE)</f>
        <v>0</v>
      </c>
    </row>
    <row r="1971" spans="1:9" x14ac:dyDescent="0.2">
      <c r="A1971" s="31" t="s">
        <v>3743</v>
      </c>
      <c r="B1971" s="31" t="s">
        <v>3742</v>
      </c>
      <c r="C1971" s="31" t="s">
        <v>9524</v>
      </c>
      <c r="D1971" s="31" t="s">
        <v>15675</v>
      </c>
      <c r="F1971" s="31" t="s">
        <v>8</v>
      </c>
      <c r="H1971" s="31" t="b">
        <v>1</v>
      </c>
      <c r="I1971" s="31" t="str">
        <f>_xlfn.IFNA(VLOOKUP($A1971,Items!$A:$A,1,FALSE),FALSE)</f>
        <v>0x0000001564C87611</v>
      </c>
    </row>
    <row r="1972" spans="1:9" x14ac:dyDescent="0.2">
      <c r="A1972" s="31" t="s">
        <v>13731</v>
      </c>
      <c r="B1972" s="31" t="s">
        <v>13732</v>
      </c>
      <c r="C1972" s="31" t="s">
        <v>9524</v>
      </c>
      <c r="D1972" s="31" t="s">
        <v>15675</v>
      </c>
      <c r="F1972" s="31" t="s">
        <v>8</v>
      </c>
      <c r="H1972" s="31" t="b">
        <v>1</v>
      </c>
      <c r="I1972" s="31" t="b">
        <f>_xlfn.IFNA(VLOOKUP($A1972,Items!$A:$A,1,FALSE),FALSE)</f>
        <v>0</v>
      </c>
    </row>
    <row r="1973" spans="1:9" x14ac:dyDescent="0.2">
      <c r="A1973" s="31" t="s">
        <v>3745</v>
      </c>
      <c r="B1973" s="31" t="s">
        <v>3744</v>
      </c>
      <c r="C1973" s="31" t="s">
        <v>9524</v>
      </c>
      <c r="D1973" s="31" t="s">
        <v>15675</v>
      </c>
      <c r="F1973" s="31" t="s">
        <v>8</v>
      </c>
      <c r="H1973" s="31" t="b">
        <v>1</v>
      </c>
      <c r="I1973" s="31" t="str">
        <f>_xlfn.IFNA(VLOOKUP($A1973,Items!$A:$A,1,FALSE),FALSE)</f>
        <v>0x00000015152DF038</v>
      </c>
    </row>
    <row r="1974" spans="1:9" x14ac:dyDescent="0.2">
      <c r="A1974" s="30" t="s">
        <v>13733</v>
      </c>
      <c r="B1974" s="30" t="s">
        <v>13734</v>
      </c>
      <c r="C1974" s="30" t="s">
        <v>9524</v>
      </c>
      <c r="D1974" s="30" t="s">
        <v>15675</v>
      </c>
      <c r="F1974" s="31" t="s">
        <v>8</v>
      </c>
      <c r="H1974" s="31" t="b">
        <v>1</v>
      </c>
      <c r="I1974" s="31" t="b">
        <f>_xlfn.IFNA(VLOOKUP($A1974,Items!$A:$A,1,FALSE),FALSE)</f>
        <v>0</v>
      </c>
    </row>
    <row r="1975" spans="1:9" x14ac:dyDescent="0.2">
      <c r="A1975" s="30" t="s">
        <v>3747</v>
      </c>
      <c r="B1975" s="30" t="s">
        <v>3746</v>
      </c>
      <c r="C1975" s="30" t="s">
        <v>15836</v>
      </c>
      <c r="D1975" s="30" t="s">
        <v>15837</v>
      </c>
      <c r="F1975" s="31" t="s">
        <v>8</v>
      </c>
      <c r="H1975" s="31" t="b">
        <v>1</v>
      </c>
      <c r="I1975" s="31" t="str">
        <f>_xlfn.IFNA(VLOOKUP($A1975,Items!$A:$A,1,FALSE),FALSE)</f>
        <v>0x0000001A1165C1AC</v>
      </c>
    </row>
    <row r="1976" spans="1:9" x14ac:dyDescent="0.2">
      <c r="A1976" s="30" t="s">
        <v>13735</v>
      </c>
      <c r="B1976" s="30" t="s">
        <v>13736</v>
      </c>
      <c r="C1976" s="30" t="s">
        <v>15836</v>
      </c>
      <c r="D1976" s="30" t="s">
        <v>15837</v>
      </c>
      <c r="F1976" s="31" t="s">
        <v>8</v>
      </c>
      <c r="H1976" s="31" t="b">
        <v>1</v>
      </c>
      <c r="I1976" s="31" t="b">
        <f>_xlfn.IFNA(VLOOKUP($A1976,Items!$A:$A,1,FALSE),FALSE)</f>
        <v>0</v>
      </c>
    </row>
    <row r="1977" spans="1:9" x14ac:dyDescent="0.2">
      <c r="A1977" s="30" t="s">
        <v>3749</v>
      </c>
      <c r="B1977" s="30" t="s">
        <v>3748</v>
      </c>
      <c r="C1977" s="30" t="s">
        <v>15836</v>
      </c>
      <c r="D1977" s="30" t="s">
        <v>15837</v>
      </c>
      <c r="F1977" s="31" t="s">
        <v>8</v>
      </c>
      <c r="H1977" s="31" t="b">
        <v>1</v>
      </c>
      <c r="I1977" s="31" t="str">
        <f>_xlfn.IFNA(VLOOKUP($A1977,Items!$A:$A,1,FALSE),FALSE)</f>
        <v>0x0000001B8B90E65F</v>
      </c>
    </row>
    <row r="1978" spans="1:9" x14ac:dyDescent="0.2">
      <c r="A1978" s="31" t="s">
        <v>13737</v>
      </c>
      <c r="B1978" s="31" t="s">
        <v>13738</v>
      </c>
      <c r="C1978" s="31" t="s">
        <v>15836</v>
      </c>
      <c r="D1978" s="31" t="s">
        <v>15837</v>
      </c>
      <c r="F1978" s="31" t="s">
        <v>8</v>
      </c>
      <c r="H1978" s="31" t="b">
        <v>1</v>
      </c>
      <c r="I1978" s="31" t="b">
        <f>_xlfn.IFNA(VLOOKUP($A1978,Items!$A:$A,1,FALSE),FALSE)</f>
        <v>0</v>
      </c>
    </row>
    <row r="1979" spans="1:9" x14ac:dyDescent="0.2">
      <c r="A1979" s="30" t="s">
        <v>3751</v>
      </c>
      <c r="B1979" s="30" t="s">
        <v>3750</v>
      </c>
      <c r="C1979" s="30" t="s">
        <v>15836</v>
      </c>
      <c r="D1979" s="30" t="s">
        <v>15837</v>
      </c>
      <c r="F1979" s="31" t="s">
        <v>8</v>
      </c>
      <c r="H1979" s="31" t="b">
        <v>1</v>
      </c>
      <c r="I1979" s="31" t="str">
        <f>_xlfn.IFNA(VLOOKUP($A1979,Items!$A:$A,1,FALSE),FALSE)</f>
        <v>0x00000017FBED9416</v>
      </c>
    </row>
    <row r="1980" spans="1:9" x14ac:dyDescent="0.2">
      <c r="A1980" s="30" t="s">
        <v>13739</v>
      </c>
      <c r="B1980" s="30" t="s">
        <v>13740</v>
      </c>
      <c r="C1980" s="30" t="s">
        <v>15836</v>
      </c>
      <c r="D1980" s="30" t="s">
        <v>15837</v>
      </c>
      <c r="F1980" s="31" t="s">
        <v>8</v>
      </c>
      <c r="H1980" s="31" t="b">
        <v>1</v>
      </c>
      <c r="I1980" s="31" t="b">
        <f>_xlfn.IFNA(VLOOKUP($A1980,Items!$A:$A,1,FALSE),FALSE)</f>
        <v>0</v>
      </c>
    </row>
    <row r="1981" spans="1:9" x14ac:dyDescent="0.2">
      <c r="A1981" s="31" t="s">
        <v>3753</v>
      </c>
      <c r="B1981" s="31" t="s">
        <v>3752</v>
      </c>
      <c r="C1981" s="31" t="s">
        <v>15836</v>
      </c>
      <c r="D1981" s="31" t="s">
        <v>15837</v>
      </c>
      <c r="F1981" s="31" t="s">
        <v>8</v>
      </c>
      <c r="H1981" s="31" t="b">
        <v>1</v>
      </c>
      <c r="I1981" s="31" t="str">
        <f>_xlfn.IFNA(VLOOKUP($A1981,Items!$A:$A,1,FALSE),FALSE)</f>
        <v>0x000000178A08123F</v>
      </c>
    </row>
    <row r="1982" spans="1:9" x14ac:dyDescent="0.2">
      <c r="A1982" s="31" t="s">
        <v>13741</v>
      </c>
      <c r="B1982" s="31" t="s">
        <v>13742</v>
      </c>
      <c r="C1982" s="31" t="s">
        <v>15836</v>
      </c>
      <c r="D1982" s="31" t="s">
        <v>15837</v>
      </c>
      <c r="F1982" s="31" t="s">
        <v>8</v>
      </c>
      <c r="H1982" s="31" t="b">
        <v>1</v>
      </c>
      <c r="I1982" s="31" t="b">
        <f>_xlfn.IFNA(VLOOKUP($A1982,Items!$A:$A,1,FALSE),FALSE)</f>
        <v>0</v>
      </c>
    </row>
    <row r="1983" spans="1:9" x14ac:dyDescent="0.2">
      <c r="A1983" s="30" t="s">
        <v>3755</v>
      </c>
      <c r="B1983" s="30" t="s">
        <v>3754</v>
      </c>
      <c r="C1983" s="30" t="s">
        <v>9528</v>
      </c>
      <c r="D1983" s="30" t="s">
        <v>10736</v>
      </c>
      <c r="F1983" s="31" t="s">
        <v>8</v>
      </c>
      <c r="G1983" s="31" t="s">
        <v>15540</v>
      </c>
      <c r="H1983" s="31" t="b">
        <v>1</v>
      </c>
      <c r="I1983" s="31" t="str">
        <f>_xlfn.IFNA(VLOOKUP($A1983,Items!$A:$A,1,FALSE),FALSE)</f>
        <v>0x000000188630D16F</v>
      </c>
    </row>
    <row r="1984" spans="1:9" x14ac:dyDescent="0.2">
      <c r="A1984" s="30" t="s">
        <v>3757</v>
      </c>
      <c r="B1984" s="30" t="s">
        <v>3756</v>
      </c>
      <c r="C1984" s="30" t="s">
        <v>9528</v>
      </c>
      <c r="D1984" s="30" t="s">
        <v>10736</v>
      </c>
      <c r="F1984" s="31" t="s">
        <v>8</v>
      </c>
      <c r="G1984" s="31" t="s">
        <v>15539</v>
      </c>
      <c r="H1984" s="31" t="b">
        <v>1</v>
      </c>
      <c r="I1984" s="31" t="str">
        <f>_xlfn.IFNA(VLOOKUP($A1984,Items!$A:$A,1,FALSE),FALSE)</f>
        <v>0x0000001D28E66B69</v>
      </c>
    </row>
    <row r="1985" spans="1:9" x14ac:dyDescent="0.2">
      <c r="A1985" s="30" t="s">
        <v>3759</v>
      </c>
      <c r="B1985" s="30" t="s">
        <v>3758</v>
      </c>
      <c r="C1985" s="30" t="s">
        <v>9528</v>
      </c>
      <c r="D1985" s="31" t="s">
        <v>10736</v>
      </c>
      <c r="F1985" s="31" t="s">
        <v>8</v>
      </c>
      <c r="G1985" s="31" t="s">
        <v>15538</v>
      </c>
      <c r="H1985" s="31" t="b">
        <v>1</v>
      </c>
      <c r="I1985" s="31" t="str">
        <f>_xlfn.IFNA(VLOOKUP($A1985,Items!$A:$A,1,FALSE),FALSE)</f>
        <v>0x00000022BF085B4C</v>
      </c>
    </row>
    <row r="1986" spans="1:9" x14ac:dyDescent="0.2">
      <c r="A1986" s="30" t="s">
        <v>3761</v>
      </c>
      <c r="B1986" s="30" t="s">
        <v>3760</v>
      </c>
      <c r="C1986" s="30" t="s">
        <v>10188</v>
      </c>
      <c r="D1986" s="30" t="s">
        <v>16723</v>
      </c>
      <c r="F1986" s="31" t="s">
        <v>8</v>
      </c>
      <c r="G1986" s="31" t="s">
        <v>15539</v>
      </c>
      <c r="H1986" s="31" t="b">
        <v>1</v>
      </c>
      <c r="I1986" s="31" t="str">
        <f>_xlfn.IFNA(VLOOKUP($A1986,Items!$A:$A,1,FALSE),FALSE)</f>
        <v>0x0000001D12D34859</v>
      </c>
    </row>
    <row r="1987" spans="1:9" x14ac:dyDescent="0.2">
      <c r="A1987" s="30" t="s">
        <v>3763</v>
      </c>
      <c r="B1987" s="30" t="s">
        <v>3762</v>
      </c>
      <c r="C1987" s="30" t="s">
        <v>10188</v>
      </c>
      <c r="D1987" s="30" t="s">
        <v>16723</v>
      </c>
      <c r="F1987" s="31" t="s">
        <v>8</v>
      </c>
      <c r="G1987" s="31" t="s">
        <v>15538</v>
      </c>
      <c r="H1987" s="31" t="b">
        <v>1</v>
      </c>
      <c r="I1987" s="31" t="str">
        <f>_xlfn.IFNA(VLOOKUP($A1987,Items!$A:$A,1,FALSE),FALSE)</f>
        <v>0x00000027AA0B2DFB</v>
      </c>
    </row>
    <row r="1988" spans="1:9" x14ac:dyDescent="0.2">
      <c r="A1988" s="31" t="s">
        <v>3765</v>
      </c>
      <c r="B1988" s="31" t="s">
        <v>3764</v>
      </c>
      <c r="C1988" s="31" t="s">
        <v>9529</v>
      </c>
      <c r="D1988" s="31" t="s">
        <v>10187</v>
      </c>
      <c r="F1988" s="31" t="s">
        <v>8</v>
      </c>
      <c r="H1988" s="31" t="b">
        <v>1</v>
      </c>
      <c r="I1988" s="31" t="str">
        <f>_xlfn.IFNA(VLOOKUP($A1988,Items!$A:$A,1,FALSE),FALSE)</f>
        <v>0x0000001DBDA11F86</v>
      </c>
    </row>
    <row r="1989" spans="1:9" x14ac:dyDescent="0.2">
      <c r="A1989" s="30" t="s">
        <v>3767</v>
      </c>
      <c r="B1989" s="30" t="s">
        <v>3766</v>
      </c>
      <c r="C1989" s="30" t="s">
        <v>9529</v>
      </c>
      <c r="D1989" s="30" t="s">
        <v>10187</v>
      </c>
      <c r="F1989" s="31" t="s">
        <v>8</v>
      </c>
      <c r="G1989" s="31" t="s">
        <v>15539</v>
      </c>
      <c r="H1989" s="31" t="b">
        <v>1</v>
      </c>
      <c r="I1989" s="31" t="b">
        <f>_xlfn.IFNA(VLOOKUP($A1989,Items!$A:$A,1,FALSE),FALSE)</f>
        <v>0</v>
      </c>
    </row>
    <row r="1990" spans="1:9" x14ac:dyDescent="0.2">
      <c r="A1990" s="30" t="s">
        <v>3769</v>
      </c>
      <c r="B1990" s="30" t="s">
        <v>3768</v>
      </c>
      <c r="C1990" s="30" t="s">
        <v>9529</v>
      </c>
      <c r="D1990" s="30" t="s">
        <v>10187</v>
      </c>
      <c r="F1990" s="31" t="s">
        <v>8</v>
      </c>
      <c r="G1990" s="31" t="s">
        <v>15538</v>
      </c>
      <c r="H1990" s="31" t="b">
        <v>1</v>
      </c>
      <c r="I1990" s="31" t="b">
        <f>_xlfn.IFNA(VLOOKUP($A1990,Items!$A:$A,1,FALSE),FALSE)</f>
        <v>0</v>
      </c>
    </row>
    <row r="1991" spans="1:9" x14ac:dyDescent="0.2">
      <c r="A1991" s="31" t="s">
        <v>13743</v>
      </c>
      <c r="B1991" s="31" t="s">
        <v>13744</v>
      </c>
      <c r="C1991" s="31" t="s">
        <v>9529</v>
      </c>
      <c r="D1991" s="31" t="s">
        <v>10187</v>
      </c>
      <c r="F1991" s="31" t="s">
        <v>8</v>
      </c>
      <c r="H1991" s="31" t="b">
        <v>1</v>
      </c>
      <c r="I1991" s="31" t="b">
        <f>_xlfn.IFNA(VLOOKUP($A1991,Items!$A:$A,1,FALSE),FALSE)</f>
        <v>0</v>
      </c>
    </row>
    <row r="1992" spans="1:9" x14ac:dyDescent="0.2">
      <c r="A1992" s="30" t="s">
        <v>3771</v>
      </c>
      <c r="B1992" s="30" t="s">
        <v>3770</v>
      </c>
      <c r="C1992" s="30" t="s">
        <v>9529</v>
      </c>
      <c r="D1992" s="30" t="s">
        <v>10187</v>
      </c>
      <c r="F1992" s="31" t="s">
        <v>8</v>
      </c>
      <c r="G1992" s="31" t="s">
        <v>15540</v>
      </c>
      <c r="H1992" s="31" t="b">
        <v>1</v>
      </c>
      <c r="I1992" s="31" t="b">
        <f>_xlfn.IFNA(VLOOKUP($A1992,Items!$A:$A,1,FALSE),FALSE)</f>
        <v>0</v>
      </c>
    </row>
    <row r="1993" spans="1:9" x14ac:dyDescent="0.2">
      <c r="A1993" s="31" t="s">
        <v>3773</v>
      </c>
      <c r="B1993" s="31" t="s">
        <v>3772</v>
      </c>
      <c r="C1993" s="31" t="s">
        <v>9529</v>
      </c>
      <c r="D1993" s="31" t="s">
        <v>10187</v>
      </c>
      <c r="F1993" s="31" t="s">
        <v>8</v>
      </c>
      <c r="G1993" s="31" t="s">
        <v>15541</v>
      </c>
      <c r="H1993" s="31" t="b">
        <v>1</v>
      </c>
      <c r="I1993" s="31" t="b">
        <f>_xlfn.IFNA(VLOOKUP($A1993,Items!$A:$A,1,FALSE),FALSE)</f>
        <v>0</v>
      </c>
    </row>
    <row r="1994" spans="1:9" x14ac:dyDescent="0.2">
      <c r="A1994" s="30" t="s">
        <v>3775</v>
      </c>
      <c r="B1994" s="30" t="s">
        <v>3774</v>
      </c>
      <c r="C1994" s="30" t="s">
        <v>9530</v>
      </c>
      <c r="D1994" s="30" t="s">
        <v>10737</v>
      </c>
      <c r="F1994" s="31" t="s">
        <v>8</v>
      </c>
      <c r="G1994" s="31" t="s">
        <v>15540</v>
      </c>
      <c r="H1994" s="31" t="b">
        <v>1</v>
      </c>
      <c r="I1994" s="31" t="str">
        <f>_xlfn.IFNA(VLOOKUP($A1994,Items!$A:$A,1,FALSE),FALSE)</f>
        <v>0x0000001B153E1596</v>
      </c>
    </row>
    <row r="1995" spans="1:9" x14ac:dyDescent="0.2">
      <c r="A1995" s="30" t="s">
        <v>3777</v>
      </c>
      <c r="B1995" s="30" t="s">
        <v>3776</v>
      </c>
      <c r="C1995" s="30" t="s">
        <v>9530</v>
      </c>
      <c r="D1995" s="31" t="s">
        <v>10737</v>
      </c>
      <c r="F1995" s="31" t="s">
        <v>8</v>
      </c>
      <c r="G1995" s="31" t="s">
        <v>15539</v>
      </c>
      <c r="H1995" s="31" t="b">
        <v>1</v>
      </c>
      <c r="I1995" s="31" t="str">
        <f>_xlfn.IFNA(VLOOKUP($A1995,Items!$A:$A,1,FALSE),FALSE)</f>
        <v>0x00000020C41FD4C7</v>
      </c>
    </row>
    <row r="1996" spans="1:9" x14ac:dyDescent="0.2">
      <c r="A1996" s="31" t="s">
        <v>3779</v>
      </c>
      <c r="B1996" s="31" t="s">
        <v>3778</v>
      </c>
      <c r="C1996" s="31" t="s">
        <v>9530</v>
      </c>
      <c r="D1996" s="31" t="s">
        <v>10737</v>
      </c>
      <c r="F1996" s="31" t="s">
        <v>8</v>
      </c>
      <c r="G1996" s="31" t="s">
        <v>15538</v>
      </c>
      <c r="H1996" s="31" t="b">
        <v>1</v>
      </c>
      <c r="I1996" s="31" t="str">
        <f>_xlfn.IFNA(VLOOKUP($A1996,Items!$A:$A,1,FALSE),FALSE)</f>
        <v>0x000000257DD0D0C8</v>
      </c>
    </row>
    <row r="1997" spans="1:9" x14ac:dyDescent="0.2">
      <c r="A1997" s="30" t="s">
        <v>3781</v>
      </c>
      <c r="B1997" s="30" t="s">
        <v>3780</v>
      </c>
      <c r="C1997" s="30" t="s">
        <v>9529</v>
      </c>
      <c r="D1997" s="30" t="s">
        <v>10187</v>
      </c>
      <c r="F1997" s="31" t="s">
        <v>8</v>
      </c>
      <c r="G1997" s="31" t="s">
        <v>15538</v>
      </c>
      <c r="H1997" s="31" t="b">
        <v>1</v>
      </c>
      <c r="I1997" s="31" t="str">
        <f>_xlfn.IFNA(VLOOKUP($A1997,Items!$A:$A,1,FALSE),FALSE)</f>
        <v>0x0000001FDB8F4BD7</v>
      </c>
    </row>
    <row r="1998" spans="1:9" x14ac:dyDescent="0.2">
      <c r="A1998" s="30" t="s">
        <v>3783</v>
      </c>
      <c r="B1998" s="30" t="s">
        <v>3782</v>
      </c>
      <c r="C1998" s="30" t="s">
        <v>9529</v>
      </c>
      <c r="D1998" s="31" t="s">
        <v>10187</v>
      </c>
      <c r="F1998" s="31" t="s">
        <v>8</v>
      </c>
      <c r="H1998" s="31" t="b">
        <v>1</v>
      </c>
      <c r="I1998" s="31" t="str">
        <f>_xlfn.IFNA(VLOOKUP($A1998,Items!$A:$A,1,FALSE),FALSE)</f>
        <v>0x0000001E5087EB57</v>
      </c>
    </row>
    <row r="1999" spans="1:9" x14ac:dyDescent="0.2">
      <c r="A1999" s="31" t="s">
        <v>13745</v>
      </c>
      <c r="B1999" s="31" t="s">
        <v>13746</v>
      </c>
      <c r="C1999" s="31" t="s">
        <v>9529</v>
      </c>
      <c r="D1999" s="31" t="s">
        <v>10187</v>
      </c>
      <c r="F1999" s="31" t="s">
        <v>8</v>
      </c>
      <c r="H1999" s="31" t="b">
        <v>1</v>
      </c>
      <c r="I1999" s="31" t="b">
        <f>_xlfn.IFNA(VLOOKUP($A1999,Items!$A:$A,1,FALSE),FALSE)</f>
        <v>0</v>
      </c>
    </row>
    <row r="2000" spans="1:9" x14ac:dyDescent="0.2">
      <c r="A2000" s="30" t="s">
        <v>3785</v>
      </c>
      <c r="B2000" s="30" t="s">
        <v>3784</v>
      </c>
      <c r="C2000" s="30" t="s">
        <v>9529</v>
      </c>
      <c r="D2000" s="30" t="s">
        <v>10187</v>
      </c>
      <c r="F2000" s="31" t="s">
        <v>8</v>
      </c>
      <c r="H2000" s="31" t="b">
        <v>1</v>
      </c>
      <c r="I2000" s="31" t="str">
        <f>_xlfn.IFNA(VLOOKUP($A2000,Items!$A:$A,1,FALSE),FALSE)</f>
        <v>0x0000001A37E16F63</v>
      </c>
    </row>
    <row r="2001" spans="1:9" x14ac:dyDescent="0.2">
      <c r="A2001" s="30" t="s">
        <v>13747</v>
      </c>
      <c r="B2001" s="30" t="s">
        <v>13748</v>
      </c>
      <c r="C2001" s="30" t="s">
        <v>9529</v>
      </c>
      <c r="D2001" s="30" t="s">
        <v>10187</v>
      </c>
      <c r="F2001" s="31" t="s">
        <v>8</v>
      </c>
      <c r="H2001" s="31" t="b">
        <v>1</v>
      </c>
      <c r="I2001" s="31" t="b">
        <f>_xlfn.IFNA(VLOOKUP($A2001,Items!$A:$A,1,FALSE),FALSE)</f>
        <v>0</v>
      </c>
    </row>
    <row r="2002" spans="1:9" x14ac:dyDescent="0.2">
      <c r="A2002" s="30" t="s">
        <v>3787</v>
      </c>
      <c r="B2002" s="30" t="s">
        <v>3786</v>
      </c>
      <c r="C2002" s="30" t="s">
        <v>9529</v>
      </c>
      <c r="D2002" s="30" t="s">
        <v>10187</v>
      </c>
      <c r="F2002" s="31" t="s">
        <v>8</v>
      </c>
      <c r="H2002" s="31" t="b">
        <v>1</v>
      </c>
      <c r="I2002" s="31" t="str">
        <f>_xlfn.IFNA(VLOOKUP($A2002,Items!$A:$A,1,FALSE),FALSE)</f>
        <v>0x0000001A4604E94A</v>
      </c>
    </row>
    <row r="2003" spans="1:9" x14ac:dyDescent="0.2">
      <c r="A2003" s="31" t="s">
        <v>13749</v>
      </c>
      <c r="B2003" s="31" t="s">
        <v>13750</v>
      </c>
      <c r="C2003" s="31" t="s">
        <v>9529</v>
      </c>
      <c r="D2003" s="31" t="s">
        <v>10187</v>
      </c>
      <c r="F2003" s="31" t="s">
        <v>8</v>
      </c>
      <c r="H2003" s="31" t="b">
        <v>1</v>
      </c>
      <c r="I2003" s="31" t="b">
        <f>_xlfn.IFNA(VLOOKUP($A2003,Items!$A:$A,1,FALSE),FALSE)</f>
        <v>0</v>
      </c>
    </row>
    <row r="2004" spans="1:9" x14ac:dyDescent="0.2">
      <c r="A2004" s="31" t="s">
        <v>3789</v>
      </c>
      <c r="B2004" s="31" t="s">
        <v>3788</v>
      </c>
      <c r="C2004" s="31" t="s">
        <v>9531</v>
      </c>
      <c r="D2004" s="31" t="s">
        <v>10738</v>
      </c>
      <c r="F2004" s="31" t="s">
        <v>8</v>
      </c>
      <c r="G2004" s="31" t="s">
        <v>15539</v>
      </c>
      <c r="H2004" s="31" t="b">
        <v>1</v>
      </c>
      <c r="I2004" s="31" t="str">
        <f>_xlfn.IFNA(VLOOKUP($A2004,Items!$A:$A,1,FALSE),FALSE)</f>
        <v>0x0000001BA740AA1F</v>
      </c>
    </row>
    <row r="2005" spans="1:9" x14ac:dyDescent="0.2">
      <c r="A2005" s="31" t="s">
        <v>3791</v>
      </c>
      <c r="B2005" s="31" t="s">
        <v>3790</v>
      </c>
      <c r="C2005" s="31" t="s">
        <v>9531</v>
      </c>
      <c r="D2005" s="31" t="s">
        <v>10738</v>
      </c>
      <c r="F2005" s="31" t="s">
        <v>8</v>
      </c>
      <c r="G2005" s="31" t="s">
        <v>15538</v>
      </c>
      <c r="H2005" s="31" t="b">
        <v>1</v>
      </c>
      <c r="I2005" s="31" t="str">
        <f>_xlfn.IFNA(VLOOKUP($A2005,Items!$A:$A,1,FALSE),FALSE)</f>
        <v>0x00000025FE2D2064</v>
      </c>
    </row>
    <row r="2006" spans="1:9" x14ac:dyDescent="0.2">
      <c r="A2006" s="31" t="s">
        <v>3793</v>
      </c>
      <c r="B2006" s="31" t="s">
        <v>3792</v>
      </c>
      <c r="C2006" s="31" t="s">
        <v>9532</v>
      </c>
      <c r="D2006" s="31" t="s">
        <v>18001</v>
      </c>
      <c r="F2006" s="31" t="s">
        <v>8</v>
      </c>
      <c r="H2006" s="31" t="b">
        <v>1</v>
      </c>
      <c r="I2006" s="31" t="str">
        <f>_xlfn.IFNA(VLOOKUP($A2006,Items!$A:$A,1,FALSE),FALSE)</f>
        <v>0x0000001B7F98851D</v>
      </c>
    </row>
    <row r="2007" spans="1:9" x14ac:dyDescent="0.2">
      <c r="A2007" s="31" t="s">
        <v>3795</v>
      </c>
      <c r="B2007" s="31" t="s">
        <v>3794</v>
      </c>
      <c r="C2007" s="31" t="s">
        <v>9532</v>
      </c>
      <c r="D2007" s="31" t="s">
        <v>18001</v>
      </c>
      <c r="F2007" s="31" t="s">
        <v>8</v>
      </c>
      <c r="H2007" s="31" t="b">
        <v>1</v>
      </c>
      <c r="I2007" s="31" t="str">
        <f>_xlfn.IFNA(VLOOKUP($A2007,Items!$A:$A,1,FALSE),FALSE)</f>
        <v>0x0000001C37989801</v>
      </c>
    </row>
    <row r="2008" spans="1:9" x14ac:dyDescent="0.2">
      <c r="A2008" s="30" t="s">
        <v>3797</v>
      </c>
      <c r="B2008" s="30" t="s">
        <v>3796</v>
      </c>
      <c r="C2008" s="30" t="s">
        <v>9532</v>
      </c>
      <c r="D2008" s="30" t="s">
        <v>18001</v>
      </c>
      <c r="F2008" s="31" t="s">
        <v>8</v>
      </c>
      <c r="H2008" s="31" t="b">
        <v>1</v>
      </c>
      <c r="I2008" s="31" t="str">
        <f>_xlfn.IFNA(VLOOKUP($A2008,Items!$A:$A,1,FALSE),FALSE)</f>
        <v>0x0000001801209933</v>
      </c>
    </row>
    <row r="2009" spans="1:9" x14ac:dyDescent="0.2">
      <c r="A2009" s="30" t="s">
        <v>3799</v>
      </c>
      <c r="B2009" s="30" t="s">
        <v>3798</v>
      </c>
      <c r="C2009" s="30" t="s">
        <v>9532</v>
      </c>
      <c r="D2009" s="30" t="s">
        <v>18001</v>
      </c>
      <c r="F2009" s="31" t="s">
        <v>8</v>
      </c>
      <c r="H2009" s="31" t="b">
        <v>1</v>
      </c>
      <c r="I2009" s="31" t="str">
        <f>_xlfn.IFNA(VLOOKUP($A2009,Items!$A:$A,1,FALSE),FALSE)</f>
        <v>0x0000001870C51F1A</v>
      </c>
    </row>
    <row r="2010" spans="1:9" x14ac:dyDescent="0.2">
      <c r="A2010" s="31" t="s">
        <v>3801</v>
      </c>
      <c r="B2010" s="31" t="s">
        <v>3800</v>
      </c>
      <c r="C2010" s="31" t="s">
        <v>18177</v>
      </c>
      <c r="D2010" s="31" t="s">
        <v>15912</v>
      </c>
      <c r="F2010" s="31" t="s">
        <v>8</v>
      </c>
      <c r="I2010" s="31" t="str">
        <f>_xlfn.IFNA(VLOOKUP($A2010,Items!$A:$A,1,FALSE),FALSE)</f>
        <v>0x000000202CFF522B</v>
      </c>
    </row>
    <row r="2011" spans="1:9" x14ac:dyDescent="0.2">
      <c r="A2011" s="30" t="s">
        <v>13751</v>
      </c>
      <c r="B2011" s="30" t="s">
        <v>13752</v>
      </c>
      <c r="C2011" s="30" t="s">
        <v>9476</v>
      </c>
      <c r="D2011" s="30" t="s">
        <v>15677</v>
      </c>
      <c r="F2011" s="31" t="s">
        <v>8</v>
      </c>
      <c r="G2011" s="31" t="s">
        <v>15539</v>
      </c>
      <c r="H2011" s="31" t="b">
        <v>1</v>
      </c>
      <c r="I2011" s="31" t="b">
        <f>_xlfn.IFNA(VLOOKUP($A2011,Items!$A:$A,1,FALSE),FALSE)</f>
        <v>0</v>
      </c>
    </row>
    <row r="2012" spans="1:9" x14ac:dyDescent="0.2">
      <c r="A2012" s="30" t="s">
        <v>13753</v>
      </c>
      <c r="B2012" s="30" t="s">
        <v>13754</v>
      </c>
      <c r="C2012" s="30" t="s">
        <v>9540</v>
      </c>
      <c r="D2012" s="30" t="s">
        <v>15694</v>
      </c>
      <c r="F2012" s="31" t="s">
        <v>8</v>
      </c>
      <c r="G2012" s="31" t="s">
        <v>15539</v>
      </c>
      <c r="H2012" s="31" t="b">
        <v>1</v>
      </c>
      <c r="I2012" s="31" t="b">
        <f>_xlfn.IFNA(VLOOKUP($A2012,Items!$A:$A,1,FALSE),FALSE)</f>
        <v>0</v>
      </c>
    </row>
    <row r="2013" spans="1:9" x14ac:dyDescent="0.2">
      <c r="A2013" s="31" t="s">
        <v>13755</v>
      </c>
      <c r="B2013" s="31" t="s">
        <v>13756</v>
      </c>
      <c r="C2013" s="31" t="s">
        <v>9548</v>
      </c>
      <c r="D2013" s="31" t="s">
        <v>15794</v>
      </c>
      <c r="F2013" s="31" t="s">
        <v>8</v>
      </c>
      <c r="G2013" s="31" t="s">
        <v>15539</v>
      </c>
      <c r="H2013" s="31" t="b">
        <v>1</v>
      </c>
      <c r="I2013" s="31" t="b">
        <f>_xlfn.IFNA(VLOOKUP($A2013,Items!$A:$A,1,FALSE),FALSE)</f>
        <v>0</v>
      </c>
    </row>
    <row r="2014" spans="1:9" x14ac:dyDescent="0.2">
      <c r="A2014" s="30" t="s">
        <v>13757</v>
      </c>
      <c r="B2014" s="30" t="s">
        <v>13758</v>
      </c>
      <c r="C2014" s="30" t="s">
        <v>9470</v>
      </c>
      <c r="D2014" s="30" t="s">
        <v>15695</v>
      </c>
      <c r="F2014" s="31" t="s">
        <v>8</v>
      </c>
      <c r="G2014" s="31" t="s">
        <v>15538</v>
      </c>
      <c r="H2014" s="31" t="b">
        <v>1</v>
      </c>
      <c r="I2014" s="31" t="b">
        <f>_xlfn.IFNA(VLOOKUP($A2014,Items!$A:$A,1,FALSE),FALSE)</f>
        <v>0</v>
      </c>
    </row>
    <row r="2015" spans="1:9" x14ac:dyDescent="0.2">
      <c r="A2015" s="31" t="s">
        <v>13759</v>
      </c>
      <c r="B2015" s="31" t="s">
        <v>13760</v>
      </c>
      <c r="C2015" s="31" t="s">
        <v>9495</v>
      </c>
      <c r="D2015" s="31" t="s">
        <v>16145</v>
      </c>
      <c r="F2015" s="31" t="s">
        <v>8</v>
      </c>
      <c r="G2015" s="31" t="s">
        <v>15538</v>
      </c>
      <c r="H2015" s="31" t="b">
        <v>1</v>
      </c>
      <c r="I2015" s="31" t="b">
        <f>_xlfn.IFNA(VLOOKUP($A2015,Items!$A:$A,1,FALSE),FALSE)</f>
        <v>0</v>
      </c>
    </row>
    <row r="2016" spans="1:9" x14ac:dyDescent="0.2">
      <c r="A2016" s="31" t="s">
        <v>13761</v>
      </c>
      <c r="B2016" s="31" t="s">
        <v>13762</v>
      </c>
      <c r="C2016" s="31" t="s">
        <v>9529</v>
      </c>
      <c r="D2016" s="31" t="s">
        <v>10187</v>
      </c>
      <c r="F2016" s="31" t="s">
        <v>8</v>
      </c>
      <c r="G2016" s="31" t="s">
        <v>15539</v>
      </c>
      <c r="H2016" s="31" t="b">
        <v>1</v>
      </c>
      <c r="I2016" s="31" t="b">
        <f>_xlfn.IFNA(VLOOKUP($A2016,Items!$A:$A,1,FALSE),FALSE)</f>
        <v>0</v>
      </c>
    </row>
    <row r="2017" spans="1:9" x14ac:dyDescent="0.2">
      <c r="A2017" s="30" t="s">
        <v>13763</v>
      </c>
      <c r="B2017" s="30" t="s">
        <v>13764</v>
      </c>
      <c r="C2017" s="30" t="s">
        <v>15816</v>
      </c>
      <c r="D2017" s="30" t="s">
        <v>15817</v>
      </c>
      <c r="F2017" s="31" t="s">
        <v>8</v>
      </c>
      <c r="G2017" s="31" t="s">
        <v>15539</v>
      </c>
      <c r="I2017" s="31" t="b">
        <f>_xlfn.IFNA(VLOOKUP($A2017,Items!$A:$A,1,FALSE),FALSE)</f>
        <v>0</v>
      </c>
    </row>
    <row r="2018" spans="1:9" x14ac:dyDescent="0.2">
      <c r="A2018" s="31" t="s">
        <v>13765</v>
      </c>
      <c r="B2018" s="31" t="s">
        <v>13766</v>
      </c>
      <c r="C2018" s="31" t="s">
        <v>9549</v>
      </c>
      <c r="D2018" s="31" t="s">
        <v>15973</v>
      </c>
      <c r="F2018" s="31" t="s">
        <v>8</v>
      </c>
      <c r="G2018" s="31" t="s">
        <v>15539</v>
      </c>
      <c r="H2018" s="31" t="b">
        <v>1</v>
      </c>
      <c r="I2018" s="31" t="b">
        <f>_xlfn.IFNA(VLOOKUP($A2018,Items!$A:$A,1,FALSE),FALSE)</f>
        <v>0</v>
      </c>
    </row>
    <row r="2019" spans="1:9" x14ac:dyDescent="0.2">
      <c r="A2019" s="31" t="s">
        <v>13767</v>
      </c>
      <c r="B2019" s="31" t="s">
        <v>13768</v>
      </c>
      <c r="C2019" s="31" t="s">
        <v>9454</v>
      </c>
      <c r="D2019" s="31" t="s">
        <v>16474</v>
      </c>
      <c r="F2019" s="31" t="s">
        <v>8</v>
      </c>
      <c r="G2019" s="31" t="s">
        <v>15539</v>
      </c>
      <c r="H2019" s="31" t="b">
        <v>1</v>
      </c>
      <c r="I2019" s="31" t="b">
        <f>_xlfn.IFNA(VLOOKUP($A2019,Items!$A:$A,1,FALSE),FALSE)</f>
        <v>0</v>
      </c>
    </row>
    <row r="2020" spans="1:9" x14ac:dyDescent="0.2">
      <c r="A2020" s="31" t="s">
        <v>13769</v>
      </c>
      <c r="B2020" s="31" t="s">
        <v>13770</v>
      </c>
      <c r="C2020" s="31" t="s">
        <v>9524</v>
      </c>
      <c r="D2020" s="31" t="s">
        <v>15675</v>
      </c>
      <c r="F2020" s="31" t="s">
        <v>8</v>
      </c>
      <c r="G2020" s="31" t="s">
        <v>15539</v>
      </c>
      <c r="H2020" s="31" t="b">
        <v>1</v>
      </c>
      <c r="I2020" s="31" t="b">
        <f>_xlfn.IFNA(VLOOKUP($A2020,Items!$A:$A,1,FALSE),FALSE)</f>
        <v>0</v>
      </c>
    </row>
    <row r="2021" spans="1:9" x14ac:dyDescent="0.2">
      <c r="A2021" s="30" t="s">
        <v>13771</v>
      </c>
      <c r="B2021" s="30" t="s">
        <v>13772</v>
      </c>
      <c r="C2021" s="30" t="s">
        <v>9537</v>
      </c>
      <c r="D2021" s="30" t="s">
        <v>15911</v>
      </c>
      <c r="F2021" s="31" t="s">
        <v>8</v>
      </c>
      <c r="G2021" s="31" t="s">
        <v>15539</v>
      </c>
      <c r="H2021" s="31" t="b">
        <v>1</v>
      </c>
      <c r="I2021" s="31" t="b">
        <f>_xlfn.IFNA(VLOOKUP($A2021,Items!$A:$A,1,FALSE),FALSE)</f>
        <v>0</v>
      </c>
    </row>
    <row r="2022" spans="1:9" x14ac:dyDescent="0.2">
      <c r="A2022" s="30" t="s">
        <v>13773</v>
      </c>
      <c r="B2022" s="30" t="s">
        <v>13774</v>
      </c>
      <c r="C2022" s="30" t="s">
        <v>9521</v>
      </c>
      <c r="D2022" s="30" t="s">
        <v>16233</v>
      </c>
      <c r="F2022" s="31" t="s">
        <v>8</v>
      </c>
      <c r="G2022" s="31" t="s">
        <v>15540</v>
      </c>
      <c r="H2022" s="31" t="b">
        <v>1</v>
      </c>
      <c r="I2022" s="31" t="b">
        <f>_xlfn.IFNA(VLOOKUP($A2022,Items!$A:$A,1,FALSE),FALSE)</f>
        <v>0</v>
      </c>
    </row>
    <row r="2023" spans="1:9" x14ac:dyDescent="0.2">
      <c r="A2023" s="30" t="s">
        <v>13775</v>
      </c>
      <c r="B2023" s="30" t="s">
        <v>13776</v>
      </c>
      <c r="C2023" s="30" t="s">
        <v>16038</v>
      </c>
      <c r="D2023" s="30" t="s">
        <v>16039</v>
      </c>
      <c r="F2023" s="31" t="s">
        <v>8</v>
      </c>
      <c r="G2023" s="31" t="s">
        <v>15539</v>
      </c>
      <c r="H2023" s="31" t="b">
        <v>1</v>
      </c>
      <c r="I2023" s="31" t="b">
        <f>_xlfn.IFNA(VLOOKUP($A2023,Items!$A:$A,1,FALSE),FALSE)</f>
        <v>0</v>
      </c>
    </row>
    <row r="2024" spans="1:9" x14ac:dyDescent="0.2">
      <c r="A2024" s="30" t="s">
        <v>13777</v>
      </c>
      <c r="B2024" s="30" t="s">
        <v>13778</v>
      </c>
      <c r="C2024" s="30" t="s">
        <v>9517</v>
      </c>
      <c r="D2024" s="30" t="s">
        <v>15884</v>
      </c>
      <c r="F2024" s="31" t="s">
        <v>8</v>
      </c>
      <c r="G2024" s="31" t="s">
        <v>15540</v>
      </c>
      <c r="I2024" s="31" t="b">
        <f>_xlfn.IFNA(VLOOKUP($A2024,Items!$A:$A,1,FALSE),FALSE)</f>
        <v>0</v>
      </c>
    </row>
    <row r="2025" spans="1:9" x14ac:dyDescent="0.2">
      <c r="A2025" s="31" t="s">
        <v>13779</v>
      </c>
      <c r="B2025" s="31" t="s">
        <v>13780</v>
      </c>
      <c r="C2025" s="31" t="s">
        <v>16980</v>
      </c>
      <c r="D2025" s="31" t="s">
        <v>16981</v>
      </c>
      <c r="F2025" s="31" t="s">
        <v>8</v>
      </c>
      <c r="G2025" s="31" t="s">
        <v>15540</v>
      </c>
      <c r="H2025" s="31" t="b">
        <v>1</v>
      </c>
      <c r="I2025" s="31" t="b">
        <f>_xlfn.IFNA(VLOOKUP($A2025,Items!$A:$A,1,FALSE),FALSE)</f>
        <v>0</v>
      </c>
    </row>
    <row r="2026" spans="1:9" x14ac:dyDescent="0.2">
      <c r="A2026" s="30" t="s">
        <v>13781</v>
      </c>
      <c r="B2026" s="30" t="s">
        <v>13782</v>
      </c>
      <c r="C2026" s="30" t="s">
        <v>9517</v>
      </c>
      <c r="D2026" s="30" t="s">
        <v>15716</v>
      </c>
      <c r="F2026" s="31" t="s">
        <v>8</v>
      </c>
      <c r="G2026" s="31" t="s">
        <v>15539</v>
      </c>
      <c r="I2026" s="31" t="b">
        <f>_xlfn.IFNA(VLOOKUP($A2026,Items!$A:$A,1,FALSE),FALSE)</f>
        <v>0</v>
      </c>
    </row>
    <row r="2027" spans="1:9" x14ac:dyDescent="0.2">
      <c r="A2027" s="31" t="s">
        <v>3803</v>
      </c>
      <c r="B2027" s="31" t="s">
        <v>3802</v>
      </c>
      <c r="C2027" s="31" t="s">
        <v>9534</v>
      </c>
      <c r="D2027" s="31" t="s">
        <v>17060</v>
      </c>
      <c r="F2027" s="31" t="s">
        <v>8</v>
      </c>
      <c r="G2027" s="31" t="s">
        <v>15540</v>
      </c>
      <c r="H2027" s="31" t="b">
        <v>1</v>
      </c>
      <c r="I2027" s="31" t="str">
        <f>_xlfn.IFNA(VLOOKUP($A2027,Items!$A:$A,1,FALSE),FALSE)</f>
        <v>0x0000001BBCE3B56E</v>
      </c>
    </row>
    <row r="2028" spans="1:9" x14ac:dyDescent="0.2">
      <c r="A2028" s="31" t="s">
        <v>3805</v>
      </c>
      <c r="B2028" s="31" t="s">
        <v>3804</v>
      </c>
      <c r="C2028" s="31" t="s">
        <v>9534</v>
      </c>
      <c r="D2028" s="31" t="s">
        <v>17060</v>
      </c>
      <c r="F2028" s="31" t="s">
        <v>8</v>
      </c>
      <c r="G2028" s="31" t="s">
        <v>15539</v>
      </c>
      <c r="H2028" s="31" t="b">
        <v>1</v>
      </c>
      <c r="I2028" s="31" t="str">
        <f>_xlfn.IFNA(VLOOKUP($A2028,Items!$A:$A,1,FALSE),FALSE)</f>
        <v>0x000000200BA4779D</v>
      </c>
    </row>
    <row r="2029" spans="1:9" x14ac:dyDescent="0.2">
      <c r="A2029" s="30" t="s">
        <v>3807</v>
      </c>
      <c r="B2029" s="30" t="s">
        <v>3806</v>
      </c>
      <c r="C2029" s="30" t="s">
        <v>9534</v>
      </c>
      <c r="D2029" s="30" t="s">
        <v>17060</v>
      </c>
      <c r="F2029" s="31" t="s">
        <v>8</v>
      </c>
      <c r="G2029" s="31" t="s">
        <v>15538</v>
      </c>
      <c r="H2029" s="31" t="b">
        <v>1</v>
      </c>
      <c r="I2029" s="31" t="str">
        <f>_xlfn.IFNA(VLOOKUP($A2029,Items!$A:$A,1,FALSE),FALSE)</f>
        <v>0x00000025D5C46B39</v>
      </c>
    </row>
    <row r="2030" spans="1:9" x14ac:dyDescent="0.2">
      <c r="A2030" s="30" t="s">
        <v>3809</v>
      </c>
      <c r="B2030" s="30" t="s">
        <v>3808</v>
      </c>
      <c r="C2030" s="30" t="s">
        <v>9535</v>
      </c>
      <c r="D2030" s="30" t="s">
        <v>15964</v>
      </c>
      <c r="F2030" s="31" t="s">
        <v>8</v>
      </c>
      <c r="H2030" s="31" t="b">
        <v>1</v>
      </c>
      <c r="I2030" s="31" t="str">
        <f>_xlfn.IFNA(VLOOKUP($A2030,Items!$A:$A,1,FALSE),FALSE)</f>
        <v>0x0000001BD6C77B97</v>
      </c>
    </row>
    <row r="2031" spans="1:9" x14ac:dyDescent="0.2">
      <c r="A2031" s="31" t="s">
        <v>3811</v>
      </c>
      <c r="B2031" s="31" t="s">
        <v>3810</v>
      </c>
      <c r="C2031" s="31" t="s">
        <v>9535</v>
      </c>
      <c r="D2031" s="31" t="s">
        <v>15964</v>
      </c>
      <c r="F2031" s="31" t="s">
        <v>8</v>
      </c>
      <c r="H2031" s="31" t="b">
        <v>1</v>
      </c>
      <c r="I2031" s="31" t="str">
        <f>_xlfn.IFNA(VLOOKUP($A2031,Items!$A:$A,1,FALSE),FALSE)</f>
        <v>0x0000001C3A5CADC1</v>
      </c>
    </row>
    <row r="2032" spans="1:9" x14ac:dyDescent="0.2">
      <c r="A2032" s="31" t="s">
        <v>3813</v>
      </c>
      <c r="B2032" s="31" t="s">
        <v>3812</v>
      </c>
      <c r="C2032" s="31" t="s">
        <v>9535</v>
      </c>
      <c r="D2032" s="31" t="s">
        <v>15964</v>
      </c>
      <c r="F2032" s="31" t="s">
        <v>8</v>
      </c>
      <c r="H2032" s="31" t="b">
        <v>1</v>
      </c>
      <c r="I2032" s="31" t="str">
        <f>_xlfn.IFNA(VLOOKUP($A2032,Items!$A:$A,1,FALSE),FALSE)</f>
        <v>0x00000018D0C3F45E</v>
      </c>
    </row>
    <row r="2033" spans="1:9" x14ac:dyDescent="0.2">
      <c r="A2033" s="31" t="s">
        <v>3815</v>
      </c>
      <c r="B2033" s="31" t="s">
        <v>3814</v>
      </c>
      <c r="C2033" s="31" t="s">
        <v>9535</v>
      </c>
      <c r="D2033" s="31" t="s">
        <v>15964</v>
      </c>
      <c r="F2033" s="31" t="s">
        <v>8</v>
      </c>
      <c r="H2033" s="31" t="b">
        <v>1</v>
      </c>
      <c r="I2033" s="31" t="str">
        <f>_xlfn.IFNA(VLOOKUP($A2033,Items!$A:$A,1,FALSE),FALSE)</f>
        <v>0x00000018A1267277</v>
      </c>
    </row>
    <row r="2034" spans="1:9" x14ac:dyDescent="0.2">
      <c r="A2034" s="30" t="s">
        <v>3817</v>
      </c>
      <c r="B2034" s="30" t="s">
        <v>3816</v>
      </c>
      <c r="C2034" s="30" t="s">
        <v>9509</v>
      </c>
      <c r="D2034" s="30" t="s">
        <v>16420</v>
      </c>
      <c r="F2034" s="31" t="s">
        <v>8</v>
      </c>
      <c r="G2034" s="31" t="s">
        <v>15541</v>
      </c>
      <c r="H2034" s="31" t="b">
        <v>1</v>
      </c>
      <c r="I2034" s="31" t="str">
        <f>_xlfn.IFNA(VLOOKUP($A2034,Items!$A:$A,1,FALSE),FALSE)</f>
        <v>0x0000001B026C324A</v>
      </c>
    </row>
    <row r="2035" spans="1:9" x14ac:dyDescent="0.2">
      <c r="A2035" s="30" t="s">
        <v>3819</v>
      </c>
      <c r="B2035" s="30" t="s">
        <v>3818</v>
      </c>
      <c r="C2035" s="30" t="s">
        <v>9536</v>
      </c>
      <c r="D2035" s="30" t="s">
        <v>16466</v>
      </c>
      <c r="F2035" s="31" t="s">
        <v>8</v>
      </c>
      <c r="H2035" s="31" t="b">
        <v>1</v>
      </c>
      <c r="I2035" s="31" t="str">
        <f>_xlfn.IFNA(VLOOKUP($A2035,Items!$A:$A,1,FALSE),FALSE)</f>
        <v>0x0000001BD5679B0F</v>
      </c>
    </row>
    <row r="2036" spans="1:9" x14ac:dyDescent="0.2">
      <c r="A2036" s="30" t="s">
        <v>13783</v>
      </c>
      <c r="B2036" s="30" t="s">
        <v>13784</v>
      </c>
      <c r="C2036" s="30" t="s">
        <v>9536</v>
      </c>
      <c r="D2036" s="30" t="s">
        <v>16466</v>
      </c>
      <c r="F2036" s="31" t="s">
        <v>8</v>
      </c>
      <c r="H2036" s="31" t="b">
        <v>1</v>
      </c>
      <c r="I2036" s="31" t="b">
        <f>_xlfn.IFNA(VLOOKUP($A2036,Items!$A:$A,1,FALSE),FALSE)</f>
        <v>0</v>
      </c>
    </row>
    <row r="2037" spans="1:9" x14ac:dyDescent="0.2">
      <c r="A2037" s="30" t="s">
        <v>3821</v>
      </c>
      <c r="B2037" s="30" t="s">
        <v>3820</v>
      </c>
      <c r="C2037" s="30" t="s">
        <v>9536</v>
      </c>
      <c r="D2037" s="30" t="s">
        <v>16466</v>
      </c>
      <c r="F2037" s="31" t="s">
        <v>8</v>
      </c>
      <c r="H2037" s="31" t="b">
        <v>1</v>
      </c>
      <c r="I2037" s="31" t="str">
        <f>_xlfn.IFNA(VLOOKUP($A2037,Items!$A:$A,1,FALSE),FALSE)</f>
        <v>0x0000001CC48B1657</v>
      </c>
    </row>
    <row r="2038" spans="1:9" x14ac:dyDescent="0.2">
      <c r="A2038" s="30" t="s">
        <v>13785</v>
      </c>
      <c r="B2038" s="30" t="s">
        <v>13786</v>
      </c>
      <c r="C2038" s="30" t="s">
        <v>9536</v>
      </c>
      <c r="D2038" s="30" t="s">
        <v>16466</v>
      </c>
      <c r="F2038" s="31" t="s">
        <v>8</v>
      </c>
      <c r="H2038" s="31" t="b">
        <v>1</v>
      </c>
      <c r="I2038" s="31" t="b">
        <f>_xlfn.IFNA(VLOOKUP($A2038,Items!$A:$A,1,FALSE),FALSE)</f>
        <v>0</v>
      </c>
    </row>
    <row r="2039" spans="1:9" x14ac:dyDescent="0.2">
      <c r="A2039" s="31" t="s">
        <v>3823</v>
      </c>
      <c r="B2039" s="31" t="s">
        <v>3822</v>
      </c>
      <c r="C2039" s="31" t="s">
        <v>9536</v>
      </c>
      <c r="D2039" s="31" t="s">
        <v>16466</v>
      </c>
      <c r="F2039" s="31" t="s">
        <v>8</v>
      </c>
      <c r="H2039" s="31" t="b">
        <v>1</v>
      </c>
      <c r="I2039" s="31" t="str">
        <f>_xlfn.IFNA(VLOOKUP($A2039,Items!$A:$A,1,FALSE),FALSE)</f>
        <v>0x00000018E002CCC9</v>
      </c>
    </row>
    <row r="2040" spans="1:9" x14ac:dyDescent="0.2">
      <c r="A2040" s="31" t="s">
        <v>13787</v>
      </c>
      <c r="B2040" s="31" t="s">
        <v>13788</v>
      </c>
      <c r="C2040" s="31" t="s">
        <v>9536</v>
      </c>
      <c r="D2040" s="31" t="s">
        <v>16466</v>
      </c>
      <c r="F2040" s="31" t="s">
        <v>8</v>
      </c>
      <c r="H2040" s="31" t="b">
        <v>1</v>
      </c>
      <c r="I2040" s="31" t="b">
        <f>_xlfn.IFNA(VLOOKUP($A2040,Items!$A:$A,1,FALSE),FALSE)</f>
        <v>0</v>
      </c>
    </row>
    <row r="2041" spans="1:9" x14ac:dyDescent="0.2">
      <c r="A2041" s="30" t="s">
        <v>13789</v>
      </c>
      <c r="B2041" s="30" t="s">
        <v>13790</v>
      </c>
      <c r="C2041" s="30" t="s">
        <v>9536</v>
      </c>
      <c r="D2041" s="30" t="s">
        <v>16466</v>
      </c>
      <c r="F2041" s="31" t="s">
        <v>8</v>
      </c>
      <c r="G2041" s="31" t="s">
        <v>15538</v>
      </c>
      <c r="H2041" s="31" t="b">
        <v>1</v>
      </c>
      <c r="I2041" s="31" t="b">
        <f>_xlfn.IFNA(VLOOKUP($A2041,Items!$A:$A,1,FALSE),FALSE)</f>
        <v>0</v>
      </c>
    </row>
    <row r="2042" spans="1:9" x14ac:dyDescent="0.2">
      <c r="A2042" s="31" t="s">
        <v>3825</v>
      </c>
      <c r="B2042" s="31" t="s">
        <v>3824</v>
      </c>
      <c r="C2042" s="31" t="s">
        <v>9536</v>
      </c>
      <c r="D2042" s="31" t="s">
        <v>16466</v>
      </c>
      <c r="F2042" s="31" t="s">
        <v>8</v>
      </c>
      <c r="H2042" s="31" t="b">
        <v>1</v>
      </c>
      <c r="I2042" s="31" t="str">
        <f>_xlfn.IFNA(VLOOKUP($A2042,Items!$A:$A,1,FALSE),FALSE)</f>
        <v>0x0000001891E74AE0</v>
      </c>
    </row>
    <row r="2043" spans="1:9" x14ac:dyDescent="0.2">
      <c r="A2043" s="30" t="s">
        <v>13791</v>
      </c>
      <c r="B2043" s="30" t="s">
        <v>13792</v>
      </c>
      <c r="C2043" s="30" t="s">
        <v>9536</v>
      </c>
      <c r="D2043" s="30" t="s">
        <v>16466</v>
      </c>
      <c r="F2043" s="31" t="s">
        <v>8</v>
      </c>
      <c r="H2043" s="31" t="b">
        <v>1</v>
      </c>
      <c r="I2043" s="31" t="b">
        <f>_xlfn.IFNA(VLOOKUP($A2043,Items!$A:$A,1,FALSE),FALSE)</f>
        <v>0</v>
      </c>
    </row>
    <row r="2044" spans="1:9" x14ac:dyDescent="0.2">
      <c r="A2044" s="31" t="s">
        <v>3827</v>
      </c>
      <c r="B2044" s="31" t="s">
        <v>3826</v>
      </c>
      <c r="C2044" s="31" t="s">
        <v>17277</v>
      </c>
      <c r="D2044" s="31" t="s">
        <v>15911</v>
      </c>
      <c r="F2044" s="31" t="s">
        <v>8</v>
      </c>
      <c r="H2044" s="31" t="b">
        <v>1</v>
      </c>
      <c r="I2044" s="31" t="str">
        <f>_xlfn.IFNA(VLOOKUP($A2044,Items!$A:$A,1,FALSE),FALSE)</f>
        <v>0x00000022FBACB759</v>
      </c>
    </row>
    <row r="2045" spans="1:9" x14ac:dyDescent="0.2">
      <c r="A2045" s="31" t="s">
        <v>13793</v>
      </c>
      <c r="B2045" s="31" t="s">
        <v>13794</v>
      </c>
      <c r="C2045" s="31" t="s">
        <v>17277</v>
      </c>
      <c r="D2045" s="31" t="s">
        <v>15911</v>
      </c>
      <c r="F2045" s="31" t="s">
        <v>8</v>
      </c>
      <c r="H2045" s="31" t="b">
        <v>1</v>
      </c>
      <c r="I2045" s="31" t="b">
        <f>_xlfn.IFNA(VLOOKUP($A2045,Items!$A:$A,1,FALSE),FALSE)</f>
        <v>0</v>
      </c>
    </row>
    <row r="2046" spans="1:9" x14ac:dyDescent="0.2">
      <c r="A2046" s="31" t="s">
        <v>3829</v>
      </c>
      <c r="B2046" s="31" t="s">
        <v>3828</v>
      </c>
      <c r="C2046" s="31" t="s">
        <v>9537</v>
      </c>
      <c r="D2046" s="31" t="s">
        <v>15911</v>
      </c>
      <c r="F2046" s="31" t="s">
        <v>8</v>
      </c>
      <c r="H2046" s="31" t="b">
        <v>1</v>
      </c>
      <c r="I2046" s="31" t="str">
        <f>_xlfn.IFNA(VLOOKUP($A2046,Items!$A:$A,1,FALSE),FALSE)</f>
        <v>0x0000001DF947B9D2</v>
      </c>
    </row>
    <row r="2047" spans="1:9" x14ac:dyDescent="0.2">
      <c r="A2047" s="31" t="s">
        <v>3831</v>
      </c>
      <c r="B2047" s="31" t="s">
        <v>3830</v>
      </c>
      <c r="C2047" s="31" t="s">
        <v>9538</v>
      </c>
      <c r="D2047" s="31" t="s">
        <v>10183</v>
      </c>
      <c r="F2047" s="31" t="s">
        <v>8</v>
      </c>
      <c r="G2047" s="31" t="s">
        <v>15540</v>
      </c>
      <c r="H2047" s="31" t="b">
        <v>1</v>
      </c>
      <c r="I2047" s="31" t="str">
        <f>_xlfn.IFNA(VLOOKUP($A2047,Items!$A:$A,1,FALSE),FALSE)</f>
        <v>0x0000001F2AF36A00</v>
      </c>
    </row>
    <row r="2048" spans="1:9" x14ac:dyDescent="0.2">
      <c r="A2048" s="30" t="s">
        <v>3833</v>
      </c>
      <c r="B2048" s="30" t="s">
        <v>3832</v>
      </c>
      <c r="C2048" s="30" t="s">
        <v>9538</v>
      </c>
      <c r="D2048" s="30" t="s">
        <v>10183</v>
      </c>
      <c r="F2048" s="31" t="s">
        <v>8</v>
      </c>
      <c r="G2048" s="31" t="s">
        <v>15539</v>
      </c>
      <c r="H2048" s="31" t="b">
        <v>1</v>
      </c>
      <c r="I2048" s="31" t="str">
        <f>_xlfn.IFNA(VLOOKUP($A2048,Items!$A:$A,1,FALSE),FALSE)</f>
        <v>0x0000002468AC9992</v>
      </c>
    </row>
    <row r="2049" spans="1:9" x14ac:dyDescent="0.2">
      <c r="A2049" s="31" t="s">
        <v>3835</v>
      </c>
      <c r="B2049" s="31" t="s">
        <v>3834</v>
      </c>
      <c r="C2049" s="31" t="s">
        <v>9538</v>
      </c>
      <c r="D2049" s="31" t="s">
        <v>10183</v>
      </c>
      <c r="F2049" s="31" t="s">
        <v>8</v>
      </c>
      <c r="G2049" s="31" t="s">
        <v>15538</v>
      </c>
      <c r="H2049" s="31" t="b">
        <v>1</v>
      </c>
      <c r="I2049" s="31" t="str">
        <f>_xlfn.IFNA(VLOOKUP($A2049,Items!$A:$A,1,FALSE),FALSE)</f>
        <v>0x0000002921F7A33F</v>
      </c>
    </row>
    <row r="2050" spans="1:9" x14ac:dyDescent="0.2">
      <c r="A2050" s="30" t="s">
        <v>3837</v>
      </c>
      <c r="B2050" s="30" t="s">
        <v>3836</v>
      </c>
      <c r="C2050" s="30" t="s">
        <v>9537</v>
      </c>
      <c r="D2050" s="30" t="s">
        <v>15911</v>
      </c>
      <c r="F2050" s="31" t="s">
        <v>8</v>
      </c>
      <c r="H2050" s="31" t="b">
        <v>1</v>
      </c>
      <c r="I2050" s="31" t="str">
        <f>_xlfn.IFNA(VLOOKUP($A2050,Items!$A:$A,1,FALSE),FALSE)</f>
        <v>0x0000001E3CC5981C</v>
      </c>
    </row>
    <row r="2051" spans="1:9" x14ac:dyDescent="0.2">
      <c r="A2051" s="30" t="s">
        <v>3839</v>
      </c>
      <c r="B2051" s="30" t="s">
        <v>3838</v>
      </c>
      <c r="C2051" s="30" t="s">
        <v>9537</v>
      </c>
      <c r="D2051" s="30" t="s">
        <v>15911</v>
      </c>
      <c r="F2051" s="31" t="s">
        <v>8</v>
      </c>
      <c r="H2051" s="31" t="b">
        <v>1</v>
      </c>
      <c r="I2051" s="31" t="str">
        <f>_xlfn.IFNA(VLOOKUP($A2051,Items!$A:$A,1,FALSE),FALSE)</f>
        <v>0x0000001A6984430E</v>
      </c>
    </row>
    <row r="2052" spans="1:9" x14ac:dyDescent="0.2">
      <c r="A2052" s="31" t="s">
        <v>3841</v>
      </c>
      <c r="B2052" s="31" t="s">
        <v>3840</v>
      </c>
      <c r="C2052" s="31" t="s">
        <v>9537</v>
      </c>
      <c r="D2052" s="31" t="s">
        <v>15911</v>
      </c>
      <c r="F2052" s="31" t="s">
        <v>8</v>
      </c>
      <c r="H2052" s="31" t="b">
        <v>1</v>
      </c>
      <c r="I2052" s="31" t="str">
        <f>_xlfn.IFNA(VLOOKUP($A2052,Items!$A:$A,1,FALSE),FALSE)</f>
        <v>0x0000001A1861C527</v>
      </c>
    </row>
    <row r="2053" spans="1:9" x14ac:dyDescent="0.2">
      <c r="A2053" s="31" t="s">
        <v>3843</v>
      </c>
      <c r="B2053" s="31" t="s">
        <v>3842</v>
      </c>
      <c r="C2053" s="31" t="s">
        <v>9539</v>
      </c>
      <c r="D2053" s="31" t="s">
        <v>9899</v>
      </c>
      <c r="F2053" s="31" t="s">
        <v>8</v>
      </c>
      <c r="G2053" s="31" t="s">
        <v>15540</v>
      </c>
      <c r="H2053" s="31" t="b">
        <v>1</v>
      </c>
      <c r="I2053" s="31" t="str">
        <f>_xlfn.IFNA(VLOOKUP($A2053,Items!$A:$A,1,FALSE),FALSE)</f>
        <v>0x0000001C7080EF70</v>
      </c>
    </row>
    <row r="2054" spans="1:9" x14ac:dyDescent="0.2">
      <c r="A2054" s="30" t="s">
        <v>3845</v>
      </c>
      <c r="B2054" s="30" t="s">
        <v>3844</v>
      </c>
      <c r="C2054" s="30" t="s">
        <v>9539</v>
      </c>
      <c r="D2054" s="30" t="s">
        <v>9899</v>
      </c>
      <c r="F2054" s="31" t="s">
        <v>8</v>
      </c>
      <c r="G2054" s="31" t="s">
        <v>15539</v>
      </c>
      <c r="H2054" s="31" t="b">
        <v>1</v>
      </c>
      <c r="I2054" s="31" t="str">
        <f>_xlfn.IFNA(VLOOKUP($A2054,Items!$A:$A,1,FALSE),FALSE)</f>
        <v>0x000000215D1A5C83</v>
      </c>
    </row>
    <row r="2055" spans="1:9" x14ac:dyDescent="0.2">
      <c r="A2055" s="31" t="s">
        <v>3847</v>
      </c>
      <c r="B2055" s="31" t="s">
        <v>3846</v>
      </c>
      <c r="C2055" s="31" t="s">
        <v>9539</v>
      </c>
      <c r="D2055" s="31" t="s">
        <v>9899</v>
      </c>
      <c r="F2055" s="31" t="s">
        <v>8</v>
      </c>
      <c r="G2055" s="31" t="s">
        <v>15538</v>
      </c>
      <c r="H2055" s="31" t="b">
        <v>1</v>
      </c>
      <c r="I2055" s="31" t="str">
        <f>_xlfn.IFNA(VLOOKUP($A2055,Items!$A:$A,1,FALSE),FALSE)</f>
        <v>0x000000265E06432D</v>
      </c>
    </row>
    <row r="2056" spans="1:9" x14ac:dyDescent="0.2">
      <c r="A2056" s="31" t="s">
        <v>3849</v>
      </c>
      <c r="B2056" s="31" t="s">
        <v>3848</v>
      </c>
      <c r="C2056" s="31" t="s">
        <v>9540</v>
      </c>
      <c r="D2056" s="31" t="s">
        <v>15694</v>
      </c>
      <c r="F2056" s="31" t="s">
        <v>8</v>
      </c>
      <c r="H2056" s="31" t="b">
        <v>1</v>
      </c>
      <c r="I2056" s="31" t="str">
        <f>_xlfn.IFNA(VLOOKUP($A2056,Items!$A:$A,1,FALSE),FALSE)</f>
        <v>0x0000001B7B423057</v>
      </c>
    </row>
    <row r="2057" spans="1:9" x14ac:dyDescent="0.2">
      <c r="A2057" s="30" t="s">
        <v>3851</v>
      </c>
      <c r="B2057" s="30" t="s">
        <v>3850</v>
      </c>
      <c r="C2057" s="30" t="s">
        <v>9540</v>
      </c>
      <c r="D2057" s="30" t="s">
        <v>15694</v>
      </c>
      <c r="F2057" s="31" t="s">
        <v>8</v>
      </c>
      <c r="H2057" s="31" t="b">
        <v>1</v>
      </c>
      <c r="I2057" s="31" t="str">
        <f>_xlfn.IFNA(VLOOKUP($A2057,Items!$A:$A,1,FALSE),FALSE)</f>
        <v>0x0000001CA195EA3A</v>
      </c>
    </row>
    <row r="2058" spans="1:9" x14ac:dyDescent="0.2">
      <c r="A2058" s="30" t="s">
        <v>3853</v>
      </c>
      <c r="B2058" s="30" t="s">
        <v>3852</v>
      </c>
      <c r="C2058" s="30" t="s">
        <v>9540</v>
      </c>
      <c r="D2058" s="30" t="s">
        <v>15694</v>
      </c>
      <c r="F2058" s="31" t="s">
        <v>8</v>
      </c>
      <c r="H2058" s="31" t="b">
        <v>1</v>
      </c>
      <c r="I2058" s="31" t="str">
        <f>_xlfn.IFNA(VLOOKUP($A2058,Items!$A:$A,1,FALSE),FALSE)</f>
        <v>0x000000189D969394</v>
      </c>
    </row>
    <row r="2059" spans="1:9" x14ac:dyDescent="0.2">
      <c r="A2059" s="31" t="s">
        <v>3855</v>
      </c>
      <c r="B2059" s="31" t="s">
        <v>3854</v>
      </c>
      <c r="C2059" s="31" t="s">
        <v>9540</v>
      </c>
      <c r="D2059" s="31" t="s">
        <v>15694</v>
      </c>
      <c r="F2059" s="31" t="s">
        <v>8</v>
      </c>
      <c r="H2059" s="31" t="b">
        <v>1</v>
      </c>
      <c r="I2059" s="31" t="str">
        <f>_xlfn.IFNA(VLOOKUP($A2059,Items!$A:$A,1,FALSE),FALSE)</f>
        <v>0x00000018EC7315BD</v>
      </c>
    </row>
    <row r="2060" spans="1:9" x14ac:dyDescent="0.2">
      <c r="A2060" s="31" t="s">
        <v>3857</v>
      </c>
      <c r="B2060" s="31" t="s">
        <v>3856</v>
      </c>
      <c r="C2060" s="31" t="s">
        <v>9541</v>
      </c>
      <c r="D2060" s="31" t="s">
        <v>16136</v>
      </c>
      <c r="F2060" s="31" t="s">
        <v>8</v>
      </c>
      <c r="H2060" s="31" t="b">
        <v>1</v>
      </c>
      <c r="I2060" s="31" t="str">
        <f>_xlfn.IFNA(VLOOKUP($A2060,Items!$A:$A,1,FALSE),FALSE)</f>
        <v>0x0000001C82CF17BD</v>
      </c>
    </row>
    <row r="2061" spans="1:9" x14ac:dyDescent="0.2">
      <c r="A2061" s="30" t="s">
        <v>3859</v>
      </c>
      <c r="B2061" s="30" t="s">
        <v>3858</v>
      </c>
      <c r="C2061" s="30" t="s">
        <v>9541</v>
      </c>
      <c r="D2061" s="30" t="s">
        <v>16136</v>
      </c>
      <c r="F2061" s="31" t="s">
        <v>8</v>
      </c>
      <c r="H2061" s="31" t="b">
        <v>1</v>
      </c>
      <c r="I2061" s="31" t="str">
        <f>_xlfn.IFNA(VLOOKUP($A2061,Items!$A:$A,1,FALSE),FALSE)</f>
        <v>0x0000001DE1B36C7B</v>
      </c>
    </row>
    <row r="2062" spans="1:9" x14ac:dyDescent="0.2">
      <c r="A2062" s="31" t="s">
        <v>3861</v>
      </c>
      <c r="B2062" s="31" t="s">
        <v>3860</v>
      </c>
      <c r="C2062" s="31" t="s">
        <v>9541</v>
      </c>
      <c r="D2062" s="31" t="s">
        <v>16136</v>
      </c>
      <c r="F2062" s="31" t="s">
        <v>8</v>
      </c>
      <c r="H2062" s="31" t="b">
        <v>1</v>
      </c>
      <c r="I2062" s="31" t="str">
        <f>_xlfn.IFNA(VLOOKUP($A2062,Items!$A:$A,1,FALSE),FALSE)</f>
        <v>0x00000019C85E74DE</v>
      </c>
    </row>
    <row r="2063" spans="1:9" x14ac:dyDescent="0.2">
      <c r="A2063" s="30" t="s">
        <v>3863</v>
      </c>
      <c r="B2063" s="30" t="s">
        <v>3862</v>
      </c>
      <c r="C2063" s="30" t="s">
        <v>9541</v>
      </c>
      <c r="D2063" s="30" t="s">
        <v>16136</v>
      </c>
      <c r="F2063" s="31" t="s">
        <v>8</v>
      </c>
      <c r="H2063" s="31" t="b">
        <v>1</v>
      </c>
      <c r="I2063" s="31" t="str">
        <f>_xlfn.IFNA(VLOOKUP($A2063,Items!$A:$A,1,FALSE),FALSE)</f>
        <v>0x00000019B9BBF2F7</v>
      </c>
    </row>
    <row r="2064" spans="1:9" x14ac:dyDescent="0.2">
      <c r="A2064" s="31" t="s">
        <v>3865</v>
      </c>
      <c r="B2064" s="31" t="s">
        <v>3864</v>
      </c>
      <c r="C2064" s="31" t="s">
        <v>9542</v>
      </c>
      <c r="D2064" s="31" t="s">
        <v>16635</v>
      </c>
      <c r="F2064" s="31" t="s">
        <v>8</v>
      </c>
      <c r="G2064" s="31" t="s">
        <v>15538</v>
      </c>
      <c r="H2064" s="31" t="b">
        <v>1</v>
      </c>
      <c r="I2064" s="31" t="str">
        <f>_xlfn.IFNA(VLOOKUP($A2064,Items!$A:$A,1,FALSE),FALSE)</f>
        <v>0x0000001E7772B797</v>
      </c>
    </row>
    <row r="2065" spans="1:9" x14ac:dyDescent="0.2">
      <c r="A2065" s="30" t="s">
        <v>3867</v>
      </c>
      <c r="B2065" s="30" t="s">
        <v>3866</v>
      </c>
      <c r="C2065" s="30" t="s">
        <v>9543</v>
      </c>
      <c r="D2065" s="30" t="s">
        <v>17351</v>
      </c>
      <c r="F2065" s="31" t="s">
        <v>8</v>
      </c>
      <c r="G2065" s="31" t="s">
        <v>15538</v>
      </c>
      <c r="H2065" s="31" t="b">
        <v>1</v>
      </c>
      <c r="I2065" s="31" t="str">
        <f>_xlfn.IFNA(VLOOKUP($A2065,Items!$A:$A,1,FALSE),FALSE)</f>
        <v>0x0000001D21B868B0</v>
      </c>
    </row>
    <row r="2066" spans="1:9" x14ac:dyDescent="0.2">
      <c r="A2066" s="30" t="s">
        <v>3869</v>
      </c>
      <c r="B2066" s="30" t="s">
        <v>3868</v>
      </c>
      <c r="C2066" s="30" t="s">
        <v>9544</v>
      </c>
      <c r="D2066" s="30" t="s">
        <v>15902</v>
      </c>
      <c r="F2066" s="31" t="s">
        <v>8</v>
      </c>
      <c r="H2066" s="31" t="b">
        <v>1</v>
      </c>
      <c r="I2066" s="31" t="str">
        <f>_xlfn.IFNA(VLOOKUP($A2066,Items!$A:$A,1,FALSE),FALSE)</f>
        <v>0x0000001F164616D6</v>
      </c>
    </row>
    <row r="2067" spans="1:9" x14ac:dyDescent="0.2">
      <c r="A2067" s="31" t="s">
        <v>3871</v>
      </c>
      <c r="B2067" s="31" t="s">
        <v>3870</v>
      </c>
      <c r="C2067" s="31" t="s">
        <v>9545</v>
      </c>
      <c r="D2067" s="31" t="s">
        <v>10739</v>
      </c>
      <c r="F2067" s="31" t="s">
        <v>8</v>
      </c>
      <c r="G2067" s="31" t="s">
        <v>15540</v>
      </c>
      <c r="H2067" s="31" t="b">
        <v>1</v>
      </c>
      <c r="I2067" s="31" t="str">
        <f>_xlfn.IFNA(VLOOKUP($A2067,Items!$A:$A,1,FALSE),FALSE)</f>
        <v>0x0000001F15410BAA</v>
      </c>
    </row>
    <row r="2068" spans="1:9" x14ac:dyDescent="0.2">
      <c r="A2068" s="30" t="s">
        <v>3873</v>
      </c>
      <c r="B2068" s="30" t="s">
        <v>3872</v>
      </c>
      <c r="C2068" s="30" t="s">
        <v>9545</v>
      </c>
      <c r="D2068" s="30" t="s">
        <v>10739</v>
      </c>
      <c r="F2068" s="31" t="s">
        <v>8</v>
      </c>
      <c r="G2068" s="31" t="s">
        <v>15539</v>
      </c>
      <c r="H2068" s="31" t="b">
        <v>1</v>
      </c>
      <c r="I2068" s="31" t="str">
        <f>_xlfn.IFNA(VLOOKUP($A2068,Items!$A:$A,1,FALSE),FALSE)</f>
        <v>0x000000244FA58E81</v>
      </c>
    </row>
    <row r="2069" spans="1:9" x14ac:dyDescent="0.2">
      <c r="A2069" s="30" t="s">
        <v>3875</v>
      </c>
      <c r="B2069" s="30" t="s">
        <v>3874</v>
      </c>
      <c r="C2069" s="30" t="s">
        <v>9545</v>
      </c>
      <c r="D2069" s="30" t="s">
        <v>10739</v>
      </c>
      <c r="F2069" s="31" t="s">
        <v>8</v>
      </c>
      <c r="G2069" s="31" t="s">
        <v>15538</v>
      </c>
      <c r="H2069" s="31" t="b">
        <v>1</v>
      </c>
      <c r="I2069" s="31" t="str">
        <f>_xlfn.IFNA(VLOOKUP($A2069,Items!$A:$A,1,FALSE),FALSE)</f>
        <v>0x000000291E6DA8A1</v>
      </c>
    </row>
    <row r="2070" spans="1:9" x14ac:dyDescent="0.2">
      <c r="A2070" s="30" t="s">
        <v>3877</v>
      </c>
      <c r="B2070" s="30" t="s">
        <v>3876</v>
      </c>
      <c r="C2070" s="30" t="s">
        <v>9544</v>
      </c>
      <c r="D2070" s="30" t="s">
        <v>15902</v>
      </c>
      <c r="F2070" s="31" t="s">
        <v>8</v>
      </c>
      <c r="H2070" s="31" t="b">
        <v>1</v>
      </c>
      <c r="I2070" s="31" t="str">
        <f>_xlfn.IFNA(VLOOKUP($A2070,Items!$A:$A,1,FALSE),FALSE)</f>
        <v>0x000000203B475DAA</v>
      </c>
    </row>
    <row r="2071" spans="1:9" x14ac:dyDescent="0.2">
      <c r="A2071" s="31" t="s">
        <v>3879</v>
      </c>
      <c r="B2071" s="31" t="s">
        <v>3878</v>
      </c>
      <c r="C2071" s="31" t="s">
        <v>9544</v>
      </c>
      <c r="D2071" s="31" t="s">
        <v>15902</v>
      </c>
      <c r="F2071" s="31" t="s">
        <v>8</v>
      </c>
      <c r="H2071" s="31" t="b">
        <v>1</v>
      </c>
      <c r="I2071" s="31" t="str">
        <f>_xlfn.IFNA(VLOOKUP($A2071,Items!$A:$A,1,FALSE),FALSE)</f>
        <v>0x0000001CAC033588</v>
      </c>
    </row>
    <row r="2072" spans="1:9" x14ac:dyDescent="0.2">
      <c r="A2072" s="30" t="s">
        <v>3881</v>
      </c>
      <c r="B2072" s="30" t="s">
        <v>3880</v>
      </c>
      <c r="C2072" s="30" t="s">
        <v>9544</v>
      </c>
      <c r="D2072" s="30" t="s">
        <v>15902</v>
      </c>
      <c r="F2072" s="31" t="s">
        <v>8</v>
      </c>
      <c r="H2072" s="31" t="b">
        <v>1</v>
      </c>
      <c r="I2072" s="31" t="str">
        <f>_xlfn.IFNA(VLOOKUP($A2072,Items!$A:$A,1,FALSE),FALSE)</f>
        <v>0x0000001CDDE6B3A1</v>
      </c>
    </row>
    <row r="2073" spans="1:9" x14ac:dyDescent="0.2">
      <c r="A2073" s="31" t="s">
        <v>3883</v>
      </c>
      <c r="B2073" s="31" t="s">
        <v>3882</v>
      </c>
      <c r="C2073" s="31" t="s">
        <v>9547</v>
      </c>
      <c r="D2073" s="31" t="s">
        <v>10033</v>
      </c>
      <c r="F2073" s="31" t="s">
        <v>8</v>
      </c>
      <c r="G2073" s="31" t="s">
        <v>15538</v>
      </c>
      <c r="H2073" s="31" t="b">
        <v>1</v>
      </c>
      <c r="I2073" s="31" t="str">
        <f>_xlfn.IFNA(VLOOKUP($A2073,Items!$A:$A,1,FALSE),FALSE)</f>
        <v>0x0000001CFC41E383</v>
      </c>
    </row>
    <row r="2074" spans="1:9" x14ac:dyDescent="0.2">
      <c r="A2074" s="30" t="s">
        <v>3885</v>
      </c>
      <c r="B2074" s="30" t="s">
        <v>3884</v>
      </c>
      <c r="C2074" s="30" t="s">
        <v>9548</v>
      </c>
      <c r="D2074" s="30" t="s">
        <v>15794</v>
      </c>
      <c r="F2074" s="31" t="s">
        <v>8</v>
      </c>
      <c r="H2074" s="31" t="b">
        <v>1</v>
      </c>
      <c r="I2074" s="31" t="str">
        <f>_xlfn.IFNA(VLOOKUP($A2074,Items!$A:$A,1,FALSE),FALSE)</f>
        <v>0x0000001A011E89EA</v>
      </c>
    </row>
    <row r="2075" spans="1:9" x14ac:dyDescent="0.2">
      <c r="A2075" s="30" t="s">
        <v>3887</v>
      </c>
      <c r="B2075" s="30" t="s">
        <v>3886</v>
      </c>
      <c r="C2075" s="30" t="s">
        <v>9548</v>
      </c>
      <c r="D2075" s="30" t="s">
        <v>15794</v>
      </c>
      <c r="F2075" s="31" t="s">
        <v>8</v>
      </c>
      <c r="H2075" s="31" t="b">
        <v>1</v>
      </c>
      <c r="I2075" s="31" t="str">
        <f>_xlfn.IFNA(VLOOKUP($A2075,Items!$A:$A,1,FALSE),FALSE)</f>
        <v>0x0000001B143F79B2</v>
      </c>
    </row>
    <row r="2076" spans="1:9" x14ac:dyDescent="0.2">
      <c r="A2076" s="30" t="s">
        <v>3889</v>
      </c>
      <c r="B2076" s="30" t="s">
        <v>3888</v>
      </c>
      <c r="C2076" s="30" t="s">
        <v>9548</v>
      </c>
      <c r="D2076" s="30" t="s">
        <v>15794</v>
      </c>
      <c r="F2076" s="31" t="s">
        <v>8</v>
      </c>
      <c r="H2076" s="31" t="b">
        <v>1</v>
      </c>
      <c r="I2076" s="31" t="str">
        <f>_xlfn.IFNA(VLOOKUP($A2076,Items!$A:$A,1,FALSE),FALSE)</f>
        <v>0x000000171702279E</v>
      </c>
    </row>
    <row r="2077" spans="1:9" x14ac:dyDescent="0.2">
      <c r="A2077" s="30" t="s">
        <v>3891</v>
      </c>
      <c r="B2077" s="30" t="s">
        <v>3890</v>
      </c>
      <c r="C2077" s="30" t="s">
        <v>9548</v>
      </c>
      <c r="D2077" s="30" t="s">
        <v>15794</v>
      </c>
      <c r="F2077" s="31" t="s">
        <v>8</v>
      </c>
      <c r="H2077" s="31" t="b">
        <v>1</v>
      </c>
      <c r="I2077" s="31" t="str">
        <f>_xlfn.IFNA(VLOOKUP($A2077,Items!$A:$A,1,FALSE),FALSE)</f>
        <v>0x0000001766E7A1B7</v>
      </c>
    </row>
    <row r="2078" spans="1:9" x14ac:dyDescent="0.2">
      <c r="A2078" s="30" t="s">
        <v>3893</v>
      </c>
      <c r="B2078" s="30" t="s">
        <v>3892</v>
      </c>
      <c r="C2078" s="30" t="s">
        <v>9549</v>
      </c>
      <c r="D2078" s="30" t="s">
        <v>15973</v>
      </c>
      <c r="F2078" s="31" t="s">
        <v>8</v>
      </c>
      <c r="H2078" s="31" t="b">
        <v>1</v>
      </c>
      <c r="I2078" s="31" t="str">
        <f>_xlfn.IFNA(VLOOKUP($A2078,Items!$A:$A,1,FALSE),FALSE)</f>
        <v>0x0000001E7D71C133</v>
      </c>
    </row>
    <row r="2079" spans="1:9" x14ac:dyDescent="0.2">
      <c r="A2079" s="31" t="s">
        <v>3895</v>
      </c>
      <c r="B2079" s="31" t="s">
        <v>3894</v>
      </c>
      <c r="C2079" s="31" t="s">
        <v>9550</v>
      </c>
      <c r="D2079" s="31" t="s">
        <v>10740</v>
      </c>
      <c r="F2079" s="31" t="s">
        <v>8</v>
      </c>
      <c r="G2079" s="31" t="s">
        <v>15539</v>
      </c>
      <c r="H2079" s="31" t="b">
        <v>1</v>
      </c>
      <c r="I2079" s="31" t="str">
        <f>_xlfn.IFNA(VLOOKUP($A2079,Items!$A:$A,1,FALSE),FALSE)</f>
        <v>0x0000001F56F3CA7D</v>
      </c>
    </row>
    <row r="2080" spans="1:9" x14ac:dyDescent="0.2">
      <c r="A2080" s="30" t="s">
        <v>3897</v>
      </c>
      <c r="B2080" s="30" t="s">
        <v>3896</v>
      </c>
      <c r="C2080" s="30" t="s">
        <v>9550</v>
      </c>
      <c r="D2080" s="30" t="s">
        <v>10740</v>
      </c>
      <c r="F2080" s="31" t="s">
        <v>8</v>
      </c>
      <c r="G2080" s="31" t="s">
        <v>15538</v>
      </c>
      <c r="H2080" s="31" t="b">
        <v>1</v>
      </c>
      <c r="I2080" s="31" t="str">
        <f>_xlfn.IFNA(VLOOKUP($A2080,Items!$A:$A,1,FALSE),FALSE)</f>
        <v>0x00000029ED2C95A4</v>
      </c>
    </row>
    <row r="2081" spans="1:9" x14ac:dyDescent="0.2">
      <c r="A2081" s="31" t="s">
        <v>3899</v>
      </c>
      <c r="B2081" s="31" t="s">
        <v>3898</v>
      </c>
      <c r="C2081" s="31" t="s">
        <v>9549</v>
      </c>
      <c r="D2081" s="31" t="s">
        <v>15973</v>
      </c>
      <c r="F2081" s="31" t="s">
        <v>8</v>
      </c>
      <c r="H2081" s="31" t="b">
        <v>1</v>
      </c>
      <c r="I2081" s="31" t="str">
        <f>_xlfn.IFNA(VLOOKUP($A2081,Items!$A:$A,1,FALSE),FALSE)</f>
        <v>0x0000001FEB4C7C8A</v>
      </c>
    </row>
    <row r="2082" spans="1:9" x14ac:dyDescent="0.2">
      <c r="A2082" s="30" t="s">
        <v>3901</v>
      </c>
      <c r="B2082" s="30" t="s">
        <v>3900</v>
      </c>
      <c r="C2082" s="30" t="s">
        <v>9549</v>
      </c>
      <c r="D2082" s="30" t="s">
        <v>15973</v>
      </c>
      <c r="F2082" s="31" t="s">
        <v>8</v>
      </c>
      <c r="H2082" s="31" t="b">
        <v>1</v>
      </c>
      <c r="I2082" s="31" t="str">
        <f>_xlfn.IFNA(VLOOKUP($A2082,Items!$A:$A,1,FALSE),FALSE)</f>
        <v>0x0000001B62FF74A0</v>
      </c>
    </row>
    <row r="2083" spans="1:9" x14ac:dyDescent="0.2">
      <c r="A2083" s="30" t="s">
        <v>3903</v>
      </c>
      <c r="B2083" s="30" t="s">
        <v>3902</v>
      </c>
      <c r="C2083" s="30" t="s">
        <v>9549</v>
      </c>
      <c r="D2083" s="30" t="s">
        <v>15973</v>
      </c>
      <c r="F2083" s="31" t="s">
        <v>8</v>
      </c>
      <c r="H2083" s="31" t="b">
        <v>1</v>
      </c>
      <c r="I2083" s="31" t="str">
        <f>_xlfn.IFNA(VLOOKUP($A2083,Items!$A:$A,1,FALSE),FALSE)</f>
        <v>0x0000001B131AF289</v>
      </c>
    </row>
    <row r="2084" spans="1:9" x14ac:dyDescent="0.2">
      <c r="A2084" s="31" t="s">
        <v>3905</v>
      </c>
      <c r="B2084" s="31" t="s">
        <v>3904</v>
      </c>
      <c r="C2084" s="31" t="s">
        <v>9551</v>
      </c>
      <c r="D2084" s="31" t="s">
        <v>15889</v>
      </c>
      <c r="F2084" s="31" t="s">
        <v>8</v>
      </c>
      <c r="I2084" s="31" t="str">
        <f>_xlfn.IFNA(VLOOKUP($A2084,Items!$A:$A,1,FALSE),FALSE)</f>
        <v>0x0000001A2109DB66</v>
      </c>
    </row>
    <row r="2085" spans="1:9" x14ac:dyDescent="0.2">
      <c r="A2085" s="30" t="s">
        <v>3907</v>
      </c>
      <c r="B2085" s="30" t="s">
        <v>3906</v>
      </c>
      <c r="C2085" s="30" t="s">
        <v>9552</v>
      </c>
      <c r="D2085" s="30" t="s">
        <v>15784</v>
      </c>
      <c r="F2085" s="31" t="s">
        <v>8</v>
      </c>
      <c r="H2085" s="31" t="b">
        <v>1</v>
      </c>
      <c r="I2085" s="31" t="str">
        <f>_xlfn.IFNA(VLOOKUP($A2085,Items!$A:$A,1,FALSE),FALSE)</f>
        <v>0x0000001C84E4411C</v>
      </c>
    </row>
    <row r="2086" spans="1:9" x14ac:dyDescent="0.2">
      <c r="A2086" s="30" t="s">
        <v>13795</v>
      </c>
      <c r="B2086" s="30" t="s">
        <v>13796</v>
      </c>
      <c r="C2086" s="30" t="s">
        <v>9552</v>
      </c>
      <c r="D2086" s="30" t="s">
        <v>15784</v>
      </c>
      <c r="F2086" s="31" t="s">
        <v>8</v>
      </c>
      <c r="H2086" s="31" t="b">
        <v>1</v>
      </c>
      <c r="I2086" s="31" t="b">
        <f>_xlfn.IFNA(VLOOKUP($A2086,Items!$A:$A,1,FALSE),FALSE)</f>
        <v>0</v>
      </c>
    </row>
    <row r="2087" spans="1:9" x14ac:dyDescent="0.2">
      <c r="A2087" s="30" t="s">
        <v>3909</v>
      </c>
      <c r="B2087" s="30" t="s">
        <v>3908</v>
      </c>
      <c r="C2087" s="30" t="s">
        <v>9552</v>
      </c>
      <c r="D2087" s="30" t="s">
        <v>15784</v>
      </c>
      <c r="F2087" s="31" t="s">
        <v>8</v>
      </c>
      <c r="H2087" s="31" t="b">
        <v>1</v>
      </c>
      <c r="I2087" s="31" t="str">
        <f>_xlfn.IFNA(VLOOKUP($A2087,Items!$A:$A,1,FALSE),FALSE)</f>
        <v>0x000000196F3A1E70</v>
      </c>
    </row>
    <row r="2088" spans="1:9" x14ac:dyDescent="0.2">
      <c r="A2088" s="31" t="s">
        <v>3911</v>
      </c>
      <c r="B2088" s="31" t="s">
        <v>3910</v>
      </c>
      <c r="C2088" s="31" t="s">
        <v>9552</v>
      </c>
      <c r="D2088" s="31" t="s">
        <v>15784</v>
      </c>
      <c r="F2088" s="31" t="s">
        <v>8</v>
      </c>
      <c r="H2088" s="31" t="b">
        <v>1</v>
      </c>
      <c r="I2088" s="31" t="str">
        <f>_xlfn.IFNA(VLOOKUP($A2088,Items!$A:$A,1,FALSE),FALSE)</f>
        <v>0x000000191EDF9859</v>
      </c>
    </row>
    <row r="2089" spans="1:9" x14ac:dyDescent="0.2">
      <c r="A2089" s="30" t="s">
        <v>3913</v>
      </c>
      <c r="B2089" s="30" t="s">
        <v>3912</v>
      </c>
      <c r="C2089" s="30" t="s">
        <v>9722</v>
      </c>
      <c r="D2089" s="30" t="s">
        <v>16231</v>
      </c>
      <c r="F2089" s="31" t="s">
        <v>8</v>
      </c>
      <c r="I2089" s="31" t="str">
        <f>_xlfn.IFNA(VLOOKUP($A2089,Items!$A:$A,1,FALSE),FALSE)</f>
        <v>0x0000001ECEC2B596</v>
      </c>
    </row>
    <row r="2090" spans="1:9" x14ac:dyDescent="0.2">
      <c r="A2090" s="31" t="s">
        <v>3915</v>
      </c>
      <c r="B2090" s="31" t="s">
        <v>3914</v>
      </c>
      <c r="C2090" s="31" t="s">
        <v>9554</v>
      </c>
      <c r="D2090" s="31" t="s">
        <v>15668</v>
      </c>
      <c r="F2090" s="31" t="s">
        <v>8</v>
      </c>
      <c r="I2090" s="31" t="str">
        <f>_xlfn.IFNA(VLOOKUP($A2090,Items!$A:$A,1,FALSE),FALSE)</f>
        <v>0x0000001D300F5145</v>
      </c>
    </row>
    <row r="2091" spans="1:9" x14ac:dyDescent="0.2">
      <c r="A2091" s="30" t="s">
        <v>3917</v>
      </c>
      <c r="B2091" s="30" t="s">
        <v>3916</v>
      </c>
      <c r="C2091" s="30" t="s">
        <v>9555</v>
      </c>
      <c r="D2091" s="30" t="s">
        <v>18018</v>
      </c>
      <c r="F2091" s="31" t="s">
        <v>8</v>
      </c>
      <c r="H2091" s="31" t="b">
        <v>1</v>
      </c>
      <c r="I2091" s="31" t="str">
        <f>_xlfn.IFNA(VLOOKUP($A2091,Items!$A:$A,1,FALSE),FALSE)</f>
        <v>0x0000001A78EAB3EA</v>
      </c>
    </row>
    <row r="2092" spans="1:9" x14ac:dyDescent="0.2">
      <c r="A2092" s="31" t="s">
        <v>13797</v>
      </c>
      <c r="B2092" s="31" t="s">
        <v>13798</v>
      </c>
      <c r="C2092" s="31" t="s">
        <v>9555</v>
      </c>
      <c r="D2092" s="31" t="s">
        <v>18018</v>
      </c>
      <c r="F2092" s="31" t="s">
        <v>8</v>
      </c>
      <c r="H2092" s="31" t="b">
        <v>1</v>
      </c>
      <c r="I2092" s="31" t="b">
        <f>_xlfn.IFNA(VLOOKUP($A2092,Items!$A:$A,1,FALSE),FALSE)</f>
        <v>0</v>
      </c>
    </row>
    <row r="2093" spans="1:9" x14ac:dyDescent="0.2">
      <c r="A2093" s="30" t="s">
        <v>3919</v>
      </c>
      <c r="B2093" s="30" t="s">
        <v>3918</v>
      </c>
      <c r="C2093" s="30" t="s">
        <v>9555</v>
      </c>
      <c r="D2093" s="30" t="s">
        <v>18018</v>
      </c>
      <c r="F2093" s="31" t="s">
        <v>8</v>
      </c>
      <c r="H2093" s="31" t="b">
        <v>1</v>
      </c>
      <c r="I2093" s="31" t="str">
        <f>_xlfn.IFNA(VLOOKUP($A2093,Items!$A:$A,1,FALSE),FALSE)</f>
        <v>0x0000001B14468D88</v>
      </c>
    </row>
    <row r="2094" spans="1:9" x14ac:dyDescent="0.2">
      <c r="A2094" s="31" t="s">
        <v>13799</v>
      </c>
      <c r="B2094" s="31" t="s">
        <v>13800</v>
      </c>
      <c r="C2094" s="31" t="s">
        <v>9555</v>
      </c>
      <c r="D2094" s="31" t="s">
        <v>18018</v>
      </c>
      <c r="F2094" s="31" t="s">
        <v>8</v>
      </c>
      <c r="H2094" s="31" t="b">
        <v>1</v>
      </c>
      <c r="I2094" s="31" t="b">
        <f>_xlfn.IFNA(VLOOKUP($A2094,Items!$A:$A,1,FALSE),FALSE)</f>
        <v>0</v>
      </c>
    </row>
    <row r="2095" spans="1:9" x14ac:dyDescent="0.2">
      <c r="A2095" s="30" t="s">
        <v>3921</v>
      </c>
      <c r="B2095" s="30" t="s">
        <v>3920</v>
      </c>
      <c r="C2095" s="30" t="s">
        <v>9555</v>
      </c>
      <c r="D2095" s="30" t="s">
        <v>18018</v>
      </c>
      <c r="F2095" s="31" t="s">
        <v>8</v>
      </c>
      <c r="H2095" s="31" t="b">
        <v>1</v>
      </c>
      <c r="I2095" s="31" t="str">
        <f>_xlfn.IFNA(VLOOKUP($A2095,Items!$A:$A,1,FALSE),FALSE)</f>
        <v>0x000000176EF2D40B</v>
      </c>
    </row>
    <row r="2096" spans="1:9" x14ac:dyDescent="0.2">
      <c r="A2096" s="30" t="s">
        <v>13801</v>
      </c>
      <c r="B2096" s="30" t="s">
        <v>13802</v>
      </c>
      <c r="C2096" s="30" t="s">
        <v>9555</v>
      </c>
      <c r="D2096" s="30" t="s">
        <v>18018</v>
      </c>
      <c r="F2096" s="31" t="s">
        <v>8</v>
      </c>
      <c r="H2096" s="31" t="b">
        <v>1</v>
      </c>
      <c r="I2096" s="31" t="b">
        <f>_xlfn.IFNA(VLOOKUP($A2096,Items!$A:$A,1,FALSE),FALSE)</f>
        <v>0</v>
      </c>
    </row>
    <row r="2097" spans="1:9" x14ac:dyDescent="0.2">
      <c r="A2097" s="30" t="s">
        <v>3923</v>
      </c>
      <c r="B2097" s="30" t="s">
        <v>3922</v>
      </c>
      <c r="C2097" s="30" t="s">
        <v>9555</v>
      </c>
      <c r="D2097" s="30" t="s">
        <v>18018</v>
      </c>
      <c r="F2097" s="31" t="s">
        <v>8</v>
      </c>
      <c r="H2097" s="31" t="b">
        <v>1</v>
      </c>
      <c r="I2097" s="31" t="str">
        <f>_xlfn.IFNA(VLOOKUP($A2097,Items!$A:$A,1,FALSE),FALSE)</f>
        <v>0x000000171F175222</v>
      </c>
    </row>
    <row r="2098" spans="1:9" x14ac:dyDescent="0.2">
      <c r="A2098" s="30" t="s">
        <v>13803</v>
      </c>
      <c r="B2098" s="30" t="s">
        <v>13804</v>
      </c>
      <c r="C2098" s="30" t="s">
        <v>9555</v>
      </c>
      <c r="D2098" s="30" t="s">
        <v>18018</v>
      </c>
      <c r="F2098" s="31" t="s">
        <v>8</v>
      </c>
      <c r="H2098" s="31" t="b">
        <v>1</v>
      </c>
      <c r="I2098" s="31" t="b">
        <f>_xlfn.IFNA(VLOOKUP($A2098,Items!$A:$A,1,FALSE),FALSE)</f>
        <v>0</v>
      </c>
    </row>
    <row r="2099" spans="1:9" x14ac:dyDescent="0.2">
      <c r="A2099" s="30" t="s">
        <v>3925</v>
      </c>
      <c r="B2099" s="30" t="s">
        <v>3924</v>
      </c>
      <c r="C2099" s="30" t="s">
        <v>9555</v>
      </c>
      <c r="D2099" s="30" t="s">
        <v>18018</v>
      </c>
      <c r="F2099" s="31" t="s">
        <v>8</v>
      </c>
      <c r="H2099" s="31" t="b">
        <v>1</v>
      </c>
      <c r="I2099" s="31" t="str">
        <f>_xlfn.IFNA(VLOOKUP($A2099,Items!$A:$A,1,FALSE),FALSE)</f>
        <v>0x000000142D0BB4CE</v>
      </c>
    </row>
    <row r="2100" spans="1:9" x14ac:dyDescent="0.2">
      <c r="A2100" s="31" t="s">
        <v>3927</v>
      </c>
      <c r="B2100" s="31" t="s">
        <v>3926</v>
      </c>
      <c r="C2100" s="31" t="s">
        <v>9555</v>
      </c>
      <c r="D2100" s="31" t="s">
        <v>18018</v>
      </c>
      <c r="F2100" s="31" t="s">
        <v>8</v>
      </c>
      <c r="H2100" s="31" t="b">
        <v>1</v>
      </c>
      <c r="I2100" s="31" t="str">
        <f>_xlfn.IFNA(VLOOKUP($A2100,Items!$A:$A,1,FALSE),FALSE)</f>
        <v>0x0000001D46C4B50E</v>
      </c>
    </row>
    <row r="2101" spans="1:9" x14ac:dyDescent="0.2">
      <c r="A2101" s="31" t="s">
        <v>3929</v>
      </c>
      <c r="B2101" s="31" t="s">
        <v>3928</v>
      </c>
      <c r="C2101" s="31" t="s">
        <v>9556</v>
      </c>
      <c r="D2101" s="31" t="s">
        <v>16284</v>
      </c>
      <c r="F2101" s="31" t="s">
        <v>8</v>
      </c>
      <c r="H2101" s="31" t="b">
        <v>1</v>
      </c>
      <c r="I2101" s="31" t="str">
        <f>_xlfn.IFNA(VLOOKUP($A2101,Items!$A:$A,1,FALSE),FALSE)</f>
        <v>0x0000001D4D62E81D</v>
      </c>
    </row>
    <row r="2102" spans="1:9" x14ac:dyDescent="0.2">
      <c r="A2102" s="30" t="s">
        <v>13805</v>
      </c>
      <c r="B2102" s="30" t="s">
        <v>13806</v>
      </c>
      <c r="C2102" s="30" t="s">
        <v>9556</v>
      </c>
      <c r="D2102" s="30" t="s">
        <v>16284</v>
      </c>
      <c r="F2102" s="31" t="s">
        <v>8</v>
      </c>
      <c r="H2102" s="31" t="b">
        <v>1</v>
      </c>
      <c r="I2102" s="31" t="b">
        <f>_xlfn.IFNA(VLOOKUP($A2102,Items!$A:$A,1,FALSE),FALSE)</f>
        <v>0</v>
      </c>
    </row>
    <row r="2103" spans="1:9" x14ac:dyDescent="0.2">
      <c r="A2103" s="31" t="s">
        <v>3931</v>
      </c>
      <c r="B2103" s="31" t="s">
        <v>3930</v>
      </c>
      <c r="C2103" s="31" t="s">
        <v>9557</v>
      </c>
      <c r="D2103" s="31" t="s">
        <v>17041</v>
      </c>
      <c r="F2103" s="31" t="s">
        <v>8</v>
      </c>
      <c r="G2103" s="31" t="s">
        <v>15539</v>
      </c>
      <c r="H2103" s="31" t="b">
        <v>1</v>
      </c>
      <c r="I2103" s="31" t="str">
        <f>_xlfn.IFNA(VLOOKUP($A2103,Items!$A:$A,1,FALSE),FALSE)</f>
        <v>0x0000001A9F804B01</v>
      </c>
    </row>
    <row r="2104" spans="1:9" x14ac:dyDescent="0.2">
      <c r="A2104" s="31" t="s">
        <v>3933</v>
      </c>
      <c r="B2104" s="31" t="s">
        <v>3932</v>
      </c>
      <c r="C2104" s="31" t="s">
        <v>9557</v>
      </c>
      <c r="D2104" s="31" t="s">
        <v>17041</v>
      </c>
      <c r="F2104" s="31" t="s">
        <v>8</v>
      </c>
      <c r="G2104" s="31" t="s">
        <v>15538</v>
      </c>
      <c r="H2104" s="31" t="b">
        <v>1</v>
      </c>
      <c r="I2104" s="31" t="str">
        <f>_xlfn.IFNA(VLOOKUP($A2104,Items!$A:$A,1,FALSE),FALSE)</f>
        <v>0x000000240B2DA895</v>
      </c>
    </row>
    <row r="2105" spans="1:9" x14ac:dyDescent="0.2">
      <c r="A2105" s="30" t="s">
        <v>3935</v>
      </c>
      <c r="B2105" s="30" t="s">
        <v>3934</v>
      </c>
      <c r="C2105" s="30" t="s">
        <v>9556</v>
      </c>
      <c r="D2105" s="30" t="s">
        <v>16284</v>
      </c>
      <c r="F2105" s="31" t="s">
        <v>8</v>
      </c>
      <c r="G2105" s="31" t="s">
        <v>15538</v>
      </c>
      <c r="H2105" s="31" t="b">
        <v>1</v>
      </c>
      <c r="I2105" s="31" t="b">
        <f>_xlfn.IFNA(VLOOKUP($A2105,Items!$A:$A,1,FALSE),FALSE)</f>
        <v>0</v>
      </c>
    </row>
    <row r="2106" spans="1:9" x14ac:dyDescent="0.2">
      <c r="A2106" s="30" t="s">
        <v>3937</v>
      </c>
      <c r="B2106" s="30" t="s">
        <v>3936</v>
      </c>
      <c r="C2106" s="30" t="s">
        <v>9556</v>
      </c>
      <c r="D2106" s="30" t="s">
        <v>16284</v>
      </c>
      <c r="F2106" s="31" t="s">
        <v>8</v>
      </c>
      <c r="H2106" s="31" t="b">
        <v>1</v>
      </c>
      <c r="I2106" s="31" t="str">
        <f>_xlfn.IFNA(VLOOKUP($A2106,Items!$A:$A,1,FALSE),FALSE)</f>
        <v>0x0000001E37AA626C</v>
      </c>
    </row>
    <row r="2107" spans="1:9" x14ac:dyDescent="0.2">
      <c r="A2107" s="30" t="s">
        <v>13807</v>
      </c>
      <c r="B2107" s="30" t="s">
        <v>13808</v>
      </c>
      <c r="C2107" s="30" t="s">
        <v>9556</v>
      </c>
      <c r="D2107" s="30" t="s">
        <v>16284</v>
      </c>
      <c r="F2107" s="31" t="s">
        <v>8</v>
      </c>
      <c r="H2107" s="31" t="b">
        <v>1</v>
      </c>
      <c r="I2107" s="31" t="b">
        <f>_xlfn.IFNA(VLOOKUP($A2107,Items!$A:$A,1,FALSE),FALSE)</f>
        <v>0</v>
      </c>
    </row>
    <row r="2108" spans="1:9" x14ac:dyDescent="0.2">
      <c r="A2108" s="30" t="s">
        <v>3939</v>
      </c>
      <c r="B2108" s="30" t="s">
        <v>3938</v>
      </c>
      <c r="C2108" s="30" t="s">
        <v>9556</v>
      </c>
      <c r="D2108" s="30" t="s">
        <v>16284</v>
      </c>
      <c r="F2108" s="31" t="s">
        <v>8</v>
      </c>
      <c r="H2108" s="31" t="b">
        <v>1</v>
      </c>
      <c r="I2108" s="31" t="str">
        <f>_xlfn.IFNA(VLOOKUP($A2108,Items!$A:$A,1,FALSE),FALSE)</f>
        <v>0x0000001A425723B1</v>
      </c>
    </row>
    <row r="2109" spans="1:9" x14ac:dyDescent="0.2">
      <c r="A2109" s="30" t="s">
        <v>13809</v>
      </c>
      <c r="B2109" s="30" t="s">
        <v>13810</v>
      </c>
      <c r="C2109" s="30" t="s">
        <v>9556</v>
      </c>
      <c r="D2109" s="30" t="s">
        <v>16284</v>
      </c>
      <c r="F2109" s="31" t="s">
        <v>8</v>
      </c>
      <c r="H2109" s="31" t="b">
        <v>1</v>
      </c>
      <c r="I2109" s="31" t="b">
        <f>_xlfn.IFNA(VLOOKUP($A2109,Items!$A:$A,1,FALSE),FALSE)</f>
        <v>0</v>
      </c>
    </row>
    <row r="2110" spans="1:9" x14ac:dyDescent="0.2">
      <c r="A2110" s="31" t="s">
        <v>3941</v>
      </c>
      <c r="B2110" s="31" t="s">
        <v>3940</v>
      </c>
      <c r="C2110" s="31" t="s">
        <v>9556</v>
      </c>
      <c r="D2110" s="31" t="s">
        <v>16284</v>
      </c>
      <c r="F2110" s="31" t="s">
        <v>8</v>
      </c>
      <c r="H2110" s="31" t="b">
        <v>1</v>
      </c>
      <c r="I2110" s="31" t="str">
        <f>_xlfn.IFNA(VLOOKUP($A2110,Items!$A:$A,1,FALSE),FALSE)</f>
        <v>0x0000001A33B2A598</v>
      </c>
    </row>
    <row r="2111" spans="1:9" x14ac:dyDescent="0.2">
      <c r="A2111" s="31" t="s">
        <v>13811</v>
      </c>
      <c r="B2111" s="31" t="s">
        <v>13812</v>
      </c>
      <c r="C2111" s="31" t="s">
        <v>9556</v>
      </c>
      <c r="D2111" s="31" t="s">
        <v>16284</v>
      </c>
      <c r="F2111" s="31" t="s">
        <v>8</v>
      </c>
      <c r="H2111" s="31" t="b">
        <v>1</v>
      </c>
      <c r="I2111" s="31" t="b">
        <f>_xlfn.IFNA(VLOOKUP($A2111,Items!$A:$A,1,FALSE),FALSE)</f>
        <v>0</v>
      </c>
    </row>
    <row r="2112" spans="1:9" x14ac:dyDescent="0.2">
      <c r="A2112" s="30" t="s">
        <v>3943</v>
      </c>
      <c r="B2112" s="30" t="s">
        <v>3942</v>
      </c>
      <c r="C2112" s="30" t="s">
        <v>9408</v>
      </c>
      <c r="D2112" s="30" t="s">
        <v>9855</v>
      </c>
      <c r="F2112" s="31" t="s">
        <v>8</v>
      </c>
      <c r="G2112" s="31" t="s">
        <v>15539</v>
      </c>
      <c r="H2112" s="31" t="b">
        <v>1</v>
      </c>
      <c r="I2112" s="31" t="str">
        <f>_xlfn.IFNA(VLOOKUP($A2112,Items!$A:$A,1,FALSE),FALSE)</f>
        <v>0x0000001C2B2D70CF</v>
      </c>
    </row>
    <row r="2113" spans="1:9" x14ac:dyDescent="0.2">
      <c r="A2113" s="31" t="s">
        <v>13813</v>
      </c>
      <c r="B2113" s="31" t="s">
        <v>13814</v>
      </c>
      <c r="C2113" s="31" t="s">
        <v>9556</v>
      </c>
      <c r="D2113" s="31" t="s">
        <v>16284</v>
      </c>
      <c r="F2113" s="31" t="s">
        <v>8</v>
      </c>
      <c r="H2113" s="31" t="b">
        <v>1</v>
      </c>
      <c r="I2113" s="31" t="b">
        <f>_xlfn.IFNA(VLOOKUP($A2113,Items!$A:$A,1,FALSE),FALSE)</f>
        <v>0</v>
      </c>
    </row>
    <row r="2114" spans="1:9" x14ac:dyDescent="0.2">
      <c r="A2114" s="30" t="s">
        <v>13815</v>
      </c>
      <c r="B2114" s="30" t="s">
        <v>13816</v>
      </c>
      <c r="C2114" s="30" t="s">
        <v>9556</v>
      </c>
      <c r="D2114" s="30" t="s">
        <v>16284</v>
      </c>
      <c r="F2114" s="31" t="s">
        <v>8</v>
      </c>
      <c r="H2114" s="31" t="b">
        <v>1</v>
      </c>
      <c r="I2114" s="31" t="b">
        <f>_xlfn.IFNA(VLOOKUP($A2114,Items!$A:$A,1,FALSE),FALSE)</f>
        <v>0</v>
      </c>
    </row>
    <row r="2115" spans="1:9" x14ac:dyDescent="0.2">
      <c r="A2115" s="30" t="s">
        <v>3945</v>
      </c>
      <c r="B2115" s="30" t="s">
        <v>3944</v>
      </c>
      <c r="C2115" s="30" t="s">
        <v>9558</v>
      </c>
      <c r="D2115" s="30" t="s">
        <v>15855</v>
      </c>
      <c r="F2115" s="31" t="s">
        <v>8</v>
      </c>
      <c r="H2115" s="31" t="b">
        <v>1</v>
      </c>
      <c r="I2115" s="31" t="str">
        <f>_xlfn.IFNA(VLOOKUP($A2115,Items!$A:$A,1,FALSE),FALSE)</f>
        <v>0x00000019B432DD1F</v>
      </c>
    </row>
    <row r="2116" spans="1:9" x14ac:dyDescent="0.2">
      <c r="A2116" s="31" t="s">
        <v>3947</v>
      </c>
      <c r="B2116" s="31" t="s">
        <v>3946</v>
      </c>
      <c r="C2116" s="31" t="s">
        <v>9559</v>
      </c>
      <c r="D2116" s="31" t="s">
        <v>10741</v>
      </c>
      <c r="F2116" s="31" t="s">
        <v>8</v>
      </c>
      <c r="G2116" s="31" t="s">
        <v>15538</v>
      </c>
      <c r="H2116" s="31" t="b">
        <v>1</v>
      </c>
      <c r="I2116" s="31" t="str">
        <f>_xlfn.IFNA(VLOOKUP($A2116,Items!$A:$A,1,FALSE),FALSE)</f>
        <v>0x0000001CC5930650</v>
      </c>
    </row>
    <row r="2117" spans="1:9" x14ac:dyDescent="0.2">
      <c r="A2117" s="31" t="s">
        <v>3949</v>
      </c>
      <c r="B2117" s="31" t="s">
        <v>3948</v>
      </c>
      <c r="C2117" s="31" t="s">
        <v>9558</v>
      </c>
      <c r="D2117" s="31" t="s">
        <v>15855</v>
      </c>
      <c r="F2117" s="31" t="s">
        <v>8</v>
      </c>
      <c r="H2117" s="31" t="b">
        <v>1</v>
      </c>
      <c r="I2117" s="31" t="str">
        <f>_xlfn.IFNA(VLOOKUP($A2117,Items!$A:$A,1,FALSE),FALSE)</f>
        <v>0x0000001AD95D5375</v>
      </c>
    </row>
    <row r="2118" spans="1:9" x14ac:dyDescent="0.2">
      <c r="A2118" s="31" t="s">
        <v>3951</v>
      </c>
      <c r="B2118" s="31" t="s">
        <v>3950</v>
      </c>
      <c r="C2118" s="31" t="s">
        <v>9558</v>
      </c>
      <c r="D2118" s="31" t="s">
        <v>15855</v>
      </c>
      <c r="F2118" s="31" t="s">
        <v>8</v>
      </c>
      <c r="H2118" s="31" t="b">
        <v>1</v>
      </c>
      <c r="I2118" s="31" t="str">
        <f>_xlfn.IFNA(VLOOKUP($A2118,Items!$A:$A,1,FALSE),FALSE)</f>
        <v>0x0000001659D5C528</v>
      </c>
    </row>
    <row r="2119" spans="1:9" x14ac:dyDescent="0.2">
      <c r="A2119" s="30" t="s">
        <v>3953</v>
      </c>
      <c r="B2119" s="30" t="s">
        <v>3952</v>
      </c>
      <c r="C2119" s="30" t="s">
        <v>9558</v>
      </c>
      <c r="D2119" s="31" t="s">
        <v>15855</v>
      </c>
      <c r="F2119" s="31" t="s">
        <v>8</v>
      </c>
      <c r="H2119" s="31" t="b">
        <v>1</v>
      </c>
      <c r="I2119" s="31" t="str">
        <f>_xlfn.IFNA(VLOOKUP($A2119,Items!$A:$A,1,FALSE),FALSE)</f>
        <v>0x0000001628304301</v>
      </c>
    </row>
    <row r="2120" spans="1:9" x14ac:dyDescent="0.2">
      <c r="A2120" s="31" t="s">
        <v>3955</v>
      </c>
      <c r="B2120" s="31" t="s">
        <v>3954</v>
      </c>
      <c r="C2120" s="31" t="s">
        <v>9558</v>
      </c>
      <c r="D2120" s="31" t="s">
        <v>15855</v>
      </c>
      <c r="F2120" s="31" t="s">
        <v>8</v>
      </c>
      <c r="H2120" s="31" t="b">
        <v>1</v>
      </c>
      <c r="I2120" s="31" t="str">
        <f>_xlfn.IFNA(VLOOKUP($A2120,Items!$A:$A,1,FALSE),FALSE)</f>
        <v>0x000000189D4DC656</v>
      </c>
    </row>
    <row r="2121" spans="1:9" x14ac:dyDescent="0.2">
      <c r="A2121" s="30" t="s">
        <v>13817</v>
      </c>
      <c r="B2121" s="30" t="s">
        <v>13818</v>
      </c>
      <c r="C2121" s="30" t="s">
        <v>17894</v>
      </c>
      <c r="D2121" s="30" t="s">
        <v>17895</v>
      </c>
      <c r="F2121" s="31" t="s">
        <v>4</v>
      </c>
      <c r="G2121" s="31" t="s">
        <v>15539</v>
      </c>
      <c r="H2121" s="31" t="b">
        <v>1</v>
      </c>
      <c r="I2121" s="31" t="str">
        <f>_xlfn.IFNA(VLOOKUP($A2121,Items!$A:$A,1,FALSE),FALSE)</f>
        <v>0x0000002B4DBF4214</v>
      </c>
    </row>
    <row r="2122" spans="1:9" x14ac:dyDescent="0.2">
      <c r="A2122" s="30" t="s">
        <v>13819</v>
      </c>
      <c r="B2122" s="30" t="s">
        <v>13820</v>
      </c>
      <c r="C2122" s="30" t="s">
        <v>16539</v>
      </c>
      <c r="D2122" s="30" t="s">
        <v>16540</v>
      </c>
      <c r="F2122" s="31" t="s">
        <v>4</v>
      </c>
      <c r="G2122" s="31" t="s">
        <v>15541</v>
      </c>
      <c r="H2122" s="31" t="b">
        <v>1</v>
      </c>
      <c r="I2122" s="31" t="str">
        <f>_xlfn.IFNA(VLOOKUP($A2122,Items!$A:$A,1,FALSE),FALSE)</f>
        <v>0x0000002A602D40D1</v>
      </c>
    </row>
    <row r="2123" spans="1:9" x14ac:dyDescent="0.2">
      <c r="A2123" s="30" t="s">
        <v>13821</v>
      </c>
      <c r="B2123" s="30" t="s">
        <v>13822</v>
      </c>
      <c r="C2123" s="30" t="s">
        <v>17588</v>
      </c>
      <c r="D2123" s="30" t="s">
        <v>17589</v>
      </c>
      <c r="F2123" s="31" t="s">
        <v>4</v>
      </c>
      <c r="G2123" s="31" t="s">
        <v>15540</v>
      </c>
      <c r="H2123" s="31" t="b">
        <v>1</v>
      </c>
      <c r="I2123" s="31" t="str">
        <f>_xlfn.IFNA(VLOOKUP($A2123,Items!$A:$A,1,FALSE),FALSE)</f>
        <v>0x00000032C1388E3B</v>
      </c>
    </row>
    <row r="2124" spans="1:9" x14ac:dyDescent="0.2">
      <c r="A2124" s="31" t="s">
        <v>13823</v>
      </c>
      <c r="B2124" s="31" t="s">
        <v>13824</v>
      </c>
      <c r="C2124" s="31" t="s">
        <v>9457</v>
      </c>
      <c r="D2124" s="31" t="s">
        <v>16328</v>
      </c>
      <c r="F2124" s="31" t="s">
        <v>8</v>
      </c>
      <c r="G2124" s="31" t="s">
        <v>15539</v>
      </c>
      <c r="H2124" s="31" t="b">
        <v>1</v>
      </c>
      <c r="I2124" s="31" t="b">
        <f>_xlfn.IFNA(VLOOKUP($A2124,Items!$A:$A,1,FALSE),FALSE)</f>
        <v>0</v>
      </c>
    </row>
    <row r="2125" spans="1:9" x14ac:dyDescent="0.2">
      <c r="A2125" s="31" t="s">
        <v>13825</v>
      </c>
      <c r="B2125" s="31" t="s">
        <v>13826</v>
      </c>
      <c r="C2125" s="31" t="s">
        <v>9548</v>
      </c>
      <c r="D2125" s="31" t="s">
        <v>15794</v>
      </c>
      <c r="F2125" s="31" t="s">
        <v>8</v>
      </c>
      <c r="G2125" s="31" t="s">
        <v>15539</v>
      </c>
      <c r="H2125" s="31" t="b">
        <v>1</v>
      </c>
      <c r="I2125" s="31" t="b">
        <f>_xlfn.IFNA(VLOOKUP($A2125,Items!$A:$A,1,FALSE),FALSE)</f>
        <v>0</v>
      </c>
    </row>
    <row r="2126" spans="1:9" x14ac:dyDescent="0.2">
      <c r="A2126" s="30" t="s">
        <v>13827</v>
      </c>
      <c r="B2126" s="30" t="s">
        <v>13828</v>
      </c>
      <c r="C2126" s="30" t="s">
        <v>9549</v>
      </c>
      <c r="D2126" s="30" t="s">
        <v>15973</v>
      </c>
      <c r="F2126" s="31" t="s">
        <v>8</v>
      </c>
      <c r="G2126" s="31" t="s">
        <v>15539</v>
      </c>
      <c r="H2126" s="31" t="b">
        <v>1</v>
      </c>
      <c r="I2126" s="31" t="b">
        <f>_xlfn.IFNA(VLOOKUP($A2126,Items!$A:$A,1,FALSE),FALSE)</f>
        <v>0</v>
      </c>
    </row>
    <row r="2127" spans="1:9" x14ac:dyDescent="0.2">
      <c r="A2127" s="31" t="s">
        <v>13829</v>
      </c>
      <c r="B2127" s="31" t="s">
        <v>13830</v>
      </c>
      <c r="C2127" s="31" t="s">
        <v>9556</v>
      </c>
      <c r="D2127" s="31" t="s">
        <v>16284</v>
      </c>
      <c r="F2127" s="31" t="s">
        <v>8</v>
      </c>
      <c r="G2127" s="31" t="s">
        <v>15539</v>
      </c>
      <c r="H2127" s="31" t="b">
        <v>1</v>
      </c>
      <c r="I2127" s="31" t="b">
        <f>_xlfn.IFNA(VLOOKUP($A2127,Items!$A:$A,1,FALSE),FALSE)</f>
        <v>0</v>
      </c>
    </row>
    <row r="2128" spans="1:9" x14ac:dyDescent="0.2">
      <c r="A2128" s="30" t="s">
        <v>13831</v>
      </c>
      <c r="B2128" s="30" t="s">
        <v>13832</v>
      </c>
      <c r="C2128" s="30" t="s">
        <v>9470</v>
      </c>
      <c r="D2128" s="30" t="s">
        <v>15695</v>
      </c>
      <c r="F2128" s="31" t="s">
        <v>8</v>
      </c>
      <c r="G2128" s="31" t="s">
        <v>15538</v>
      </c>
      <c r="H2128" s="31" t="b">
        <v>1</v>
      </c>
      <c r="I2128" s="31" t="b">
        <f>_xlfn.IFNA(VLOOKUP($A2128,Items!$A:$A,1,FALSE),FALSE)</f>
        <v>0</v>
      </c>
    </row>
    <row r="2129" spans="1:9" x14ac:dyDescent="0.2">
      <c r="A2129" s="31" t="s">
        <v>13833</v>
      </c>
      <c r="B2129" s="31" t="s">
        <v>13834</v>
      </c>
      <c r="C2129" s="31" t="s">
        <v>9495</v>
      </c>
      <c r="D2129" s="31" t="s">
        <v>16083</v>
      </c>
      <c r="F2129" s="31" t="s">
        <v>8</v>
      </c>
      <c r="G2129" s="31" t="s">
        <v>15538</v>
      </c>
      <c r="H2129" s="31" t="b">
        <v>1</v>
      </c>
      <c r="I2129" s="31" t="b">
        <f>_xlfn.IFNA(VLOOKUP($A2129,Items!$A:$A,1,FALSE),FALSE)</f>
        <v>0</v>
      </c>
    </row>
    <row r="2130" spans="1:9" x14ac:dyDescent="0.2">
      <c r="A2130" s="30" t="s">
        <v>13835</v>
      </c>
      <c r="B2130" s="30" t="s">
        <v>13836</v>
      </c>
      <c r="C2130" s="30" t="s">
        <v>9521</v>
      </c>
      <c r="D2130" s="30" t="s">
        <v>16233</v>
      </c>
      <c r="F2130" s="31" t="s">
        <v>8</v>
      </c>
      <c r="G2130" s="31" t="s">
        <v>15538</v>
      </c>
      <c r="H2130" s="31" t="b">
        <v>1</v>
      </c>
      <c r="I2130" s="31" t="b">
        <f>_xlfn.IFNA(VLOOKUP($A2130,Items!$A:$A,1,FALSE),FALSE)</f>
        <v>0</v>
      </c>
    </row>
    <row r="2131" spans="1:9" x14ac:dyDescent="0.2">
      <c r="A2131" s="30" t="s">
        <v>13837</v>
      </c>
      <c r="B2131" s="30" t="s">
        <v>13838</v>
      </c>
      <c r="C2131" s="30" t="s">
        <v>9536</v>
      </c>
      <c r="D2131" s="30" t="s">
        <v>16466</v>
      </c>
      <c r="F2131" s="31" t="s">
        <v>8</v>
      </c>
      <c r="G2131" s="31" t="s">
        <v>15538</v>
      </c>
      <c r="H2131" s="31" t="b">
        <v>1</v>
      </c>
      <c r="I2131" s="31" t="b">
        <f>_xlfn.IFNA(VLOOKUP($A2131,Items!$A:$A,1,FALSE),FALSE)</f>
        <v>0</v>
      </c>
    </row>
    <row r="2132" spans="1:9" x14ac:dyDescent="0.2">
      <c r="A2132" s="30" t="s">
        <v>13839</v>
      </c>
      <c r="B2132" s="30" t="s">
        <v>13840</v>
      </c>
      <c r="C2132" s="30" t="s">
        <v>9484</v>
      </c>
      <c r="D2132" s="30" t="s">
        <v>16144</v>
      </c>
      <c r="F2132" s="31" t="s">
        <v>8</v>
      </c>
      <c r="G2132" s="31" t="s">
        <v>15540</v>
      </c>
      <c r="H2132" s="31" t="b">
        <v>1</v>
      </c>
      <c r="I2132" s="31" t="b">
        <f>_xlfn.IFNA(VLOOKUP($A2132,Items!$A:$A,1,FALSE),FALSE)</f>
        <v>0</v>
      </c>
    </row>
    <row r="2133" spans="1:9" x14ac:dyDescent="0.2">
      <c r="A2133" s="30" t="s">
        <v>13841</v>
      </c>
      <c r="B2133" s="30" t="s">
        <v>13842</v>
      </c>
      <c r="C2133" s="30" t="s">
        <v>9506</v>
      </c>
      <c r="D2133" s="30" t="s">
        <v>15660</v>
      </c>
      <c r="F2133" s="31" t="s">
        <v>8</v>
      </c>
      <c r="G2133" s="31" t="s">
        <v>15540</v>
      </c>
      <c r="H2133" s="31" t="b">
        <v>1</v>
      </c>
      <c r="I2133" s="31" t="b">
        <f>_xlfn.IFNA(VLOOKUP($A2133,Items!$A:$A,1,FALSE),FALSE)</f>
        <v>0</v>
      </c>
    </row>
    <row r="2134" spans="1:9" x14ac:dyDescent="0.2">
      <c r="A2134" s="30" t="s">
        <v>13843</v>
      </c>
      <c r="B2134" s="30" t="s">
        <v>13844</v>
      </c>
      <c r="C2134" s="30" t="s">
        <v>9519</v>
      </c>
      <c r="D2134" s="30" t="s">
        <v>15657</v>
      </c>
      <c r="F2134" s="31" t="s">
        <v>8</v>
      </c>
      <c r="G2134" s="31" t="s">
        <v>15540</v>
      </c>
      <c r="H2134" s="31" t="b">
        <v>1</v>
      </c>
      <c r="I2134" s="31" t="b">
        <f>_xlfn.IFNA(VLOOKUP($A2134,Items!$A:$A,1,FALSE),FALSE)</f>
        <v>0</v>
      </c>
    </row>
    <row r="2135" spans="1:9" x14ac:dyDescent="0.2">
      <c r="A2135" s="30" t="s">
        <v>13845</v>
      </c>
      <c r="B2135" s="30" t="s">
        <v>13846</v>
      </c>
      <c r="C2135" s="30" t="s">
        <v>9535</v>
      </c>
      <c r="D2135" s="31" t="s">
        <v>15964</v>
      </c>
      <c r="F2135" s="31" t="s">
        <v>8</v>
      </c>
      <c r="G2135" s="31" t="s">
        <v>15540</v>
      </c>
      <c r="H2135" s="31" t="b">
        <v>1</v>
      </c>
      <c r="I2135" s="31" t="b">
        <f>_xlfn.IFNA(VLOOKUP($A2135,Items!$A:$A,1,FALSE),FALSE)</f>
        <v>0</v>
      </c>
    </row>
    <row r="2136" spans="1:9" x14ac:dyDescent="0.2">
      <c r="A2136" s="30" t="s">
        <v>13847</v>
      </c>
      <c r="B2136" s="30" t="s">
        <v>13848</v>
      </c>
      <c r="C2136" s="30" t="s">
        <v>9459</v>
      </c>
      <c r="D2136" s="30" t="s">
        <v>17000</v>
      </c>
      <c r="F2136" s="31" t="s">
        <v>8</v>
      </c>
      <c r="G2136" s="31" t="s">
        <v>15541</v>
      </c>
      <c r="H2136" s="31" t="b">
        <v>1</v>
      </c>
      <c r="I2136" s="31" t="b">
        <f>_xlfn.IFNA(VLOOKUP($A2136,Items!$A:$A,1,FALSE),FALSE)</f>
        <v>0</v>
      </c>
    </row>
    <row r="2137" spans="1:9" x14ac:dyDescent="0.2">
      <c r="A2137" s="31" t="s">
        <v>13849</v>
      </c>
      <c r="B2137" s="31" t="s">
        <v>13850</v>
      </c>
      <c r="C2137" s="31" t="s">
        <v>9453</v>
      </c>
      <c r="D2137" s="31" t="s">
        <v>18028</v>
      </c>
      <c r="F2137" s="31" t="s">
        <v>8</v>
      </c>
      <c r="G2137" s="31" t="s">
        <v>15541</v>
      </c>
      <c r="H2137" s="31" t="b">
        <v>1</v>
      </c>
      <c r="I2137" s="31" t="b">
        <f>_xlfn.IFNA(VLOOKUP($A2137,Items!$A:$A,1,FALSE),FALSE)</f>
        <v>0</v>
      </c>
    </row>
    <row r="2138" spans="1:9" x14ac:dyDescent="0.2">
      <c r="A2138" s="31" t="s">
        <v>13851</v>
      </c>
      <c r="B2138" s="31" t="s">
        <v>13852</v>
      </c>
      <c r="C2138" s="31" t="s">
        <v>9524</v>
      </c>
      <c r="D2138" s="31" t="s">
        <v>15675</v>
      </c>
      <c r="F2138" s="31" t="s">
        <v>8</v>
      </c>
      <c r="G2138" s="31" t="s">
        <v>15541</v>
      </c>
      <c r="H2138" s="31" t="b">
        <v>1</v>
      </c>
      <c r="I2138" s="31" t="b">
        <f>_xlfn.IFNA(VLOOKUP($A2138,Items!$A:$A,1,FALSE),FALSE)</f>
        <v>0</v>
      </c>
    </row>
    <row r="2139" spans="1:9" x14ac:dyDescent="0.2">
      <c r="A2139" s="31" t="s">
        <v>13853</v>
      </c>
      <c r="B2139" s="31" t="s">
        <v>13854</v>
      </c>
      <c r="C2139" s="31" t="s">
        <v>9540</v>
      </c>
      <c r="D2139" s="31" t="s">
        <v>15694</v>
      </c>
      <c r="F2139" s="31" t="s">
        <v>8</v>
      </c>
      <c r="G2139" s="31" t="s">
        <v>15541</v>
      </c>
      <c r="H2139" s="31" t="b">
        <v>1</v>
      </c>
      <c r="I2139" s="31" t="b">
        <f>_xlfn.IFNA(VLOOKUP($A2139,Items!$A:$A,1,FALSE),FALSE)</f>
        <v>0</v>
      </c>
    </row>
    <row r="2140" spans="1:9" x14ac:dyDescent="0.2">
      <c r="A2140" s="30" t="s">
        <v>13855</v>
      </c>
      <c r="B2140" s="30" t="s">
        <v>13856</v>
      </c>
      <c r="C2140" s="30" t="s">
        <v>16295</v>
      </c>
      <c r="D2140" s="30" t="s">
        <v>16296</v>
      </c>
      <c r="F2140" s="31" t="s">
        <v>4</v>
      </c>
      <c r="G2140" s="31" t="s">
        <v>15541</v>
      </c>
      <c r="H2140" s="31" t="b">
        <v>1</v>
      </c>
      <c r="I2140" s="31" t="str">
        <f>_xlfn.IFNA(VLOOKUP($A2140,Items!$A:$A,1,FALSE),FALSE)</f>
        <v>0x00000032F95CE297</v>
      </c>
    </row>
    <row r="2141" spans="1:9" x14ac:dyDescent="0.2">
      <c r="A2141" s="30" t="s">
        <v>13857</v>
      </c>
      <c r="B2141" s="30" t="s">
        <v>13858</v>
      </c>
      <c r="C2141" s="30" t="s">
        <v>18181</v>
      </c>
      <c r="D2141" s="30" t="s">
        <v>17504</v>
      </c>
      <c r="F2141" s="31" t="s">
        <v>4</v>
      </c>
      <c r="G2141" s="31" t="s">
        <v>15541</v>
      </c>
      <c r="H2141" s="31" t="b">
        <v>1</v>
      </c>
      <c r="I2141" s="31" t="str">
        <f>_xlfn.IFNA(VLOOKUP($A2141,Items!$A:$A,1,FALSE),FALSE)</f>
        <v>0x00000032D1CE38C3</v>
      </c>
    </row>
    <row r="2142" spans="1:9" x14ac:dyDescent="0.2">
      <c r="A2142" s="31" t="s">
        <v>13859</v>
      </c>
      <c r="B2142" s="31" t="s">
        <v>13860</v>
      </c>
      <c r="C2142" s="31" t="s">
        <v>18310</v>
      </c>
      <c r="D2142" s="31" t="s">
        <v>15801</v>
      </c>
      <c r="F2142" s="31" t="s">
        <v>4</v>
      </c>
      <c r="G2142" s="31" t="s">
        <v>15538</v>
      </c>
      <c r="H2142" s="31" t="b">
        <v>1</v>
      </c>
      <c r="I2142" s="31" t="str">
        <f>_xlfn.IFNA(VLOOKUP($A2142,Items!$A:$A,1,FALSE),FALSE)</f>
        <v>0x00000031B6BA366D</v>
      </c>
    </row>
    <row r="2143" spans="1:9" x14ac:dyDescent="0.2">
      <c r="A2143" s="30" t="s">
        <v>13861</v>
      </c>
      <c r="B2143" s="30" t="s">
        <v>13862</v>
      </c>
      <c r="C2143" s="30" t="s">
        <v>16760</v>
      </c>
      <c r="D2143" s="30" t="s">
        <v>16761</v>
      </c>
      <c r="F2143" s="31" t="s">
        <v>4</v>
      </c>
      <c r="G2143" s="31" t="s">
        <v>15539</v>
      </c>
      <c r="H2143" s="31" t="b">
        <v>1</v>
      </c>
      <c r="I2143" s="31" t="str">
        <f>_xlfn.IFNA(VLOOKUP($A2143,Items!$A:$A,1,FALSE),FALSE)</f>
        <v>0x00000031A252CF5B</v>
      </c>
    </row>
    <row r="2144" spans="1:9" x14ac:dyDescent="0.2">
      <c r="A2144" s="31" t="s">
        <v>13863</v>
      </c>
      <c r="B2144" s="31" t="s">
        <v>13864</v>
      </c>
      <c r="C2144" s="31" t="s">
        <v>18170</v>
      </c>
      <c r="D2144" s="31" t="s">
        <v>17818</v>
      </c>
      <c r="F2144" s="31" t="s">
        <v>4</v>
      </c>
      <c r="G2144" s="31" t="s">
        <v>15538</v>
      </c>
      <c r="H2144" s="31" t="b">
        <v>1</v>
      </c>
      <c r="I2144" s="31" t="str">
        <f>_xlfn.IFNA(VLOOKUP($A2144,Items!$A:$A,1,FALSE),FALSE)</f>
        <v>0x0000002E5E650FE8</v>
      </c>
    </row>
    <row r="2145" spans="1:9" x14ac:dyDescent="0.2">
      <c r="A2145" s="31" t="s">
        <v>13865</v>
      </c>
      <c r="B2145" s="31" t="s">
        <v>13866</v>
      </c>
      <c r="C2145" s="31" t="s">
        <v>16923</v>
      </c>
      <c r="D2145" s="31" t="s">
        <v>16924</v>
      </c>
      <c r="F2145" s="31" t="s">
        <v>4</v>
      </c>
      <c r="G2145" s="31" t="s">
        <v>15539</v>
      </c>
      <c r="H2145" s="31" t="b">
        <v>1</v>
      </c>
      <c r="I2145" s="31" t="str">
        <f>_xlfn.IFNA(VLOOKUP($A2145,Items!$A:$A,1,FALSE),FALSE)</f>
        <v>0x00000029E6D8986A</v>
      </c>
    </row>
    <row r="2146" spans="1:9" x14ac:dyDescent="0.2">
      <c r="A2146" s="31" t="s">
        <v>13867</v>
      </c>
      <c r="B2146" s="31" t="s">
        <v>13868</v>
      </c>
      <c r="C2146" s="31" t="s">
        <v>17838</v>
      </c>
      <c r="D2146" s="31" t="s">
        <v>17839</v>
      </c>
      <c r="F2146" s="31" t="s">
        <v>4</v>
      </c>
      <c r="G2146" s="31" t="s">
        <v>15540</v>
      </c>
      <c r="H2146" s="31" t="b">
        <v>1</v>
      </c>
      <c r="I2146" s="31" t="str">
        <f>_xlfn.IFNA(VLOOKUP($A2146,Items!$A:$A,1,FALSE),FALSE)</f>
        <v>0x0000002D2C7081C7</v>
      </c>
    </row>
    <row r="2147" spans="1:9" x14ac:dyDescent="0.2">
      <c r="A2147" s="31" t="s">
        <v>13869</v>
      </c>
      <c r="B2147" s="31" t="s">
        <v>13870</v>
      </c>
      <c r="C2147" s="31" t="s">
        <v>16549</v>
      </c>
      <c r="D2147" s="31" t="s">
        <v>16550</v>
      </c>
      <c r="F2147" s="31" t="s">
        <v>4</v>
      </c>
      <c r="G2147" s="31" t="s">
        <v>15541</v>
      </c>
      <c r="H2147" s="31" t="b">
        <v>1</v>
      </c>
      <c r="I2147" s="31" t="str">
        <f>_xlfn.IFNA(VLOOKUP($A2147,Items!$A:$A,1,FALSE),FALSE)</f>
        <v>0x0000002D1619A126</v>
      </c>
    </row>
    <row r="2148" spans="1:9" x14ac:dyDescent="0.2">
      <c r="A2148" s="30" t="s">
        <v>13871</v>
      </c>
      <c r="B2148" s="30" t="s">
        <v>13872</v>
      </c>
      <c r="C2148" s="30" t="s">
        <v>17384</v>
      </c>
      <c r="D2148" s="30" t="s">
        <v>17385</v>
      </c>
      <c r="F2148" s="31" t="s">
        <v>4</v>
      </c>
      <c r="G2148" s="31" t="s">
        <v>15538</v>
      </c>
      <c r="H2148" s="31" t="b">
        <v>1</v>
      </c>
      <c r="I2148" s="31" t="str">
        <f>_xlfn.IFNA(VLOOKUP($A2148,Items!$A:$A,1,FALSE),FALSE)</f>
        <v>0x0000002E9584D79E</v>
      </c>
    </row>
    <row r="2149" spans="1:9" x14ac:dyDescent="0.2">
      <c r="A2149" s="30" t="s">
        <v>13873</v>
      </c>
      <c r="B2149" s="30" t="s">
        <v>13874</v>
      </c>
      <c r="C2149" s="30" t="s">
        <v>17596</v>
      </c>
      <c r="D2149" s="30" t="s">
        <v>17597</v>
      </c>
      <c r="F2149" s="31" t="s">
        <v>4</v>
      </c>
      <c r="G2149" s="31" t="s">
        <v>15539</v>
      </c>
      <c r="H2149" s="31" t="b">
        <v>1</v>
      </c>
      <c r="I2149" s="31" t="str">
        <f>_xlfn.IFNA(VLOOKUP($A2149,Items!$A:$A,1,FALSE),FALSE)</f>
        <v>0x000000309581148B</v>
      </c>
    </row>
    <row r="2150" spans="1:9" x14ac:dyDescent="0.2">
      <c r="A2150" s="30" t="s">
        <v>13875</v>
      </c>
      <c r="B2150" s="30" t="s">
        <v>13876</v>
      </c>
      <c r="C2150" s="30" t="s">
        <v>15839</v>
      </c>
      <c r="D2150" s="30" t="s">
        <v>15840</v>
      </c>
      <c r="F2150" s="31" t="s">
        <v>4</v>
      </c>
      <c r="G2150" s="31" t="s">
        <v>15540</v>
      </c>
      <c r="H2150" s="31" t="b">
        <v>1</v>
      </c>
      <c r="I2150" s="31" t="str">
        <f>_xlfn.IFNA(VLOOKUP($A2150,Items!$A:$A,1,FALSE),FALSE)</f>
        <v>0x0000002BE5F684DC</v>
      </c>
    </row>
    <row r="2151" spans="1:9" x14ac:dyDescent="0.2">
      <c r="A2151" s="31" t="s">
        <v>13877</v>
      </c>
      <c r="B2151" s="31" t="s">
        <v>13878</v>
      </c>
      <c r="C2151" s="31" t="s">
        <v>17781</v>
      </c>
      <c r="D2151" s="31" t="s">
        <v>17782</v>
      </c>
      <c r="F2151" s="31" t="s">
        <v>4</v>
      </c>
      <c r="G2151" s="31" t="s">
        <v>15540</v>
      </c>
      <c r="H2151" s="31" t="b">
        <v>1</v>
      </c>
      <c r="I2151" s="31" t="str">
        <f>_xlfn.IFNA(VLOOKUP($A2151,Items!$A:$A,1,FALSE),FALSE)</f>
        <v>0x0000002C46EE7A3D</v>
      </c>
    </row>
    <row r="2152" spans="1:9" x14ac:dyDescent="0.2">
      <c r="A2152" s="31" t="s">
        <v>13879</v>
      </c>
      <c r="B2152" s="31" t="s">
        <v>13880</v>
      </c>
      <c r="C2152" s="31" t="s">
        <v>17028</v>
      </c>
      <c r="D2152" s="31" t="s">
        <v>17029</v>
      </c>
      <c r="F2152" s="31" t="s">
        <v>4</v>
      </c>
      <c r="G2152" s="31" t="s">
        <v>15538</v>
      </c>
      <c r="H2152" s="31" t="b">
        <v>1</v>
      </c>
      <c r="I2152" s="31" t="str">
        <f>_xlfn.IFNA(VLOOKUP($A2152,Items!$A:$A,1,FALSE),FALSE)</f>
        <v>0x0000002B6F09F4BA</v>
      </c>
    </row>
    <row r="2153" spans="1:9" x14ac:dyDescent="0.2">
      <c r="A2153" s="31" t="s">
        <v>13881</v>
      </c>
      <c r="B2153" s="31" t="s">
        <v>13882</v>
      </c>
      <c r="C2153" s="31" t="s">
        <v>15774</v>
      </c>
      <c r="D2153" s="31" t="s">
        <v>15775</v>
      </c>
      <c r="F2153" s="31" t="s">
        <v>4</v>
      </c>
      <c r="G2153" s="31" t="s">
        <v>15541</v>
      </c>
      <c r="H2153" s="31" t="b">
        <v>1</v>
      </c>
      <c r="I2153" s="31" t="str">
        <f>_xlfn.IFNA(VLOOKUP($A2153,Items!$A:$A,1,FALSE),FALSE)</f>
        <v>0x0000002CDD80EF2C</v>
      </c>
    </row>
    <row r="2154" spans="1:9" x14ac:dyDescent="0.2">
      <c r="A2154" s="30" t="s">
        <v>13883</v>
      </c>
      <c r="B2154" s="30" t="s">
        <v>13884</v>
      </c>
      <c r="C2154" s="30" t="s">
        <v>16780</v>
      </c>
      <c r="D2154" s="30" t="s">
        <v>17986</v>
      </c>
      <c r="F2154" s="31" t="s">
        <v>4</v>
      </c>
      <c r="G2154" s="31" t="s">
        <v>15538</v>
      </c>
      <c r="H2154" s="31" t="b">
        <v>1</v>
      </c>
      <c r="I2154" s="31" t="str">
        <f>_xlfn.IFNA(VLOOKUP($A2154,Items!$A:$A,1,FALSE),FALSE)</f>
        <v>0x0000002C0C011187</v>
      </c>
    </row>
    <row r="2155" spans="1:9" x14ac:dyDescent="0.2">
      <c r="A2155" s="30" t="s">
        <v>13887</v>
      </c>
      <c r="B2155" s="30" t="s">
        <v>13888</v>
      </c>
      <c r="C2155" s="30" t="s">
        <v>16359</v>
      </c>
      <c r="D2155" s="30" t="s">
        <v>16360</v>
      </c>
      <c r="F2155" s="31" t="s">
        <v>4</v>
      </c>
      <c r="G2155" s="31" t="s">
        <v>15541</v>
      </c>
      <c r="H2155" s="31" t="b">
        <v>1</v>
      </c>
      <c r="I2155" s="31" t="str">
        <f>_xlfn.IFNA(VLOOKUP($A2155,Items!$A:$A,1,FALSE),FALSE)</f>
        <v>0x0000002B8E5AAE5B</v>
      </c>
    </row>
    <row r="2156" spans="1:9" x14ac:dyDescent="0.2">
      <c r="A2156" s="30" t="s">
        <v>13889</v>
      </c>
      <c r="B2156" s="30" t="s">
        <v>13890</v>
      </c>
      <c r="C2156" s="30" t="s">
        <v>16702</v>
      </c>
      <c r="D2156" s="30" t="s">
        <v>16703</v>
      </c>
      <c r="F2156" s="31" t="s">
        <v>4</v>
      </c>
      <c r="G2156" s="31" t="s">
        <v>15538</v>
      </c>
      <c r="H2156" s="31" t="b">
        <v>1</v>
      </c>
      <c r="I2156" s="31" t="str">
        <f>_xlfn.IFNA(VLOOKUP($A2156,Items!$A:$A,1,FALSE),FALSE)</f>
        <v>0x00000033E8B1F340</v>
      </c>
    </row>
    <row r="2157" spans="1:9" x14ac:dyDescent="0.2">
      <c r="A2157" s="31" t="s">
        <v>13885</v>
      </c>
      <c r="B2157" s="31" t="s">
        <v>13886</v>
      </c>
      <c r="C2157" s="31" t="s">
        <v>15765</v>
      </c>
      <c r="D2157" s="31" t="s">
        <v>15766</v>
      </c>
      <c r="F2157" s="31" t="s">
        <v>4</v>
      </c>
      <c r="G2157" s="31" t="s">
        <v>15539</v>
      </c>
      <c r="H2157" s="31" t="b">
        <v>1</v>
      </c>
      <c r="I2157" s="31" t="str">
        <f>_xlfn.IFNA(VLOOKUP($A2157,Items!$A:$A,1,FALSE),FALSE)</f>
        <v>0x0000002C78ADECD0</v>
      </c>
    </row>
    <row r="2158" spans="1:9" x14ac:dyDescent="0.2">
      <c r="A2158" s="31" t="s">
        <v>13891</v>
      </c>
      <c r="B2158" s="31" t="s">
        <v>13892</v>
      </c>
      <c r="C2158" s="31" t="s">
        <v>16240</v>
      </c>
      <c r="D2158" s="31" t="s">
        <v>16241</v>
      </c>
      <c r="F2158" s="31" t="s">
        <v>4</v>
      </c>
      <c r="G2158" s="31" t="s">
        <v>15540</v>
      </c>
      <c r="H2158" s="31" t="b">
        <v>1</v>
      </c>
      <c r="I2158" s="31" t="str">
        <f>_xlfn.IFNA(VLOOKUP($A2158,Items!$A:$A,1,FALSE),FALSE)</f>
        <v>0x00000031454DFA78</v>
      </c>
    </row>
    <row r="2159" spans="1:9" x14ac:dyDescent="0.2">
      <c r="A2159" s="30" t="s">
        <v>13893</v>
      </c>
      <c r="B2159" s="30" t="s">
        <v>13894</v>
      </c>
      <c r="C2159" s="30" t="s">
        <v>17890</v>
      </c>
      <c r="D2159" s="30" t="s">
        <v>17891</v>
      </c>
      <c r="F2159" s="31" t="s">
        <v>4</v>
      </c>
      <c r="G2159" s="31" t="s">
        <v>15540</v>
      </c>
      <c r="H2159" s="31" t="b">
        <v>1</v>
      </c>
      <c r="I2159" s="31" t="str">
        <f>_xlfn.IFNA(VLOOKUP($A2159,Items!$A:$A,1,FALSE),FALSE)</f>
        <v>0x0000002BA01E6A3A</v>
      </c>
    </row>
    <row r="2160" spans="1:9" x14ac:dyDescent="0.2">
      <c r="A2160" s="30" t="s">
        <v>13895</v>
      </c>
      <c r="B2160" s="30" t="s">
        <v>13896</v>
      </c>
      <c r="C2160" s="30" t="s">
        <v>15890</v>
      </c>
      <c r="D2160" s="30" t="s">
        <v>15891</v>
      </c>
      <c r="F2160" s="31" t="s">
        <v>4</v>
      </c>
      <c r="G2160" s="31" t="s">
        <v>15539</v>
      </c>
      <c r="H2160" s="31" t="b">
        <v>1</v>
      </c>
      <c r="I2160" s="31" t="str">
        <f>_xlfn.IFNA(VLOOKUP($A2160,Items!$A:$A,1,FALSE),FALSE)</f>
        <v>0x0000002BD4CD068D</v>
      </c>
    </row>
    <row r="2161" spans="1:9" x14ac:dyDescent="0.2">
      <c r="A2161" s="30" t="s">
        <v>3957</v>
      </c>
      <c r="B2161" s="30" t="s">
        <v>3956</v>
      </c>
      <c r="C2161" s="30" t="s">
        <v>9016</v>
      </c>
      <c r="D2161" s="30" t="s">
        <v>15764</v>
      </c>
      <c r="F2161" s="31" t="s">
        <v>390</v>
      </c>
      <c r="G2161" s="31" t="s">
        <v>15540</v>
      </c>
      <c r="I2161" s="31" t="str">
        <f>_xlfn.IFNA(VLOOKUP($A2161,Items!$A:$A,1,FALSE),FALSE)</f>
        <v>0x00000018FB4FC0EC</v>
      </c>
    </row>
    <row r="2162" spans="1:9" x14ac:dyDescent="0.2">
      <c r="A2162" s="30" t="s">
        <v>3959</v>
      </c>
      <c r="B2162" s="30" t="s">
        <v>3958</v>
      </c>
      <c r="C2162" s="30" t="s">
        <v>9016</v>
      </c>
      <c r="D2162" s="30" t="s">
        <v>15764</v>
      </c>
      <c r="F2162" s="31" t="s">
        <v>390</v>
      </c>
      <c r="G2162" s="31" t="s">
        <v>15539</v>
      </c>
      <c r="I2162" s="31" t="str">
        <f>_xlfn.IFNA(VLOOKUP($A2162,Items!$A:$A,1,FALSE),FALSE)</f>
        <v>0x0000001CE973EFD1</v>
      </c>
    </row>
    <row r="2163" spans="1:9" x14ac:dyDescent="0.2">
      <c r="A2163" s="30" t="s">
        <v>3961</v>
      </c>
      <c r="B2163" s="30" t="s">
        <v>3960</v>
      </c>
      <c r="C2163" s="30" t="s">
        <v>9016</v>
      </c>
      <c r="D2163" s="30" t="s">
        <v>15764</v>
      </c>
      <c r="F2163" s="31" t="s">
        <v>390</v>
      </c>
      <c r="G2163" s="31" t="s">
        <v>15538</v>
      </c>
      <c r="I2163" s="31" t="str">
        <f>_xlfn.IFNA(VLOOKUP($A2163,Items!$A:$A,1,FALSE),FALSE)</f>
        <v>0x00000021D4BDA5E1</v>
      </c>
    </row>
    <row r="2164" spans="1:9" x14ac:dyDescent="0.2">
      <c r="A2164" s="30" t="s">
        <v>3967</v>
      </c>
      <c r="B2164" s="30" t="s">
        <v>3966</v>
      </c>
      <c r="C2164" s="30" t="s">
        <v>18369</v>
      </c>
      <c r="D2164" s="30"/>
      <c r="F2164" s="31" t="s">
        <v>19022</v>
      </c>
      <c r="G2164" s="31" t="s">
        <v>15540</v>
      </c>
      <c r="H2164" s="31" t="b">
        <v>1</v>
      </c>
      <c r="I2164" s="31" t="b">
        <f>_xlfn.IFNA(VLOOKUP($A2164,Items!$A:$A,1,FALSE),FALSE)</f>
        <v>0</v>
      </c>
    </row>
    <row r="2165" spans="1:9" x14ac:dyDescent="0.2">
      <c r="A2165" s="30" t="s">
        <v>3969</v>
      </c>
      <c r="B2165" s="30" t="s">
        <v>3968</v>
      </c>
      <c r="C2165" s="30" t="s">
        <v>18453</v>
      </c>
      <c r="D2165" s="30"/>
      <c r="F2165" s="31" t="s">
        <v>19022</v>
      </c>
      <c r="G2165" s="31" t="s">
        <v>15539</v>
      </c>
      <c r="I2165" s="31" t="b">
        <f>_xlfn.IFNA(VLOOKUP($A2165,Items!$A:$A,1,FALSE),FALSE)</f>
        <v>0</v>
      </c>
    </row>
    <row r="2166" spans="1:9" x14ac:dyDescent="0.2">
      <c r="A2166" s="31" t="s">
        <v>7683</v>
      </c>
      <c r="B2166" s="31" t="s">
        <v>7682</v>
      </c>
      <c r="C2166" s="31" t="s">
        <v>9145</v>
      </c>
      <c r="D2166" s="31" t="s">
        <v>18646</v>
      </c>
      <c r="F2166" s="31" t="s">
        <v>19021</v>
      </c>
      <c r="I2166" s="31" t="b">
        <f>_xlfn.IFNA(VLOOKUP($A2166,Items!$A:$A,1,FALSE),FALSE)</f>
        <v>0</v>
      </c>
    </row>
    <row r="2167" spans="1:9" x14ac:dyDescent="0.2">
      <c r="A2167" s="30" t="s">
        <v>3974</v>
      </c>
      <c r="B2167" s="30" t="s">
        <v>3973</v>
      </c>
      <c r="C2167" s="30" t="s">
        <v>17772</v>
      </c>
      <c r="D2167" s="30" t="s">
        <v>17773</v>
      </c>
      <c r="F2167" s="31" t="s">
        <v>4</v>
      </c>
      <c r="I2167" s="31" t="str">
        <f>_xlfn.IFNA(VLOOKUP($A2167,Items!$A:$A,1,FALSE),FALSE)</f>
        <v>0x0000001D3FB32D3B</v>
      </c>
    </row>
    <row r="2168" spans="1:9" x14ac:dyDescent="0.2">
      <c r="A2168" s="30" t="s">
        <v>13917</v>
      </c>
      <c r="B2168" s="30" t="s">
        <v>13918</v>
      </c>
      <c r="C2168" s="30" t="s">
        <v>17772</v>
      </c>
      <c r="D2168" s="30" t="s">
        <v>17773</v>
      </c>
      <c r="F2168" s="31" t="s">
        <v>4</v>
      </c>
      <c r="I2168" s="31" t="b">
        <f>_xlfn.IFNA(VLOOKUP($A2168,Items!$A:$A,1,FALSE),FALSE)</f>
        <v>0</v>
      </c>
    </row>
    <row r="2169" spans="1:9" x14ac:dyDescent="0.2">
      <c r="A2169" s="31" t="s">
        <v>3976</v>
      </c>
      <c r="B2169" s="31" t="s">
        <v>3975</v>
      </c>
      <c r="C2169" s="31" t="s">
        <v>15809</v>
      </c>
      <c r="D2169" s="31" t="s">
        <v>15810</v>
      </c>
      <c r="F2169" s="31" t="s">
        <v>4</v>
      </c>
      <c r="I2169" s="31" t="str">
        <f>_xlfn.IFNA(VLOOKUP($A2169,Items!$A:$A,1,FALSE),FALSE)</f>
        <v>0x0000001C1247314B</v>
      </c>
    </row>
    <row r="2170" spans="1:9" x14ac:dyDescent="0.2">
      <c r="A2170" s="30" t="s">
        <v>3978</v>
      </c>
      <c r="B2170" s="30" t="s">
        <v>3977</v>
      </c>
      <c r="C2170" s="30" t="s">
        <v>18268</v>
      </c>
      <c r="D2170" s="30" t="s">
        <v>17360</v>
      </c>
      <c r="F2170" s="31" t="s">
        <v>4</v>
      </c>
      <c r="I2170" s="31" t="str">
        <f>_xlfn.IFNA(VLOOKUP($A2170,Items!$A:$A,1,FALSE),FALSE)</f>
        <v>0x0000001C7AF44D36</v>
      </c>
    </row>
    <row r="2171" spans="1:9" x14ac:dyDescent="0.2">
      <c r="A2171" s="30" t="s">
        <v>3999</v>
      </c>
      <c r="B2171" s="30" t="s">
        <v>3998</v>
      </c>
      <c r="C2171" s="30" t="s">
        <v>18939</v>
      </c>
      <c r="D2171" s="30" t="s">
        <v>18940</v>
      </c>
      <c r="F2171" s="31" t="s">
        <v>4</v>
      </c>
      <c r="I2171" s="31" t="b">
        <f>_xlfn.IFNA(VLOOKUP($A2171,Items!$A:$A,1,FALSE),FALSE)</f>
        <v>0</v>
      </c>
    </row>
    <row r="2172" spans="1:9" x14ac:dyDescent="0.2">
      <c r="A2172" s="30" t="s">
        <v>4001</v>
      </c>
      <c r="B2172" s="30" t="s">
        <v>4000</v>
      </c>
      <c r="C2172" s="30" t="s">
        <v>18408</v>
      </c>
      <c r="D2172" s="31" t="s">
        <v>18409</v>
      </c>
      <c r="F2172" s="31" t="s">
        <v>4</v>
      </c>
      <c r="I2172" s="31" t="b">
        <f>_xlfn.IFNA(VLOOKUP($A2172,Items!$A:$A,1,FALSE),FALSE)</f>
        <v>0</v>
      </c>
    </row>
    <row r="2173" spans="1:9" x14ac:dyDescent="0.2">
      <c r="A2173" s="30" t="s">
        <v>4003</v>
      </c>
      <c r="B2173" s="30" t="s">
        <v>4002</v>
      </c>
      <c r="C2173" s="30" t="s">
        <v>18363</v>
      </c>
      <c r="D2173" s="30" t="s">
        <v>18364</v>
      </c>
      <c r="F2173" s="31" t="s">
        <v>4</v>
      </c>
      <c r="I2173" s="31" t="b">
        <f>_xlfn.IFNA(VLOOKUP($A2173,Items!$A:$A,1,FALSE),FALSE)</f>
        <v>0</v>
      </c>
    </row>
    <row r="2174" spans="1:9" x14ac:dyDescent="0.2">
      <c r="A2174" s="30" t="s">
        <v>14945</v>
      </c>
      <c r="B2174" s="30" t="s">
        <v>14946</v>
      </c>
      <c r="C2174" s="30" t="s">
        <v>18770</v>
      </c>
      <c r="D2174" s="30"/>
      <c r="F2174" s="31" t="s">
        <v>19021</v>
      </c>
      <c r="I2174" s="31" t="b">
        <f>_xlfn.IFNA(VLOOKUP($A2174,Items!$A:$A,1,FALSE),FALSE)</f>
        <v>0</v>
      </c>
    </row>
    <row r="2175" spans="1:9" x14ac:dyDescent="0.2">
      <c r="A2175" s="30" t="s">
        <v>3981</v>
      </c>
      <c r="B2175" s="30" t="s">
        <v>3980</v>
      </c>
      <c r="C2175" s="30" t="s">
        <v>18171</v>
      </c>
      <c r="D2175" s="30" t="s">
        <v>16441</v>
      </c>
      <c r="F2175" s="31" t="s">
        <v>4</v>
      </c>
      <c r="I2175" s="31" t="str">
        <f>_xlfn.IFNA(VLOOKUP($A2175,Items!$A:$A,1,FALSE),FALSE)</f>
        <v>0x00000016BD92161F</v>
      </c>
    </row>
    <row r="2176" spans="1:9" x14ac:dyDescent="0.2">
      <c r="A2176" s="30" t="s">
        <v>3990</v>
      </c>
      <c r="B2176" s="30" t="s">
        <v>3989</v>
      </c>
      <c r="C2176" s="30" t="s">
        <v>16298</v>
      </c>
      <c r="D2176" s="30" t="s">
        <v>16299</v>
      </c>
      <c r="F2176" s="31" t="s">
        <v>4</v>
      </c>
      <c r="I2176" s="31" t="str">
        <f>_xlfn.IFNA(VLOOKUP($A2176,Items!$A:$A,1,FALSE),FALSE)</f>
        <v>0x0000001DE24034F3</v>
      </c>
    </row>
    <row r="2177" spans="1:9" x14ac:dyDescent="0.2">
      <c r="A2177" s="30" t="s">
        <v>3983</v>
      </c>
      <c r="B2177" s="30" t="s">
        <v>3982</v>
      </c>
      <c r="C2177" s="30" t="s">
        <v>17970</v>
      </c>
      <c r="D2177" s="30" t="s">
        <v>17971</v>
      </c>
      <c r="F2177" s="31" t="s">
        <v>4</v>
      </c>
      <c r="I2177" s="31" t="str">
        <f>_xlfn.IFNA(VLOOKUP($A2177,Items!$A:$A,1,FALSE),FALSE)</f>
        <v>0x0000001646AFCFF9</v>
      </c>
    </row>
    <row r="2178" spans="1:9" x14ac:dyDescent="0.2">
      <c r="A2178" s="31" t="s">
        <v>3985</v>
      </c>
      <c r="B2178" s="31" t="s">
        <v>3984</v>
      </c>
      <c r="C2178" s="31" t="s">
        <v>18228</v>
      </c>
      <c r="D2178" s="31" t="s">
        <v>18033</v>
      </c>
      <c r="F2178" s="31" t="s">
        <v>4</v>
      </c>
      <c r="I2178" s="31" t="str">
        <f>_xlfn.IFNA(VLOOKUP($A2178,Items!$A:$A,1,FALSE),FALSE)</f>
        <v>0x0000001729B34891</v>
      </c>
    </row>
    <row r="2179" spans="1:9" x14ac:dyDescent="0.2">
      <c r="A2179" s="30" t="s">
        <v>3987</v>
      </c>
      <c r="B2179" s="30" t="s">
        <v>3986</v>
      </c>
      <c r="C2179" s="30" t="s">
        <v>18872</v>
      </c>
      <c r="D2179" s="30" t="s">
        <v>18873</v>
      </c>
      <c r="F2179" s="31" t="s">
        <v>4</v>
      </c>
      <c r="I2179" s="31" t="b">
        <f>_xlfn.IFNA(VLOOKUP($A2179,Items!$A:$A,1,FALSE),FALSE)</f>
        <v>0</v>
      </c>
    </row>
    <row r="2180" spans="1:9" x14ac:dyDescent="0.2">
      <c r="A2180" s="30" t="s">
        <v>7685</v>
      </c>
      <c r="B2180" s="30" t="s">
        <v>7684</v>
      </c>
      <c r="C2180" s="30" t="s">
        <v>18419</v>
      </c>
      <c r="D2180" s="30" t="s">
        <v>18420</v>
      </c>
      <c r="F2180" s="31" t="s">
        <v>19021</v>
      </c>
      <c r="G2180" s="31" t="s">
        <v>15539</v>
      </c>
      <c r="I2180" s="31" t="str">
        <f>_xlfn.IFNA(VLOOKUP($A2180,Items!$A:$A,1,FALSE),FALSE)</f>
        <v>0x0000001777158475</v>
      </c>
    </row>
    <row r="2181" spans="1:9" x14ac:dyDescent="0.2">
      <c r="A2181" s="31" t="s">
        <v>3993</v>
      </c>
      <c r="B2181" s="31" t="s">
        <v>3992</v>
      </c>
      <c r="C2181" s="31" t="s">
        <v>17767</v>
      </c>
      <c r="D2181" s="31" t="s">
        <v>17768</v>
      </c>
      <c r="F2181" s="31" t="s">
        <v>4</v>
      </c>
      <c r="I2181" s="31" t="str">
        <f>_xlfn.IFNA(VLOOKUP($A2181,Items!$A:$A,1,FALSE),FALSE)</f>
        <v>0x0000001A70DB4434</v>
      </c>
    </row>
    <row r="2182" spans="1:9" x14ac:dyDescent="0.2">
      <c r="A2182" s="31" t="s">
        <v>3995</v>
      </c>
      <c r="B2182" s="31" t="s">
        <v>3994</v>
      </c>
      <c r="C2182" s="31" t="s">
        <v>18189</v>
      </c>
      <c r="D2182" s="31" t="s">
        <v>16719</v>
      </c>
      <c r="F2182" s="31" t="s">
        <v>4</v>
      </c>
      <c r="I2182" s="31" t="str">
        <f>_xlfn.IFNA(VLOOKUP($A2182,Items!$A:$A,1,FALSE),FALSE)</f>
        <v>0x0000001A18683849</v>
      </c>
    </row>
    <row r="2183" spans="1:9" x14ac:dyDescent="0.2">
      <c r="A2183" s="30" t="s">
        <v>3997</v>
      </c>
      <c r="B2183" s="30" t="s">
        <v>3996</v>
      </c>
      <c r="C2183" s="30" t="s">
        <v>18156</v>
      </c>
      <c r="D2183" s="30" t="s">
        <v>17771</v>
      </c>
      <c r="F2183" s="31" t="s">
        <v>4</v>
      </c>
      <c r="I2183" s="31" t="str">
        <f>_xlfn.IFNA(VLOOKUP($A2183,Items!$A:$A,1,FALSE),FALSE)</f>
        <v>0x0000001BCC508217</v>
      </c>
    </row>
    <row r="2184" spans="1:9" x14ac:dyDescent="0.2">
      <c r="A2184" s="31" t="s">
        <v>7687</v>
      </c>
      <c r="B2184" s="31" t="s">
        <v>7686</v>
      </c>
      <c r="C2184" s="31" t="s">
        <v>9433</v>
      </c>
      <c r="D2184" s="31" t="s">
        <v>16147</v>
      </c>
      <c r="E2184" s="31" t="s">
        <v>18337</v>
      </c>
      <c r="F2184" s="31" t="s">
        <v>19022</v>
      </c>
      <c r="G2184" s="31" t="s">
        <v>15541</v>
      </c>
      <c r="H2184" s="31" t="b">
        <v>1</v>
      </c>
      <c r="I2184" s="31" t="str">
        <f>_xlfn.IFNA(VLOOKUP($A2184,Items!$A:$A,1,FALSE),FALSE)</f>
        <v>0x0000002356E727C3</v>
      </c>
    </row>
    <row r="2185" spans="1:9" x14ac:dyDescent="0.2">
      <c r="A2185" s="31" t="s">
        <v>4005</v>
      </c>
      <c r="B2185" s="31" t="s">
        <v>4004</v>
      </c>
      <c r="C2185" s="31" t="s">
        <v>9561</v>
      </c>
      <c r="D2185" s="31" t="s">
        <v>17942</v>
      </c>
      <c r="F2185" s="31" t="s">
        <v>4</v>
      </c>
      <c r="I2185" s="31" t="str">
        <f>_xlfn.IFNA(VLOOKUP($A2185,Items!$A:$A,1,FALSE),FALSE)</f>
        <v>0x000000102078EFE1</v>
      </c>
    </row>
    <row r="2186" spans="1:9" x14ac:dyDescent="0.2">
      <c r="A2186" s="31" t="s">
        <v>4007</v>
      </c>
      <c r="B2186" s="31" t="s">
        <v>4006</v>
      </c>
      <c r="C2186" s="31" t="s">
        <v>9562</v>
      </c>
      <c r="D2186" s="31" t="s">
        <v>16114</v>
      </c>
      <c r="F2186" s="31" t="s">
        <v>4</v>
      </c>
      <c r="I2186" s="31" t="str">
        <f>_xlfn.IFNA(VLOOKUP($A2186,Items!$A:$A,1,FALSE),FALSE)</f>
        <v>0x0000001048CB939C</v>
      </c>
    </row>
    <row r="2187" spans="1:9" x14ac:dyDescent="0.2">
      <c r="A2187" s="30" t="s">
        <v>4009</v>
      </c>
      <c r="B2187" s="30" t="s">
        <v>4008</v>
      </c>
      <c r="C2187" s="30" t="s">
        <v>18230</v>
      </c>
      <c r="D2187" s="30" t="s">
        <v>16673</v>
      </c>
      <c r="F2187" s="31" t="s">
        <v>4</v>
      </c>
      <c r="I2187" s="31" t="str">
        <f>_xlfn.IFNA(VLOOKUP($A2187,Items!$A:$A,1,FALSE),FALSE)</f>
        <v>0x000000113AB907E7</v>
      </c>
    </row>
    <row r="2188" spans="1:9" x14ac:dyDescent="0.2">
      <c r="A2188" s="31" t="s">
        <v>7693</v>
      </c>
      <c r="B2188" s="31" t="s">
        <v>7692</v>
      </c>
      <c r="C2188" s="31" t="s">
        <v>18668</v>
      </c>
      <c r="D2188" s="31" t="s">
        <v>18917</v>
      </c>
      <c r="F2188" s="31" t="s">
        <v>19021</v>
      </c>
      <c r="I2188" s="31" t="str">
        <f>_xlfn.IFNA(VLOOKUP($A2188,Items!$A:$A,1,FALSE),FALSE)</f>
        <v>0x0000000F725A3F96</v>
      </c>
    </row>
    <row r="2189" spans="1:9" x14ac:dyDescent="0.2">
      <c r="A2189" s="31" t="s">
        <v>7695</v>
      </c>
      <c r="B2189" s="31" t="s">
        <v>7694</v>
      </c>
      <c r="C2189" s="31" t="s">
        <v>18414</v>
      </c>
      <c r="D2189" s="31" t="s">
        <v>18415</v>
      </c>
      <c r="F2189" s="31" t="s">
        <v>19021</v>
      </c>
      <c r="I2189" s="31" t="str">
        <f>_xlfn.IFNA(VLOOKUP($A2189,Items!$A:$A,1,FALSE),FALSE)</f>
        <v>0x0000001717452C30</v>
      </c>
    </row>
    <row r="2190" spans="1:9" x14ac:dyDescent="0.2">
      <c r="A2190" s="31" t="s">
        <v>14953</v>
      </c>
      <c r="B2190" s="31" t="s">
        <v>14954</v>
      </c>
      <c r="C2190" s="31" t="s">
        <v>18414</v>
      </c>
      <c r="D2190" s="31" t="s">
        <v>18415</v>
      </c>
      <c r="F2190" s="31" t="s">
        <v>19021</v>
      </c>
      <c r="I2190" s="31" t="b">
        <f>_xlfn.IFNA(VLOOKUP($A2190,Items!$A:$A,1,FALSE),FALSE)</f>
        <v>0</v>
      </c>
    </row>
    <row r="2191" spans="1:9" x14ac:dyDescent="0.2">
      <c r="A2191" s="30" t="s">
        <v>7697</v>
      </c>
      <c r="B2191" s="30" t="s">
        <v>7696</v>
      </c>
      <c r="C2191" s="30" t="s">
        <v>18768</v>
      </c>
      <c r="D2191" s="30" t="s">
        <v>18769</v>
      </c>
      <c r="F2191" s="31" t="s">
        <v>19021</v>
      </c>
      <c r="G2191" s="31" t="s">
        <v>15539</v>
      </c>
      <c r="I2191" s="31" t="str">
        <f>_xlfn.IFNA(VLOOKUP($A2191,Items!$A:$A,1,FALSE),FALSE)</f>
        <v>0x000000206D8B21B7</v>
      </c>
    </row>
    <row r="2192" spans="1:9" x14ac:dyDescent="0.2">
      <c r="A2192" s="30" t="s">
        <v>7703</v>
      </c>
      <c r="B2192" s="30" t="s">
        <v>7702</v>
      </c>
      <c r="C2192" s="30" t="s">
        <v>18766</v>
      </c>
      <c r="D2192" s="30" t="s">
        <v>18767</v>
      </c>
      <c r="F2192" s="31" t="s">
        <v>19021</v>
      </c>
      <c r="G2192" s="31" t="s">
        <v>15538</v>
      </c>
      <c r="I2192" s="31" t="str">
        <f>_xlfn.IFNA(VLOOKUP($A2192,Items!$A:$A,1,FALSE),FALSE)</f>
        <v>0x00000014B96D1803</v>
      </c>
    </row>
    <row r="2193" spans="1:9" x14ac:dyDescent="0.2">
      <c r="A2193" s="30" t="s">
        <v>7707</v>
      </c>
      <c r="B2193" s="30" t="s">
        <v>7706</v>
      </c>
      <c r="C2193" s="30" t="s">
        <v>18764</v>
      </c>
      <c r="D2193" s="31" t="s">
        <v>18765</v>
      </c>
      <c r="F2193" s="31" t="s">
        <v>19021</v>
      </c>
      <c r="I2193" s="31" t="str">
        <f>_xlfn.IFNA(VLOOKUP($A2193,Items!$A:$A,1,FALSE),FALSE)</f>
        <v>0x0000001CED1B0577</v>
      </c>
    </row>
    <row r="2194" spans="1:9" x14ac:dyDescent="0.2">
      <c r="A2194" s="30" t="s">
        <v>7719</v>
      </c>
      <c r="B2194" s="30" t="s">
        <v>7718</v>
      </c>
      <c r="C2194" s="30" t="s">
        <v>18760</v>
      </c>
      <c r="D2194" s="30" t="s">
        <v>18761</v>
      </c>
      <c r="F2194" s="31" t="s">
        <v>19021</v>
      </c>
      <c r="G2194" s="31" t="s">
        <v>15539</v>
      </c>
      <c r="H2194" s="31" t="b">
        <v>1</v>
      </c>
      <c r="I2194" s="31" t="str">
        <f>_xlfn.IFNA(VLOOKUP($A2194,Items!$A:$A,1,FALSE),FALSE)</f>
        <v>0x00000015D5E64EC7</v>
      </c>
    </row>
    <row r="2195" spans="1:9" x14ac:dyDescent="0.2">
      <c r="A2195" s="31" t="s">
        <v>4011</v>
      </c>
      <c r="B2195" s="31" t="s">
        <v>4010</v>
      </c>
      <c r="C2195" s="31" t="s">
        <v>15693</v>
      </c>
      <c r="F2195" s="31" t="s">
        <v>4</v>
      </c>
      <c r="G2195" s="31" t="s">
        <v>15540</v>
      </c>
      <c r="I2195" s="31" t="str">
        <f>_xlfn.IFNA(VLOOKUP($A2195,Items!$A:$A,1,FALSE),FALSE)</f>
        <v>0x00000019D68C9056</v>
      </c>
    </row>
    <row r="2196" spans="1:9" x14ac:dyDescent="0.2">
      <c r="A2196" s="30" t="s">
        <v>4013</v>
      </c>
      <c r="B2196" s="30" t="s">
        <v>4012</v>
      </c>
      <c r="C2196" s="30" t="s">
        <v>15693</v>
      </c>
      <c r="D2196" s="30"/>
      <c r="F2196" s="31" t="s">
        <v>4</v>
      </c>
      <c r="G2196" s="31" t="s">
        <v>15539</v>
      </c>
      <c r="H2196" s="31" t="b">
        <v>1</v>
      </c>
      <c r="I2196" s="31" t="str">
        <f>_xlfn.IFNA(VLOOKUP($A2196,Items!$A:$A,1,FALSE),FALSE)</f>
        <v>0x0000001ED180D4E6</v>
      </c>
    </row>
    <row r="2197" spans="1:9" x14ac:dyDescent="0.2">
      <c r="A2197" s="30" t="s">
        <v>4015</v>
      </c>
      <c r="B2197" s="30" t="s">
        <v>4014</v>
      </c>
      <c r="C2197" s="30" t="s">
        <v>15693</v>
      </c>
      <c r="D2197" s="30"/>
      <c r="F2197" s="31" t="s">
        <v>4</v>
      </c>
      <c r="G2197" s="31" t="s">
        <v>15538</v>
      </c>
      <c r="H2197" s="31" t="b">
        <v>1</v>
      </c>
      <c r="I2197" s="31" t="str">
        <f>_xlfn.IFNA(VLOOKUP($A2197,Items!$A:$A,1,FALSE),FALSE)</f>
        <v>0x00000023408BCFA5</v>
      </c>
    </row>
    <row r="2198" spans="1:9" x14ac:dyDescent="0.2">
      <c r="A2198" s="30" t="s">
        <v>4017</v>
      </c>
      <c r="B2198" s="30" t="s">
        <v>4016</v>
      </c>
      <c r="C2198" s="30" t="s">
        <v>16289</v>
      </c>
      <c r="D2198" s="30" t="s">
        <v>10003</v>
      </c>
      <c r="F2198" s="31" t="s">
        <v>4</v>
      </c>
      <c r="G2198" s="31" t="s">
        <v>15540</v>
      </c>
      <c r="I2198" s="31" t="str">
        <f>_xlfn.IFNA(VLOOKUP($A2198,Items!$A:$A,1,FALSE),FALSE)</f>
        <v>0x000000173735E841</v>
      </c>
    </row>
    <row r="2199" spans="1:9" x14ac:dyDescent="0.2">
      <c r="A2199" s="31" t="s">
        <v>4019</v>
      </c>
      <c r="B2199" s="31" t="s">
        <v>4018</v>
      </c>
      <c r="C2199" s="31" t="s">
        <v>16289</v>
      </c>
      <c r="D2199" s="31" t="s">
        <v>10003</v>
      </c>
      <c r="F2199" s="31" t="s">
        <v>4</v>
      </c>
      <c r="G2199" s="31" t="s">
        <v>15539</v>
      </c>
      <c r="H2199" s="31" t="b">
        <v>1</v>
      </c>
      <c r="I2199" s="31" t="str">
        <f>_xlfn.IFNA(VLOOKUP($A2199,Items!$A:$A,1,FALSE),FALSE)</f>
        <v>0x0000001C20211035</v>
      </c>
    </row>
    <row r="2200" spans="1:9" x14ac:dyDescent="0.2">
      <c r="A2200" s="30" t="s">
        <v>4021</v>
      </c>
      <c r="B2200" s="30" t="s">
        <v>4020</v>
      </c>
      <c r="C2200" s="30" t="s">
        <v>16289</v>
      </c>
      <c r="D2200" s="30" t="s">
        <v>10003</v>
      </c>
      <c r="F2200" s="31" t="s">
        <v>4</v>
      </c>
      <c r="G2200" s="31" t="s">
        <v>15538</v>
      </c>
      <c r="H2200" s="31" t="b">
        <v>1</v>
      </c>
      <c r="I2200" s="31" t="str">
        <f>_xlfn.IFNA(VLOOKUP($A2200,Items!$A:$A,1,FALSE),FALSE)</f>
        <v>0x00000021A2EC54D6</v>
      </c>
    </row>
    <row r="2201" spans="1:9" x14ac:dyDescent="0.2">
      <c r="A2201" s="30" t="s">
        <v>4023</v>
      </c>
      <c r="B2201" s="30" t="s">
        <v>4022</v>
      </c>
      <c r="C2201" s="30" t="s">
        <v>15874</v>
      </c>
      <c r="D2201" s="30" t="s">
        <v>18154</v>
      </c>
      <c r="F2201" s="31" t="s">
        <v>4</v>
      </c>
      <c r="G2201" s="31" t="s">
        <v>15540</v>
      </c>
      <c r="I2201" s="31" t="str">
        <f>_xlfn.IFNA(VLOOKUP($A2201,Items!$A:$A,1,FALSE),FALSE)</f>
        <v>0x00000017C0ECF9BB</v>
      </c>
    </row>
    <row r="2202" spans="1:9" x14ac:dyDescent="0.2">
      <c r="A2202" s="31" t="s">
        <v>4025</v>
      </c>
      <c r="B2202" s="31" t="s">
        <v>4024</v>
      </c>
      <c r="C2202" s="31" t="s">
        <v>15874</v>
      </c>
      <c r="D2202" s="31" t="s">
        <v>18154</v>
      </c>
      <c r="F2202" s="31" t="s">
        <v>4</v>
      </c>
      <c r="G2202" s="31" t="s">
        <v>15539</v>
      </c>
      <c r="H2202" s="31" t="b">
        <v>1</v>
      </c>
      <c r="I2202" s="31" t="str">
        <f>_xlfn.IFNA(VLOOKUP($A2202,Items!$A:$A,1,FALSE),FALSE)</f>
        <v>0x0000001C13A511F6</v>
      </c>
    </row>
    <row r="2203" spans="1:9" x14ac:dyDescent="0.2">
      <c r="A2203" s="30" t="s">
        <v>4027</v>
      </c>
      <c r="B2203" s="30" t="s">
        <v>4026</v>
      </c>
      <c r="C2203" s="30" t="s">
        <v>15874</v>
      </c>
      <c r="D2203" s="30" t="s">
        <v>18154</v>
      </c>
      <c r="F2203" s="31" t="s">
        <v>4</v>
      </c>
      <c r="G2203" s="31" t="s">
        <v>15538</v>
      </c>
      <c r="H2203" s="31" t="b">
        <v>1</v>
      </c>
      <c r="I2203" s="31" t="str">
        <f>_xlfn.IFNA(VLOOKUP($A2203,Items!$A:$A,1,FALSE),FALSE)</f>
        <v>0x00000021A6B277D4</v>
      </c>
    </row>
    <row r="2204" spans="1:9" x14ac:dyDescent="0.2">
      <c r="A2204" s="30" t="s">
        <v>4029</v>
      </c>
      <c r="B2204" s="30" t="s">
        <v>4028</v>
      </c>
      <c r="C2204" s="30" t="s">
        <v>16212</v>
      </c>
      <c r="D2204" s="30" t="s">
        <v>10004</v>
      </c>
      <c r="F2204" s="31" t="s">
        <v>4</v>
      </c>
      <c r="G2204" s="31" t="s">
        <v>15540</v>
      </c>
      <c r="I2204" s="31" t="str">
        <f>_xlfn.IFNA(VLOOKUP($A2204,Items!$A:$A,1,FALSE),FALSE)</f>
        <v>0x000000175F86943C</v>
      </c>
    </row>
    <row r="2205" spans="1:9" x14ac:dyDescent="0.2">
      <c r="A2205" s="31" t="s">
        <v>4031</v>
      </c>
      <c r="B2205" s="31" t="s">
        <v>4030</v>
      </c>
      <c r="C2205" s="31" t="s">
        <v>16212</v>
      </c>
      <c r="D2205" s="31" t="s">
        <v>10004</v>
      </c>
      <c r="F2205" s="31" t="s">
        <v>4</v>
      </c>
      <c r="G2205" s="31" t="s">
        <v>15539</v>
      </c>
      <c r="H2205" s="31" t="b">
        <v>1</v>
      </c>
      <c r="I2205" s="31" t="str">
        <f>_xlfn.IFNA(VLOOKUP($A2205,Items!$A:$A,1,FALSE),FALSE)</f>
        <v>0x0000001C6AB68A89</v>
      </c>
    </row>
    <row r="2206" spans="1:9" x14ac:dyDescent="0.2">
      <c r="A2206" s="31" t="s">
        <v>4033</v>
      </c>
      <c r="B2206" s="31" t="s">
        <v>4032</v>
      </c>
      <c r="C2206" s="31" t="s">
        <v>16212</v>
      </c>
      <c r="D2206" s="31" t="s">
        <v>10004</v>
      </c>
      <c r="F2206" s="31" t="s">
        <v>4</v>
      </c>
      <c r="G2206" s="31" t="s">
        <v>15538</v>
      </c>
      <c r="H2206" s="31" t="b">
        <v>1</v>
      </c>
      <c r="I2206" s="31" t="str">
        <f>_xlfn.IFNA(VLOOKUP($A2206,Items!$A:$A,1,FALSE),FALSE)</f>
        <v>0x0000002157ECB9F9</v>
      </c>
    </row>
    <row r="2207" spans="1:9" x14ac:dyDescent="0.2">
      <c r="A2207" s="31" t="s">
        <v>7721</v>
      </c>
      <c r="B2207" s="31" t="s">
        <v>7720</v>
      </c>
      <c r="C2207" s="31" t="s">
        <v>18759</v>
      </c>
      <c r="F2207" s="31" t="s">
        <v>4</v>
      </c>
      <c r="I2207" s="31" t="str">
        <f>_xlfn.IFNA(VLOOKUP($A2207,Items!$A:$A,1,FALSE),FALSE)</f>
        <v>0x0000001A3EC99345</v>
      </c>
    </row>
    <row r="2208" spans="1:9" x14ac:dyDescent="0.2">
      <c r="A2208" s="31" t="s">
        <v>7723</v>
      </c>
      <c r="B2208" s="31" t="s">
        <v>7722</v>
      </c>
      <c r="C2208" s="31" t="s">
        <v>18988</v>
      </c>
      <c r="F2208" s="31" t="s">
        <v>4</v>
      </c>
      <c r="I2208" s="31" t="str">
        <f>_xlfn.IFNA(VLOOKUP($A2208,Items!$A:$A,1,FALSE),FALSE)</f>
        <v>0x0000001921CF2D6E</v>
      </c>
    </row>
    <row r="2209" spans="1:9" x14ac:dyDescent="0.2">
      <c r="A2209" s="30" t="s">
        <v>7725</v>
      </c>
      <c r="B2209" s="30" t="s">
        <v>7724</v>
      </c>
      <c r="C2209" s="30" t="s">
        <v>18505</v>
      </c>
      <c r="D2209" s="30"/>
      <c r="F2209" s="31" t="s">
        <v>4</v>
      </c>
      <c r="I2209" s="31" t="str">
        <f>_xlfn.IFNA(VLOOKUP($A2209,Items!$A:$A,1,FALSE),FALSE)</f>
        <v>0x00000019497C5113</v>
      </c>
    </row>
    <row r="2210" spans="1:9" x14ac:dyDescent="0.2">
      <c r="A2210" s="30" t="s">
        <v>4035</v>
      </c>
      <c r="B2210" s="30" t="s">
        <v>4034</v>
      </c>
      <c r="C2210" s="30" t="s">
        <v>19011</v>
      </c>
      <c r="D2210" s="30" t="s">
        <v>19012</v>
      </c>
      <c r="F2210" s="31" t="s">
        <v>4</v>
      </c>
      <c r="I2210" s="31" t="str">
        <f>_xlfn.IFNA(VLOOKUP($A2210,Items!$A:$A,1,FALSE),FALSE)</f>
        <v>0x000000187C62C51F</v>
      </c>
    </row>
    <row r="2211" spans="1:9" x14ac:dyDescent="0.2">
      <c r="A2211" s="30" t="s">
        <v>4037</v>
      </c>
      <c r="B2211" s="30" t="s">
        <v>4036</v>
      </c>
      <c r="C2211" s="30" t="s">
        <v>18862</v>
      </c>
      <c r="D2211" s="30" t="s">
        <v>18863</v>
      </c>
      <c r="F2211" s="31" t="s">
        <v>4</v>
      </c>
      <c r="I2211" s="31" t="str">
        <f>_xlfn.IFNA(VLOOKUP($A2211,Items!$A:$A,1,FALSE),FALSE)</f>
        <v>0x0000001E8D09ED8C</v>
      </c>
    </row>
    <row r="2212" spans="1:9" x14ac:dyDescent="0.2">
      <c r="A2212" s="31" t="s">
        <v>4039</v>
      </c>
      <c r="B2212" s="31" t="s">
        <v>4038</v>
      </c>
      <c r="C2212" s="31" t="s">
        <v>18395</v>
      </c>
      <c r="D2212" s="31" t="s">
        <v>18396</v>
      </c>
      <c r="F2212" s="31" t="s">
        <v>4</v>
      </c>
      <c r="I2212" s="31" t="str">
        <f>_xlfn.IFNA(VLOOKUP($A2212,Items!$A:$A,1,FALSE),FALSE)</f>
        <v>0x0000001FB18F4244</v>
      </c>
    </row>
    <row r="2213" spans="1:9" x14ac:dyDescent="0.2">
      <c r="A2213" s="31" t="s">
        <v>7727</v>
      </c>
      <c r="B2213" s="31" t="s">
        <v>7726</v>
      </c>
      <c r="C2213" s="31" t="s">
        <v>18668</v>
      </c>
      <c r="D2213" s="31" t="s">
        <v>18758</v>
      </c>
      <c r="F2213" s="31" t="s">
        <v>19021</v>
      </c>
      <c r="I2213" s="31" t="str">
        <f>_xlfn.IFNA(VLOOKUP($A2213,Items!$A:$A,1,FALSE),FALSE)</f>
        <v>0x0000001E290B3A96</v>
      </c>
    </row>
    <row r="2214" spans="1:9" x14ac:dyDescent="0.2">
      <c r="A2214" s="30" t="s">
        <v>7729</v>
      </c>
      <c r="B2214" s="30" t="s">
        <v>7728</v>
      </c>
      <c r="C2214" s="30" t="s">
        <v>18668</v>
      </c>
      <c r="D2214" s="30" t="s">
        <v>18757</v>
      </c>
      <c r="F2214" s="31" t="s">
        <v>19021</v>
      </c>
      <c r="I2214" s="31" t="str">
        <f>_xlfn.IFNA(VLOOKUP($A2214,Items!$A:$A,1,FALSE),FALSE)</f>
        <v>0x00000026CD6C261F</v>
      </c>
    </row>
    <row r="2215" spans="1:9" x14ac:dyDescent="0.2">
      <c r="A2215" s="30" t="s">
        <v>7731</v>
      </c>
      <c r="B2215" s="30" t="s">
        <v>7730</v>
      </c>
      <c r="C2215" s="30" t="s">
        <v>18755</v>
      </c>
      <c r="D2215" s="30" t="s">
        <v>18756</v>
      </c>
      <c r="F2215" s="31" t="s">
        <v>19021</v>
      </c>
      <c r="G2215" s="31" t="s">
        <v>15540</v>
      </c>
      <c r="I2215" s="31" t="str">
        <f>_xlfn.IFNA(VLOOKUP($A2215,Items!$A:$A,1,FALSE),FALSE)</f>
        <v>0x00000018DC45BCA0</v>
      </c>
    </row>
    <row r="2216" spans="1:9" x14ac:dyDescent="0.2">
      <c r="A2216" s="31" t="s">
        <v>4041</v>
      </c>
      <c r="B2216" s="31" t="s">
        <v>4040</v>
      </c>
      <c r="C2216" s="31" t="s">
        <v>18729</v>
      </c>
      <c r="D2216" s="31" t="s">
        <v>10750</v>
      </c>
      <c r="F2216" s="31" t="s">
        <v>4</v>
      </c>
      <c r="I2216" s="31" t="b">
        <f>_xlfn.IFNA(VLOOKUP($A2216,Items!$A:$A,1,FALSE),FALSE)</f>
        <v>0</v>
      </c>
    </row>
    <row r="2217" spans="1:9" x14ac:dyDescent="0.2">
      <c r="A2217" s="31" t="s">
        <v>7733</v>
      </c>
      <c r="B2217" s="31" t="s">
        <v>7732</v>
      </c>
      <c r="C2217" s="31" t="s">
        <v>18753</v>
      </c>
      <c r="D2217" s="31" t="s">
        <v>18754</v>
      </c>
      <c r="F2217" s="31" t="s">
        <v>19021</v>
      </c>
      <c r="G2217" s="31" t="s">
        <v>15540</v>
      </c>
      <c r="I2217" s="31" t="str">
        <f>_xlfn.IFNA(VLOOKUP($A2217,Items!$A:$A,1,FALSE),FALSE)</f>
        <v>0x000000157DE84695</v>
      </c>
    </row>
    <row r="2218" spans="1:9" x14ac:dyDescent="0.2">
      <c r="A2218" s="30" t="s">
        <v>4043</v>
      </c>
      <c r="B2218" s="30" t="s">
        <v>4042</v>
      </c>
      <c r="C2218" s="30" t="s">
        <v>17536</v>
      </c>
      <c r="D2218" s="30" t="s">
        <v>10752</v>
      </c>
      <c r="F2218" s="31" t="s">
        <v>4</v>
      </c>
      <c r="I2218" s="31" t="str">
        <f>_xlfn.IFNA(VLOOKUP($A2218,Items!$A:$A,1,FALSE),FALSE)</f>
        <v>0x0000001F1B267E58</v>
      </c>
    </row>
    <row r="2219" spans="1:9" x14ac:dyDescent="0.2">
      <c r="A2219" s="30" t="s">
        <v>4045</v>
      </c>
      <c r="B2219" s="30" t="s">
        <v>4044</v>
      </c>
      <c r="C2219" s="30" t="s">
        <v>17847</v>
      </c>
      <c r="D2219" s="30" t="s">
        <v>10751</v>
      </c>
      <c r="F2219" s="31" t="s">
        <v>4</v>
      </c>
      <c r="I2219" s="31" t="str">
        <f>_xlfn.IFNA(VLOOKUP($A2219,Items!$A:$A,1,FALSE),FALSE)</f>
        <v>0x0000001FECFF6FA2</v>
      </c>
    </row>
    <row r="2220" spans="1:9" x14ac:dyDescent="0.2">
      <c r="A2220" s="30" t="s">
        <v>4047</v>
      </c>
      <c r="B2220" s="30" t="s">
        <v>4046</v>
      </c>
      <c r="C2220" s="30" t="s">
        <v>18417</v>
      </c>
      <c r="D2220" s="30" t="s">
        <v>18418</v>
      </c>
      <c r="F2220" s="31" t="s">
        <v>4</v>
      </c>
      <c r="I2220" s="31" t="str">
        <f>_xlfn.IFNA(VLOOKUP($A2220,Items!$A:$A,1,FALSE),FALSE)</f>
        <v>0x00000022875203EC</v>
      </c>
    </row>
    <row r="2221" spans="1:9" x14ac:dyDescent="0.2">
      <c r="A2221" s="31" t="s">
        <v>7735</v>
      </c>
      <c r="B2221" s="31" t="s">
        <v>7734</v>
      </c>
      <c r="C2221" s="31" t="s">
        <v>9503</v>
      </c>
      <c r="D2221" s="31" t="s">
        <v>15963</v>
      </c>
      <c r="F2221" s="31" t="s">
        <v>8</v>
      </c>
      <c r="G2221" s="31" t="s">
        <v>15540</v>
      </c>
      <c r="H2221" s="31" t="b">
        <v>1</v>
      </c>
      <c r="I2221" s="31" t="str">
        <f>_xlfn.IFNA(VLOOKUP($A2221,Items!$A:$A,1,FALSE),FALSE)</f>
        <v>0x00000021206FF660</v>
      </c>
    </row>
    <row r="2222" spans="1:9" x14ac:dyDescent="0.2">
      <c r="A2222" s="30" t="s">
        <v>7737</v>
      </c>
      <c r="B2222" s="30" t="s">
        <v>7736</v>
      </c>
      <c r="C2222" s="30" t="s">
        <v>18751</v>
      </c>
      <c r="D2222" s="30" t="s">
        <v>18752</v>
      </c>
      <c r="F2222" s="31" t="s">
        <v>19021</v>
      </c>
      <c r="I2222" s="31" t="str">
        <f>_xlfn.IFNA(VLOOKUP($A2222,Items!$A:$A,1,FALSE),FALSE)</f>
        <v>0x0000001C04481EC9</v>
      </c>
    </row>
    <row r="2223" spans="1:9" x14ac:dyDescent="0.2">
      <c r="A2223" s="30" t="s">
        <v>7747</v>
      </c>
      <c r="B2223" s="30" t="s">
        <v>7746</v>
      </c>
      <c r="C2223" s="30" t="s">
        <v>18982</v>
      </c>
      <c r="D2223" s="30" t="s">
        <v>18983</v>
      </c>
      <c r="F2223" s="31" t="s">
        <v>19021</v>
      </c>
      <c r="G2223" s="31" t="s">
        <v>15539</v>
      </c>
      <c r="I2223" s="31" t="str">
        <f>_xlfn.IFNA(VLOOKUP($A2223,Items!$A:$A,1,FALSE),FALSE)</f>
        <v>0x000000180DC06395</v>
      </c>
    </row>
    <row r="2224" spans="1:9" x14ac:dyDescent="0.2">
      <c r="A2224" s="31" t="s">
        <v>7751</v>
      </c>
      <c r="B2224" s="31" t="s">
        <v>7750</v>
      </c>
      <c r="C2224" s="31" t="s">
        <v>18822</v>
      </c>
      <c r="F2224" s="31" t="s">
        <v>19021</v>
      </c>
      <c r="I2224" s="31" t="str">
        <f>_xlfn.IFNA(VLOOKUP($A2224,Items!$A:$A,1,FALSE),FALSE)</f>
        <v>0x0000001EBF233763</v>
      </c>
    </row>
    <row r="2225" spans="1:9" x14ac:dyDescent="0.2">
      <c r="A2225" s="31" t="s">
        <v>7753</v>
      </c>
      <c r="B2225" s="31" t="s">
        <v>7752</v>
      </c>
      <c r="C2225" s="31" t="s">
        <v>18750</v>
      </c>
      <c r="F2225" s="31" t="s">
        <v>19021</v>
      </c>
      <c r="I2225" s="31" t="str">
        <f>_xlfn.IFNA(VLOOKUP($A2225,Items!$A:$A,1,FALSE),FALSE)</f>
        <v>0x00000019CD11D042</v>
      </c>
    </row>
    <row r="2226" spans="1:9" x14ac:dyDescent="0.2">
      <c r="A2226" s="31" t="s">
        <v>7755</v>
      </c>
      <c r="B2226" s="31" t="s">
        <v>7754</v>
      </c>
      <c r="C2226" s="31" t="s">
        <v>18994</v>
      </c>
      <c r="F2226" s="31" t="s">
        <v>19021</v>
      </c>
      <c r="I2226" s="31" t="str">
        <f>_xlfn.IFNA(VLOOKUP($A2226,Items!$A:$A,1,FALSE),FALSE)</f>
        <v>0x0000001DFA770E56</v>
      </c>
    </row>
    <row r="2227" spans="1:9" x14ac:dyDescent="0.2">
      <c r="A2227" s="31" t="s">
        <v>7759</v>
      </c>
      <c r="B2227" s="31" t="s">
        <v>7758</v>
      </c>
      <c r="C2227" s="31" t="s">
        <v>18749</v>
      </c>
      <c r="D2227" s="31" t="s">
        <v>18384</v>
      </c>
      <c r="F2227" s="31" t="s">
        <v>19021</v>
      </c>
      <c r="I2227" s="31" t="b">
        <f>_xlfn.IFNA(VLOOKUP($A2227,Items!$A:$A,1,FALSE),FALSE)</f>
        <v>0</v>
      </c>
    </row>
    <row r="2228" spans="1:9" x14ac:dyDescent="0.2">
      <c r="A2228" s="30" t="s">
        <v>7761</v>
      </c>
      <c r="B2228" s="30" t="s">
        <v>7760</v>
      </c>
      <c r="C2228" s="30" t="s">
        <v>18748</v>
      </c>
      <c r="D2228" s="31" t="s">
        <v>18384</v>
      </c>
      <c r="F2228" s="31" t="s">
        <v>19021</v>
      </c>
      <c r="I2228" s="31" t="b">
        <f>_xlfn.IFNA(VLOOKUP($A2228,Items!$A:$A,1,FALSE),FALSE)</f>
        <v>0</v>
      </c>
    </row>
    <row r="2229" spans="1:9" x14ac:dyDescent="0.2">
      <c r="A2229" s="30" t="s">
        <v>7763</v>
      </c>
      <c r="B2229" s="30" t="s">
        <v>7762</v>
      </c>
      <c r="C2229" s="30" t="s">
        <v>18814</v>
      </c>
      <c r="D2229" s="31" t="s">
        <v>18384</v>
      </c>
      <c r="F2229" s="31" t="s">
        <v>19021</v>
      </c>
      <c r="I2229" s="31" t="b">
        <f>_xlfn.IFNA(VLOOKUP($A2229,Items!$A:$A,1,FALSE),FALSE)</f>
        <v>0</v>
      </c>
    </row>
    <row r="2230" spans="1:9" x14ac:dyDescent="0.2">
      <c r="A2230" s="31" t="s">
        <v>7765</v>
      </c>
      <c r="B2230" s="31" t="s">
        <v>7764</v>
      </c>
      <c r="C2230" s="31" t="s">
        <v>18431</v>
      </c>
      <c r="D2230" s="31" t="s">
        <v>18384</v>
      </c>
      <c r="F2230" s="31" t="s">
        <v>19021</v>
      </c>
      <c r="I2230" s="31" t="b">
        <f>_xlfn.IFNA(VLOOKUP($A2230,Items!$A:$A,1,FALSE),FALSE)</f>
        <v>0</v>
      </c>
    </row>
    <row r="2231" spans="1:9" x14ac:dyDescent="0.2">
      <c r="A2231" s="30" t="s">
        <v>7767</v>
      </c>
      <c r="B2231" s="30" t="s">
        <v>7766</v>
      </c>
      <c r="C2231" s="30" t="s">
        <v>18918</v>
      </c>
      <c r="D2231" s="30" t="s">
        <v>18384</v>
      </c>
      <c r="F2231" s="31" t="s">
        <v>19021</v>
      </c>
      <c r="I2231" s="31" t="b">
        <f>_xlfn.IFNA(VLOOKUP($A2231,Items!$A:$A,1,FALSE),FALSE)</f>
        <v>0</v>
      </c>
    </row>
    <row r="2232" spans="1:9" x14ac:dyDescent="0.2">
      <c r="A2232" s="31" t="s">
        <v>7769</v>
      </c>
      <c r="B2232" s="31" t="s">
        <v>7768</v>
      </c>
      <c r="C2232" s="31" t="s">
        <v>18746</v>
      </c>
      <c r="D2232" s="31" t="s">
        <v>18384</v>
      </c>
      <c r="F2232" s="31" t="s">
        <v>19021</v>
      </c>
      <c r="I2232" s="31" t="b">
        <f>_xlfn.IFNA(VLOOKUP($A2232,Items!$A:$A,1,FALSE),FALSE)</f>
        <v>0</v>
      </c>
    </row>
    <row r="2233" spans="1:9" x14ac:dyDescent="0.2">
      <c r="A2233" s="31" t="s">
        <v>7771</v>
      </c>
      <c r="B2233" s="31" t="s">
        <v>7770</v>
      </c>
      <c r="C2233" s="31" t="s">
        <v>18745</v>
      </c>
      <c r="D2233" s="31" t="s">
        <v>18384</v>
      </c>
      <c r="F2233" s="31" t="s">
        <v>19021</v>
      </c>
      <c r="I2233" s="31" t="b">
        <f>_xlfn.IFNA(VLOOKUP($A2233,Items!$A:$A,1,FALSE),FALSE)</f>
        <v>0</v>
      </c>
    </row>
    <row r="2234" spans="1:9" x14ac:dyDescent="0.2">
      <c r="A2234" s="30" t="s">
        <v>7773</v>
      </c>
      <c r="B2234" s="30" t="s">
        <v>7772</v>
      </c>
      <c r="C2234" s="30" t="s">
        <v>18383</v>
      </c>
      <c r="D2234" s="30" t="s">
        <v>18384</v>
      </c>
      <c r="F2234" s="31" t="s">
        <v>19021</v>
      </c>
      <c r="I2234" s="31" t="b">
        <f>_xlfn.IFNA(VLOOKUP($A2234,Items!$A:$A,1,FALSE),FALSE)</f>
        <v>0</v>
      </c>
    </row>
    <row r="2235" spans="1:9" x14ac:dyDescent="0.2">
      <c r="A2235" s="30" t="s">
        <v>7775</v>
      </c>
      <c r="B2235" s="30" t="s">
        <v>7774</v>
      </c>
      <c r="C2235" s="30" t="s">
        <v>18744</v>
      </c>
      <c r="D2235" s="30" t="s">
        <v>18384</v>
      </c>
      <c r="F2235" s="31" t="s">
        <v>19021</v>
      </c>
      <c r="I2235" s="31" t="b">
        <f>_xlfn.IFNA(VLOOKUP($A2235,Items!$A:$A,1,FALSE),FALSE)</f>
        <v>0</v>
      </c>
    </row>
    <row r="2236" spans="1:9" x14ac:dyDescent="0.2">
      <c r="A2236" s="31" t="s">
        <v>7777</v>
      </c>
      <c r="B2236" s="31" t="s">
        <v>7776</v>
      </c>
      <c r="C2236" s="31" t="s">
        <v>18997</v>
      </c>
      <c r="D2236" s="31" t="s">
        <v>18384</v>
      </c>
      <c r="F2236" s="31" t="s">
        <v>19021</v>
      </c>
      <c r="I2236" s="31" t="b">
        <f>_xlfn.IFNA(VLOOKUP($A2236,Items!$A:$A,1,FALSE),FALSE)</f>
        <v>0</v>
      </c>
    </row>
    <row r="2237" spans="1:9" x14ac:dyDescent="0.2">
      <c r="A2237" s="31" t="s">
        <v>7779</v>
      </c>
      <c r="B2237" s="31" t="s">
        <v>7778</v>
      </c>
      <c r="C2237" s="31" t="s">
        <v>18488</v>
      </c>
      <c r="D2237" s="31" t="s">
        <v>18384</v>
      </c>
      <c r="F2237" s="31" t="s">
        <v>19021</v>
      </c>
      <c r="I2237" s="31" t="b">
        <f>_xlfn.IFNA(VLOOKUP($A2237,Items!$A:$A,1,FALSE),FALSE)</f>
        <v>0</v>
      </c>
    </row>
    <row r="2238" spans="1:9" x14ac:dyDescent="0.2">
      <c r="A2238" s="30" t="s">
        <v>7781</v>
      </c>
      <c r="B2238" s="30" t="s">
        <v>7780</v>
      </c>
      <c r="C2238" s="30" t="s">
        <v>18639</v>
      </c>
      <c r="D2238" s="30" t="s">
        <v>18384</v>
      </c>
      <c r="F2238" s="31" t="s">
        <v>19021</v>
      </c>
      <c r="I2238" s="31" t="b">
        <f>_xlfn.IFNA(VLOOKUP($A2238,Items!$A:$A,1,FALSE),FALSE)</f>
        <v>0</v>
      </c>
    </row>
    <row r="2239" spans="1:9" x14ac:dyDescent="0.2">
      <c r="A2239" s="31" t="s">
        <v>7783</v>
      </c>
      <c r="B2239" s="31" t="s">
        <v>7782</v>
      </c>
      <c r="C2239" s="31" t="s">
        <v>18743</v>
      </c>
      <c r="D2239" s="31" t="s">
        <v>18384</v>
      </c>
      <c r="F2239" s="31" t="s">
        <v>19021</v>
      </c>
      <c r="I2239" s="31" t="b">
        <f>_xlfn.IFNA(VLOOKUP($A2239,Items!$A:$A,1,FALSE),FALSE)</f>
        <v>0</v>
      </c>
    </row>
    <row r="2240" spans="1:9" x14ac:dyDescent="0.2">
      <c r="A2240" s="30" t="s">
        <v>7785</v>
      </c>
      <c r="B2240" s="30" t="s">
        <v>7784</v>
      </c>
      <c r="C2240" s="30" t="s">
        <v>18742</v>
      </c>
      <c r="D2240" s="30" t="s">
        <v>18384</v>
      </c>
      <c r="F2240" s="31" t="s">
        <v>19021</v>
      </c>
      <c r="I2240" s="31" t="b">
        <f>_xlfn.IFNA(VLOOKUP($A2240,Items!$A:$A,1,FALSE),FALSE)</f>
        <v>0</v>
      </c>
    </row>
    <row r="2241" spans="1:9" x14ac:dyDescent="0.2">
      <c r="A2241" s="30" t="s">
        <v>7787</v>
      </c>
      <c r="B2241" s="30" t="s">
        <v>7786</v>
      </c>
      <c r="C2241" s="30" t="s">
        <v>18740</v>
      </c>
      <c r="D2241" s="30" t="s">
        <v>18741</v>
      </c>
      <c r="F2241" s="31" t="s">
        <v>19021</v>
      </c>
      <c r="G2241" s="31" t="s">
        <v>15538</v>
      </c>
      <c r="I2241" s="31" t="str">
        <f>_xlfn.IFNA(VLOOKUP($A2241,Items!$A:$A,1,FALSE),FALSE)</f>
        <v>0x00000021EDB4215E</v>
      </c>
    </row>
    <row r="2242" spans="1:9" x14ac:dyDescent="0.2">
      <c r="A2242" s="30" t="s">
        <v>7789</v>
      </c>
      <c r="B2242" s="30" t="s">
        <v>7788</v>
      </c>
      <c r="C2242" s="30" t="s">
        <v>18373</v>
      </c>
      <c r="D2242" s="30" t="s">
        <v>18374</v>
      </c>
      <c r="F2242" s="31" t="s">
        <v>19021</v>
      </c>
      <c r="G2242" s="31" t="s">
        <v>15538</v>
      </c>
      <c r="I2242" s="31" t="str">
        <f>_xlfn.IFNA(VLOOKUP($A2242,Items!$A:$A,1,FALSE),FALSE)</f>
        <v>0x0000001AA4C41D1A</v>
      </c>
    </row>
    <row r="2243" spans="1:9" x14ac:dyDescent="0.2">
      <c r="A2243" s="31" t="s">
        <v>7792</v>
      </c>
      <c r="B2243" s="31" t="s">
        <v>7791</v>
      </c>
      <c r="C2243" s="31" t="s">
        <v>18738</v>
      </c>
      <c r="D2243" s="31" t="s">
        <v>18739</v>
      </c>
      <c r="F2243" s="31" t="s">
        <v>19021</v>
      </c>
      <c r="G2243" s="31" t="s">
        <v>15538</v>
      </c>
      <c r="I2243" s="31" t="str">
        <f>_xlfn.IFNA(VLOOKUP($A2243,Items!$A:$A,1,FALSE),FALSE)</f>
        <v>0x00000026A7DB0B79</v>
      </c>
    </row>
    <row r="2244" spans="1:9" x14ac:dyDescent="0.2">
      <c r="A2244" s="30" t="s">
        <v>7794</v>
      </c>
      <c r="B2244" s="30" t="s">
        <v>7793</v>
      </c>
      <c r="C2244" s="30" t="s">
        <v>18837</v>
      </c>
      <c r="D2244" s="30" t="s">
        <v>18384</v>
      </c>
      <c r="F2244" s="31" t="s">
        <v>19021</v>
      </c>
      <c r="G2244" s="31" t="s">
        <v>15540</v>
      </c>
      <c r="I2244" s="31" t="str">
        <f>_xlfn.IFNA(VLOOKUP($A2244,Items!$A:$A,1,FALSE),FALSE)</f>
        <v>0x00000023C3AFF1C0</v>
      </c>
    </row>
    <row r="2245" spans="1:9" x14ac:dyDescent="0.2">
      <c r="A2245" s="31" t="s">
        <v>7796</v>
      </c>
      <c r="B2245" s="31" t="s">
        <v>7795</v>
      </c>
      <c r="C2245" s="31" t="s">
        <v>18737</v>
      </c>
      <c r="D2245" s="31" t="s">
        <v>18384</v>
      </c>
      <c r="F2245" s="31" t="s">
        <v>19021</v>
      </c>
      <c r="G2245" s="31" t="s">
        <v>15540</v>
      </c>
      <c r="I2245" s="31" t="str">
        <f>_xlfn.IFNA(VLOOKUP($A2245,Items!$A:$A,1,FALSE),FALSE)</f>
        <v>0x000000235AA6A07A</v>
      </c>
    </row>
    <row r="2246" spans="1:9" x14ac:dyDescent="0.2">
      <c r="A2246" s="31" t="s">
        <v>7798</v>
      </c>
      <c r="B2246" s="31" t="s">
        <v>7797</v>
      </c>
      <c r="C2246" s="31" t="s">
        <v>18891</v>
      </c>
      <c r="D2246" s="31" t="s">
        <v>18384</v>
      </c>
      <c r="F2246" s="31" t="s">
        <v>19021</v>
      </c>
      <c r="G2246" s="31" t="s">
        <v>15540</v>
      </c>
      <c r="I2246" s="31" t="str">
        <f>_xlfn.IFNA(VLOOKUP($A2246,Items!$A:$A,1,FALSE),FALSE)</f>
        <v>0x000000232DA190EC</v>
      </c>
    </row>
    <row r="2247" spans="1:9" x14ac:dyDescent="0.2">
      <c r="A2247" s="30" t="s">
        <v>7800</v>
      </c>
      <c r="B2247" s="30" t="s">
        <v>7799</v>
      </c>
      <c r="C2247" s="30" t="s">
        <v>18812</v>
      </c>
      <c r="D2247" s="31" t="s">
        <v>18739</v>
      </c>
      <c r="F2247" s="31" t="s">
        <v>19021</v>
      </c>
      <c r="G2247" s="31" t="s">
        <v>15540</v>
      </c>
      <c r="I2247" s="31" t="str">
        <f>_xlfn.IFNA(VLOOKUP($A2247,Items!$A:$A,1,FALSE),FALSE)</f>
        <v>0x00000023B3C5054F</v>
      </c>
    </row>
    <row r="2248" spans="1:9" x14ac:dyDescent="0.2">
      <c r="A2248" s="31" t="s">
        <v>7802</v>
      </c>
      <c r="B2248" s="31" t="s">
        <v>7801</v>
      </c>
      <c r="C2248" s="31" t="s">
        <v>18728</v>
      </c>
      <c r="D2248" s="31" t="s">
        <v>18384</v>
      </c>
      <c r="F2248" s="31" t="s">
        <v>19021</v>
      </c>
      <c r="G2248" s="31" t="s">
        <v>15540</v>
      </c>
      <c r="I2248" s="31" t="str">
        <f>_xlfn.IFNA(VLOOKUP($A2248,Items!$A:$A,1,FALSE),FALSE)</f>
        <v>0x00000023C4C235D9</v>
      </c>
    </row>
    <row r="2249" spans="1:9" x14ac:dyDescent="0.2">
      <c r="A2249" s="30" t="s">
        <v>7804</v>
      </c>
      <c r="B2249" s="30" t="s">
        <v>7803</v>
      </c>
      <c r="C2249" s="30" t="s">
        <v>9528</v>
      </c>
      <c r="D2249" s="30" t="s">
        <v>10736</v>
      </c>
      <c r="F2249" s="31" t="s">
        <v>8</v>
      </c>
      <c r="G2249" s="31" t="s">
        <v>15540</v>
      </c>
      <c r="I2249" s="31" t="str">
        <f>_xlfn.IFNA(VLOOKUP($A2249,Items!$A:$A,1,FALSE),FALSE)</f>
        <v>0x0000001639F9EFB3</v>
      </c>
    </row>
    <row r="2250" spans="1:9" x14ac:dyDescent="0.2">
      <c r="A2250" s="30" t="s">
        <v>4051</v>
      </c>
      <c r="B2250" s="30" t="s">
        <v>4050</v>
      </c>
      <c r="C2250" s="30" t="s">
        <v>15751</v>
      </c>
      <c r="D2250" s="30" t="s">
        <v>15752</v>
      </c>
      <c r="F2250" s="31" t="s">
        <v>4</v>
      </c>
      <c r="G2250" s="31" t="s">
        <v>15538</v>
      </c>
      <c r="I2250" s="31" t="str">
        <f>_xlfn.IFNA(VLOOKUP($A2250,Items!$A:$A,1,FALSE),FALSE)</f>
        <v>0x0000001B0362A0D5</v>
      </c>
    </row>
    <row r="2251" spans="1:9" x14ac:dyDescent="0.2">
      <c r="A2251" s="30" t="s">
        <v>7808</v>
      </c>
      <c r="B2251" s="30" t="s">
        <v>7807</v>
      </c>
      <c r="C2251" s="30" t="s">
        <v>10188</v>
      </c>
      <c r="D2251" s="31" t="s">
        <v>16723</v>
      </c>
      <c r="F2251" s="31" t="s">
        <v>8</v>
      </c>
      <c r="G2251" s="31" t="s">
        <v>15539</v>
      </c>
      <c r="H2251" s="31" t="b">
        <v>1</v>
      </c>
      <c r="I2251" s="31" t="str">
        <f>_xlfn.IFNA(VLOOKUP($A2251,Items!$A:$A,1,FALSE),FALSE)</f>
        <v>0x0000001B9BFE3425</v>
      </c>
    </row>
    <row r="2252" spans="1:9" x14ac:dyDescent="0.2">
      <c r="A2252" s="30" t="s">
        <v>4053</v>
      </c>
      <c r="B2252" s="30" t="s">
        <v>4052</v>
      </c>
      <c r="C2252" s="30" t="s">
        <v>18406</v>
      </c>
      <c r="D2252" s="30" t="s">
        <v>18407</v>
      </c>
      <c r="F2252" s="31" t="s">
        <v>4</v>
      </c>
      <c r="I2252" s="31" t="str">
        <f>_xlfn.IFNA(VLOOKUP($A2252,Items!$A:$A,1,FALSE),FALSE)</f>
        <v>0x0000001ECD5796DC</v>
      </c>
    </row>
    <row r="2253" spans="1:9" x14ac:dyDescent="0.2">
      <c r="A2253" s="31" t="s">
        <v>4055</v>
      </c>
      <c r="B2253" s="31" t="s">
        <v>4054</v>
      </c>
      <c r="C2253" s="31" t="s">
        <v>18867</v>
      </c>
      <c r="D2253" s="31" t="s">
        <v>18868</v>
      </c>
      <c r="F2253" s="31" t="s">
        <v>4</v>
      </c>
      <c r="I2253" s="31" t="str">
        <f>_xlfn.IFNA(VLOOKUP($A2253,Items!$A:$A,1,FALSE),FALSE)</f>
        <v>0x0000001E5EE4EB8B</v>
      </c>
    </row>
    <row r="2254" spans="1:9" x14ac:dyDescent="0.2">
      <c r="A2254" s="31" t="s">
        <v>7810</v>
      </c>
      <c r="B2254" s="31" t="s">
        <v>7809</v>
      </c>
      <c r="C2254" s="31" t="s">
        <v>10778</v>
      </c>
      <c r="D2254" s="31" t="s">
        <v>10778</v>
      </c>
      <c r="F2254" s="31" t="s">
        <v>19021</v>
      </c>
      <c r="G2254" s="31" t="s">
        <v>15540</v>
      </c>
      <c r="I2254" s="31" t="str">
        <f>_xlfn.IFNA(VLOOKUP($A2254,Items!$A:$A,1,FALSE),FALSE)</f>
        <v>0x0000000F8B781530</v>
      </c>
    </row>
    <row r="2255" spans="1:9" x14ac:dyDescent="0.2">
      <c r="A2255" s="30" t="s">
        <v>7813</v>
      </c>
      <c r="B2255" s="30" t="s">
        <v>7812</v>
      </c>
      <c r="C2255" s="30" t="s">
        <v>18735</v>
      </c>
      <c r="D2255" s="30" t="s">
        <v>18736</v>
      </c>
      <c r="F2255" s="31" t="s">
        <v>8</v>
      </c>
      <c r="G2255" s="31" t="s">
        <v>15538</v>
      </c>
      <c r="H2255" s="31" t="b">
        <v>1</v>
      </c>
      <c r="I2255" s="31" t="str">
        <f>_xlfn.IFNA(VLOOKUP($A2255,Items!$A:$A,1,FALSE),FALSE)</f>
        <v>0x00000016E2453F0D</v>
      </c>
    </row>
    <row r="2256" spans="1:9" x14ac:dyDescent="0.2">
      <c r="A2256" s="31" t="s">
        <v>4057</v>
      </c>
      <c r="B2256" s="31" t="s">
        <v>4056</v>
      </c>
      <c r="C2256" s="31" t="s">
        <v>16015</v>
      </c>
      <c r="D2256" s="31" t="s">
        <v>10748</v>
      </c>
      <c r="F2256" s="31" t="s">
        <v>4</v>
      </c>
      <c r="G2256" s="31" t="s">
        <v>15539</v>
      </c>
      <c r="I2256" s="31" t="str">
        <f>_xlfn.IFNA(VLOOKUP($A2256,Items!$A:$A,1,FALSE),FALSE)</f>
        <v>0x00000020EA1AF2E0</v>
      </c>
    </row>
    <row r="2257" spans="1:9" x14ac:dyDescent="0.2">
      <c r="A2257" s="30" t="s">
        <v>4059</v>
      </c>
      <c r="B2257" s="30" t="s">
        <v>4058</v>
      </c>
      <c r="C2257" s="30" t="s">
        <v>17885</v>
      </c>
      <c r="D2257" s="30" t="s">
        <v>10770</v>
      </c>
      <c r="F2257" s="31" t="s">
        <v>4</v>
      </c>
      <c r="G2257" s="31" t="s">
        <v>15539</v>
      </c>
      <c r="I2257" s="31" t="str">
        <f>_xlfn.IFNA(VLOOKUP($A2257,Items!$A:$A,1,FALSE),FALSE)</f>
        <v>0x00000020D27C2810</v>
      </c>
    </row>
    <row r="2258" spans="1:9" x14ac:dyDescent="0.2">
      <c r="A2258" s="30" t="s">
        <v>7815</v>
      </c>
      <c r="B2258" s="30" t="s">
        <v>7814</v>
      </c>
      <c r="C2258" s="30" t="s">
        <v>18496</v>
      </c>
      <c r="D2258" s="30" t="s">
        <v>18496</v>
      </c>
      <c r="F2258" s="31" t="s">
        <v>19021</v>
      </c>
      <c r="G2258" s="31" t="s">
        <v>15540</v>
      </c>
      <c r="I2258" s="31" t="str">
        <f>_xlfn.IFNA(VLOOKUP($A2258,Items!$A:$A,1,FALSE),FALSE)</f>
        <v>0x00000013CD06EDF3</v>
      </c>
    </row>
    <row r="2259" spans="1:9" x14ac:dyDescent="0.2">
      <c r="A2259" s="30" t="s">
        <v>7817</v>
      </c>
      <c r="B2259" s="30" t="s">
        <v>7816</v>
      </c>
      <c r="C2259" s="30" t="s">
        <v>9495</v>
      </c>
      <c r="D2259" s="30" t="s">
        <v>18734</v>
      </c>
      <c r="F2259" s="31" t="s">
        <v>8</v>
      </c>
      <c r="G2259" s="31" t="s">
        <v>15539</v>
      </c>
      <c r="H2259" s="31" t="b">
        <v>1</v>
      </c>
      <c r="I2259" s="31" t="b">
        <f>_xlfn.IFNA(VLOOKUP($A2259,Items!$A:$A,1,FALSE),FALSE)</f>
        <v>0</v>
      </c>
    </row>
    <row r="2260" spans="1:9" x14ac:dyDescent="0.2">
      <c r="A2260" s="30" t="s">
        <v>7819</v>
      </c>
      <c r="B2260" s="30" t="s">
        <v>7818</v>
      </c>
      <c r="C2260" s="30" t="s">
        <v>9454</v>
      </c>
      <c r="D2260" s="31" t="s">
        <v>18987</v>
      </c>
      <c r="F2260" s="31" t="s">
        <v>8</v>
      </c>
      <c r="G2260" s="31" t="s">
        <v>15539</v>
      </c>
      <c r="H2260" s="31" t="b">
        <v>1</v>
      </c>
      <c r="I2260" s="31" t="b">
        <f>_xlfn.IFNA(VLOOKUP($A2260,Items!$A:$A,1,FALSE),FALSE)</f>
        <v>0</v>
      </c>
    </row>
    <row r="2261" spans="1:9" x14ac:dyDescent="0.2">
      <c r="A2261" s="31" t="s">
        <v>7821</v>
      </c>
      <c r="B2261" s="31" t="s">
        <v>7820</v>
      </c>
      <c r="C2261" s="31" t="s">
        <v>9529</v>
      </c>
      <c r="D2261" s="31" t="s">
        <v>18370</v>
      </c>
      <c r="F2261" s="31" t="s">
        <v>8</v>
      </c>
      <c r="G2261" s="31" t="s">
        <v>15540</v>
      </c>
      <c r="H2261" s="31" t="b">
        <v>1</v>
      </c>
      <c r="I2261" s="31" t="b">
        <f>_xlfn.IFNA(VLOOKUP($A2261,Items!$A:$A,1,FALSE),FALSE)</f>
        <v>0</v>
      </c>
    </row>
    <row r="2262" spans="1:9" x14ac:dyDescent="0.2">
      <c r="A2262" s="30" t="s">
        <v>7823</v>
      </c>
      <c r="B2262" s="30" t="s">
        <v>7822</v>
      </c>
      <c r="C2262" s="30" t="s">
        <v>9544</v>
      </c>
      <c r="D2262" s="30" t="s">
        <v>15902</v>
      </c>
      <c r="F2262" s="31" t="s">
        <v>8</v>
      </c>
      <c r="G2262" s="31" t="s">
        <v>15539</v>
      </c>
      <c r="H2262" s="31" t="b">
        <v>1</v>
      </c>
      <c r="I2262" s="31" t="b">
        <f>_xlfn.IFNA(VLOOKUP($A2262,Items!$A:$A,1,FALSE),FALSE)</f>
        <v>0</v>
      </c>
    </row>
    <row r="2263" spans="1:9" x14ac:dyDescent="0.2">
      <c r="A2263" s="30" t="s">
        <v>7825</v>
      </c>
      <c r="B2263" s="30" t="s">
        <v>7824</v>
      </c>
      <c r="C2263" s="30" t="s">
        <v>9549</v>
      </c>
      <c r="D2263" s="30" t="s">
        <v>18898</v>
      </c>
      <c r="F2263" s="31" t="s">
        <v>8</v>
      </c>
      <c r="G2263" s="31" t="s">
        <v>15538</v>
      </c>
      <c r="H2263" s="31" t="b">
        <v>1</v>
      </c>
      <c r="I2263" s="31" t="b">
        <f>_xlfn.IFNA(VLOOKUP($A2263,Items!$A:$A,1,FALSE),FALSE)</f>
        <v>0</v>
      </c>
    </row>
    <row r="2264" spans="1:9" x14ac:dyDescent="0.2">
      <c r="A2264" s="31" t="s">
        <v>7827</v>
      </c>
      <c r="B2264" s="31" t="s">
        <v>7826</v>
      </c>
      <c r="C2264" s="31" t="s">
        <v>17058</v>
      </c>
      <c r="D2264" s="31" t="s">
        <v>10758</v>
      </c>
      <c r="F2264" s="31" t="s">
        <v>4</v>
      </c>
      <c r="G2264" s="31" t="s">
        <v>15539</v>
      </c>
      <c r="I2264" s="31" t="str">
        <f>_xlfn.IFNA(VLOOKUP($A2264,Items!$A:$A,1,FALSE),FALSE)</f>
        <v>0x00000014DF0BCB33</v>
      </c>
    </row>
    <row r="2265" spans="1:9" x14ac:dyDescent="0.2">
      <c r="A2265" s="31" t="s">
        <v>7829</v>
      </c>
      <c r="B2265" s="31" t="s">
        <v>7828</v>
      </c>
      <c r="C2265" s="31" t="s">
        <v>17058</v>
      </c>
      <c r="D2265" s="31" t="s">
        <v>10758</v>
      </c>
      <c r="F2265" s="31" t="s">
        <v>4</v>
      </c>
      <c r="G2265" s="31" t="s">
        <v>15540</v>
      </c>
      <c r="I2265" s="31" t="b">
        <f>_xlfn.IFNA(VLOOKUP($A2265,Items!$A:$A,1,FALSE),FALSE)</f>
        <v>0</v>
      </c>
    </row>
    <row r="2266" spans="1:9" x14ac:dyDescent="0.2">
      <c r="A2266" s="30" t="s">
        <v>7831</v>
      </c>
      <c r="B2266" s="30" t="s">
        <v>7830</v>
      </c>
      <c r="C2266" s="30" t="s">
        <v>17058</v>
      </c>
      <c r="D2266" s="30" t="s">
        <v>10758</v>
      </c>
      <c r="F2266" s="31" t="s">
        <v>4</v>
      </c>
      <c r="G2266" s="31" t="s">
        <v>15540</v>
      </c>
      <c r="I2266" s="31" t="b">
        <f>_xlfn.IFNA(VLOOKUP($A2266,Items!$A:$A,1,FALSE),FALSE)</f>
        <v>0</v>
      </c>
    </row>
    <row r="2267" spans="1:9" x14ac:dyDescent="0.2">
      <c r="A2267" s="30" t="s">
        <v>7833</v>
      </c>
      <c r="B2267" s="30" t="s">
        <v>7832</v>
      </c>
      <c r="C2267" s="30" t="s">
        <v>18732</v>
      </c>
      <c r="D2267" s="30" t="s">
        <v>18733</v>
      </c>
      <c r="F2267" s="31" t="s">
        <v>19021</v>
      </c>
      <c r="G2267" s="31" t="s">
        <v>15540</v>
      </c>
      <c r="I2267" s="31" t="str">
        <f>_xlfn.IFNA(VLOOKUP($A2267,Items!$A:$A,1,FALSE),FALSE)</f>
        <v>0x000000118C4702CF</v>
      </c>
    </row>
    <row r="2268" spans="1:9" x14ac:dyDescent="0.2">
      <c r="A2268" s="31" t="s">
        <v>4061</v>
      </c>
      <c r="B2268" s="31" t="s">
        <v>4060</v>
      </c>
      <c r="C2268" s="31" t="s">
        <v>17661</v>
      </c>
      <c r="D2268" s="31" t="s">
        <v>10766</v>
      </c>
      <c r="F2268" s="31" t="s">
        <v>4</v>
      </c>
      <c r="I2268" s="31" t="str">
        <f>_xlfn.IFNA(VLOOKUP($A2268,Items!$A:$A,1,FALSE),FALSE)</f>
        <v>0x0000001D0B6D8F1B</v>
      </c>
    </row>
    <row r="2269" spans="1:9" x14ac:dyDescent="0.2">
      <c r="A2269" s="30" t="s">
        <v>13919</v>
      </c>
      <c r="B2269" s="30" t="s">
        <v>13920</v>
      </c>
      <c r="C2269" s="30" t="s">
        <v>17661</v>
      </c>
      <c r="D2269" s="30" t="s">
        <v>10766</v>
      </c>
      <c r="F2269" s="31" t="s">
        <v>4</v>
      </c>
      <c r="I2269" s="31" t="b">
        <f>_xlfn.IFNA(VLOOKUP($A2269,Items!$A:$A,1,FALSE),FALSE)</f>
        <v>0</v>
      </c>
    </row>
    <row r="2270" spans="1:9" x14ac:dyDescent="0.2">
      <c r="A2270" s="31" t="s">
        <v>4063</v>
      </c>
      <c r="B2270" s="31" t="s">
        <v>4062</v>
      </c>
      <c r="C2270" s="31" t="s">
        <v>17600</v>
      </c>
      <c r="D2270" s="31" t="s">
        <v>17997</v>
      </c>
      <c r="F2270" s="31" t="s">
        <v>4</v>
      </c>
      <c r="I2270" s="31" t="str">
        <f>_xlfn.IFNA(VLOOKUP($A2270,Items!$A:$A,1,FALSE),FALSE)</f>
        <v>0x0000001DFCB49EE1</v>
      </c>
    </row>
    <row r="2271" spans="1:9" x14ac:dyDescent="0.2">
      <c r="A2271" s="31" t="s">
        <v>7835</v>
      </c>
      <c r="B2271" s="31" t="s">
        <v>7834</v>
      </c>
      <c r="C2271" s="31" t="s">
        <v>18730</v>
      </c>
      <c r="D2271" s="31" t="s">
        <v>18731</v>
      </c>
      <c r="F2271" s="31" t="s">
        <v>19021</v>
      </c>
      <c r="G2271" s="31" t="s">
        <v>15540</v>
      </c>
      <c r="I2271" s="31" t="str">
        <f>_xlfn.IFNA(VLOOKUP($A2271,Items!$A:$A,1,FALSE),FALSE)</f>
        <v>0x0000001362EDFAF3</v>
      </c>
    </row>
    <row r="2272" spans="1:9" x14ac:dyDescent="0.2">
      <c r="A2272" s="30" t="s">
        <v>4065</v>
      </c>
      <c r="B2272" s="30" t="s">
        <v>4064</v>
      </c>
      <c r="C2272" s="30" t="s">
        <v>10771</v>
      </c>
      <c r="D2272" s="30" t="s">
        <v>16191</v>
      </c>
      <c r="F2272" s="31" t="s">
        <v>4</v>
      </c>
      <c r="I2272" s="31" t="str">
        <f>_xlfn.IFNA(VLOOKUP($A2272,Items!$A:$A,1,FALSE),FALSE)</f>
        <v>0x00000019CB7A2415</v>
      </c>
    </row>
    <row r="2273" spans="1:9" x14ac:dyDescent="0.2">
      <c r="A2273" s="31" t="s">
        <v>4067</v>
      </c>
      <c r="B2273" s="31" t="s">
        <v>4066</v>
      </c>
      <c r="C2273" s="31" t="s">
        <v>10775</v>
      </c>
      <c r="D2273" s="31" t="s">
        <v>10776</v>
      </c>
      <c r="F2273" s="31" t="s">
        <v>4</v>
      </c>
      <c r="I2273" s="31" t="str">
        <f>_xlfn.IFNA(VLOOKUP($A2273,Items!$A:$A,1,FALSE),FALSE)</f>
        <v>0x000000193047FDF3</v>
      </c>
    </row>
    <row r="2274" spans="1:9" x14ac:dyDescent="0.2">
      <c r="A2274" s="31" t="s">
        <v>4069</v>
      </c>
      <c r="B2274" s="31" t="s">
        <v>4068</v>
      </c>
      <c r="C2274" s="31" t="s">
        <v>16894</v>
      </c>
      <c r="D2274" s="31" t="s">
        <v>10773</v>
      </c>
      <c r="F2274" s="31" t="s">
        <v>4</v>
      </c>
      <c r="I2274" s="31" t="str">
        <f>_xlfn.IFNA(VLOOKUP($A2274,Items!$A:$A,1,FALSE),FALSE)</f>
        <v>0x0000001AC91049BD</v>
      </c>
    </row>
    <row r="2275" spans="1:9" x14ac:dyDescent="0.2">
      <c r="A2275" s="31" t="s">
        <v>4071</v>
      </c>
      <c r="B2275" s="31" t="s">
        <v>4070</v>
      </c>
      <c r="C2275" s="31" t="s">
        <v>10761</v>
      </c>
      <c r="D2275" s="31" t="s">
        <v>10762</v>
      </c>
      <c r="F2275" s="31" t="s">
        <v>4</v>
      </c>
      <c r="I2275" s="31" t="str">
        <f>_xlfn.IFNA(VLOOKUP($A2275,Items!$A:$A,1,FALSE),FALSE)</f>
        <v>0x000000196512B584</v>
      </c>
    </row>
    <row r="2276" spans="1:9" x14ac:dyDescent="0.2">
      <c r="A2276" s="30" t="s">
        <v>4073</v>
      </c>
      <c r="B2276" s="30" t="s">
        <v>4072</v>
      </c>
      <c r="C2276" s="30" t="s">
        <v>10753</v>
      </c>
      <c r="D2276" s="30" t="s">
        <v>10754</v>
      </c>
      <c r="F2276" s="31" t="s">
        <v>4</v>
      </c>
      <c r="I2276" s="31" t="str">
        <f>_xlfn.IFNA(VLOOKUP($A2276,Items!$A:$A,1,FALSE),FALSE)</f>
        <v>0x0000001B82F00914</v>
      </c>
    </row>
    <row r="2277" spans="1:9" x14ac:dyDescent="0.2">
      <c r="A2277" s="31" t="s">
        <v>4075</v>
      </c>
      <c r="B2277" s="31" t="s">
        <v>4074</v>
      </c>
      <c r="C2277" s="31" t="s">
        <v>10756</v>
      </c>
      <c r="D2277" s="31" t="s">
        <v>10757</v>
      </c>
      <c r="F2277" s="31" t="s">
        <v>4</v>
      </c>
      <c r="I2277" s="31" t="str">
        <f>_xlfn.IFNA(VLOOKUP($A2277,Items!$A:$A,1,FALSE),FALSE)</f>
        <v>0x000000199E2F6C62</v>
      </c>
    </row>
    <row r="2278" spans="1:9" x14ac:dyDescent="0.2">
      <c r="A2278" s="31" t="s">
        <v>4077</v>
      </c>
      <c r="B2278" s="31" t="s">
        <v>4076</v>
      </c>
      <c r="C2278" s="31" t="s">
        <v>10755</v>
      </c>
      <c r="D2278" s="31" t="s">
        <v>16035</v>
      </c>
      <c r="F2278" s="31" t="s">
        <v>4</v>
      </c>
      <c r="I2278" s="31" t="str">
        <f>_xlfn.IFNA(VLOOKUP($A2278,Items!$A:$A,1,FALSE),FALSE)</f>
        <v>0x0000001A4EB682FE</v>
      </c>
    </row>
    <row r="2279" spans="1:9" x14ac:dyDescent="0.2">
      <c r="A2279" s="31" t="s">
        <v>4085</v>
      </c>
      <c r="B2279" s="31" t="s">
        <v>4084</v>
      </c>
      <c r="C2279" s="31" t="s">
        <v>16674</v>
      </c>
      <c r="D2279" s="31" t="s">
        <v>10005</v>
      </c>
      <c r="F2279" s="31" t="s">
        <v>4</v>
      </c>
      <c r="G2279" s="31" t="s">
        <v>15538</v>
      </c>
      <c r="I2279" s="31" t="str">
        <f>_xlfn.IFNA(VLOOKUP($A2279,Items!$A:$A,1,FALSE),FALSE)</f>
        <v>0x00000018C5FD5C9D</v>
      </c>
    </row>
    <row r="2280" spans="1:9" x14ac:dyDescent="0.2">
      <c r="A2280" s="31" t="s">
        <v>7837</v>
      </c>
      <c r="B2280" s="31" t="s">
        <v>7836</v>
      </c>
      <c r="C2280" s="31" t="s">
        <v>18988</v>
      </c>
      <c r="F2280" s="31" t="s">
        <v>4</v>
      </c>
      <c r="I2280" s="31" t="str">
        <f>_xlfn.IFNA(VLOOKUP($A2280,Items!$A:$A,1,FALSE),FALSE)</f>
        <v>0x00000010178DFA9A</v>
      </c>
    </row>
    <row r="2281" spans="1:9" x14ac:dyDescent="0.2">
      <c r="A2281" s="31" t="s">
        <v>7839</v>
      </c>
      <c r="B2281" s="31" t="s">
        <v>7838</v>
      </c>
      <c r="C2281" s="31" t="s">
        <v>18653</v>
      </c>
      <c r="D2281" s="31" t="s">
        <v>18727</v>
      </c>
      <c r="F2281" s="31" t="s">
        <v>4</v>
      </c>
      <c r="G2281" s="31" t="s">
        <v>15538</v>
      </c>
      <c r="I2281" s="31" t="str">
        <f>_xlfn.IFNA(VLOOKUP($A2281,Items!$A:$A,1,FALSE),FALSE)</f>
        <v>0x000000197B57BD4B</v>
      </c>
    </row>
    <row r="2282" spans="1:9" x14ac:dyDescent="0.2">
      <c r="A2282" s="31" t="s">
        <v>4079</v>
      </c>
      <c r="B2282" s="31" t="s">
        <v>4078</v>
      </c>
      <c r="C2282" s="31" t="s">
        <v>16685</v>
      </c>
      <c r="D2282" s="31" t="s">
        <v>16686</v>
      </c>
      <c r="F2282" s="31" t="s">
        <v>4</v>
      </c>
      <c r="I2282" s="31" t="str">
        <f>_xlfn.IFNA(VLOOKUP($A2282,Items!$A:$A,1,FALSE),FALSE)</f>
        <v>0x0000001B28752808</v>
      </c>
    </row>
    <row r="2283" spans="1:9" x14ac:dyDescent="0.2">
      <c r="A2283" s="30" t="s">
        <v>4081</v>
      </c>
      <c r="B2283" s="30" t="s">
        <v>4080</v>
      </c>
      <c r="C2283" s="30" t="s">
        <v>17043</v>
      </c>
      <c r="D2283" s="30" t="s">
        <v>17044</v>
      </c>
      <c r="F2283" s="31" t="s">
        <v>4</v>
      </c>
      <c r="I2283" s="31" t="str">
        <f>_xlfn.IFNA(VLOOKUP($A2283,Items!$A:$A,1,FALSE),FALSE)</f>
        <v>0x000000246A14EFCD</v>
      </c>
    </row>
    <row r="2284" spans="1:9" x14ac:dyDescent="0.2">
      <c r="A2284" s="30" t="s">
        <v>4083</v>
      </c>
      <c r="B2284" s="30" t="s">
        <v>4082</v>
      </c>
      <c r="C2284" s="30" t="s">
        <v>17043</v>
      </c>
      <c r="D2284" s="31" t="s">
        <v>17044</v>
      </c>
      <c r="F2284" s="31" t="s">
        <v>4</v>
      </c>
      <c r="I2284" s="31" t="str">
        <f>_xlfn.IFNA(VLOOKUP($A2284,Items!$A:$A,1,FALSE),FALSE)</f>
        <v>0x00000026997C2B08</v>
      </c>
    </row>
    <row r="2285" spans="1:9" x14ac:dyDescent="0.2">
      <c r="A2285" s="31" t="s">
        <v>7841</v>
      </c>
      <c r="B2285" s="31" t="s">
        <v>7840</v>
      </c>
      <c r="C2285" s="31" t="s">
        <v>18725</v>
      </c>
      <c r="D2285" s="31" t="s">
        <v>18726</v>
      </c>
      <c r="F2285" s="31" t="s">
        <v>19021</v>
      </c>
      <c r="G2285" s="31" t="s">
        <v>15540</v>
      </c>
      <c r="I2285" s="31" t="str">
        <f>_xlfn.IFNA(VLOOKUP($A2285,Items!$A:$A,1,FALSE),FALSE)</f>
        <v>0x0000000F4CB617D9</v>
      </c>
    </row>
    <row r="2286" spans="1:9" x14ac:dyDescent="0.2">
      <c r="A2286" s="31" t="s">
        <v>7843</v>
      </c>
      <c r="B2286" s="31" t="s">
        <v>7842</v>
      </c>
      <c r="C2286" s="31" t="s">
        <v>18723</v>
      </c>
      <c r="D2286" s="31" t="s">
        <v>18724</v>
      </c>
      <c r="F2286" s="31" t="s">
        <v>19021</v>
      </c>
      <c r="G2286" s="31" t="s">
        <v>15540</v>
      </c>
      <c r="I2286" s="31" t="str">
        <f>_xlfn.IFNA(VLOOKUP($A2286,Items!$A:$A,1,FALSE),FALSE)</f>
        <v>0x000000152E34AA75</v>
      </c>
    </row>
    <row r="2287" spans="1:9" x14ac:dyDescent="0.2">
      <c r="A2287" s="31" t="s">
        <v>7845</v>
      </c>
      <c r="B2287" s="31" t="s">
        <v>7844</v>
      </c>
      <c r="C2287" s="31" t="s">
        <v>18722</v>
      </c>
      <c r="D2287" s="31" t="s">
        <v>18484</v>
      </c>
      <c r="F2287" s="31" t="s">
        <v>19021</v>
      </c>
      <c r="H2287" s="31" t="b">
        <v>1</v>
      </c>
      <c r="I2287" s="31" t="str">
        <f>_xlfn.IFNA(VLOOKUP($A2287,Items!$A:$A,1,FALSE),FALSE)</f>
        <v>0x00000026CBECFF49</v>
      </c>
    </row>
    <row r="2288" spans="1:9" x14ac:dyDescent="0.2">
      <c r="A2288" s="30" t="s">
        <v>7847</v>
      </c>
      <c r="B2288" s="30" t="s">
        <v>7846</v>
      </c>
      <c r="C2288" s="30" t="s">
        <v>18804</v>
      </c>
      <c r="D2288" s="30" t="s">
        <v>18484</v>
      </c>
      <c r="F2288" s="31" t="s">
        <v>19021</v>
      </c>
      <c r="H2288" s="31" t="b">
        <v>1</v>
      </c>
      <c r="I2288" s="31" t="str">
        <f>_xlfn.IFNA(VLOOKUP($A2288,Items!$A:$A,1,FALSE),FALSE)</f>
        <v>0x00000028DE7FC538</v>
      </c>
    </row>
    <row r="2289" spans="1:9" x14ac:dyDescent="0.2">
      <c r="A2289" s="30" t="s">
        <v>7849</v>
      </c>
      <c r="B2289" s="30" t="s">
        <v>7848</v>
      </c>
      <c r="C2289" s="30" t="s">
        <v>18721</v>
      </c>
      <c r="D2289" s="30" t="s">
        <v>18484</v>
      </c>
      <c r="F2289" s="31" t="s">
        <v>19021</v>
      </c>
      <c r="G2289" s="31" t="s">
        <v>15538</v>
      </c>
      <c r="H2289" s="31" t="b">
        <v>1</v>
      </c>
      <c r="I2289" s="31" t="str">
        <f>_xlfn.IFNA(VLOOKUP($A2289,Items!$A:$A,1,FALSE),FALSE)</f>
        <v>0x000000294B783531</v>
      </c>
    </row>
    <row r="2290" spans="1:9" x14ac:dyDescent="0.2">
      <c r="A2290" s="31" t="s">
        <v>7851</v>
      </c>
      <c r="B2290" s="31" t="s">
        <v>7850</v>
      </c>
      <c r="C2290" s="31" t="s">
        <v>18622</v>
      </c>
      <c r="D2290" s="31" t="s">
        <v>18484</v>
      </c>
      <c r="F2290" s="31" t="s">
        <v>19021</v>
      </c>
      <c r="H2290" s="31" t="b">
        <v>1</v>
      </c>
      <c r="I2290" s="31" t="str">
        <f>_xlfn.IFNA(VLOOKUP($A2290,Items!$A:$A,1,FALSE),FALSE)</f>
        <v>0x00000029CC37FC71</v>
      </c>
    </row>
    <row r="2291" spans="1:9" x14ac:dyDescent="0.2">
      <c r="A2291" s="30" t="s">
        <v>7853</v>
      </c>
      <c r="B2291" s="30" t="s">
        <v>7852</v>
      </c>
      <c r="C2291" s="30" t="s">
        <v>18973</v>
      </c>
      <c r="D2291" s="30" t="s">
        <v>18484</v>
      </c>
      <c r="F2291" s="31" t="s">
        <v>19021</v>
      </c>
      <c r="H2291" s="31" t="b">
        <v>1</v>
      </c>
      <c r="I2291" s="31" t="str">
        <f>_xlfn.IFNA(VLOOKUP($A2291,Items!$A:$A,1,FALSE),FALSE)</f>
        <v>0x0000002A6F930536</v>
      </c>
    </row>
    <row r="2292" spans="1:9" x14ac:dyDescent="0.2">
      <c r="A2292" s="30" t="s">
        <v>7855</v>
      </c>
      <c r="B2292" s="30" t="s">
        <v>7854</v>
      </c>
      <c r="C2292" s="30" t="s">
        <v>18483</v>
      </c>
      <c r="D2292" s="30" t="s">
        <v>18484</v>
      </c>
      <c r="F2292" s="31" t="s">
        <v>19021</v>
      </c>
      <c r="G2292" s="31" t="s">
        <v>15538</v>
      </c>
      <c r="H2292" s="31" t="b">
        <v>1</v>
      </c>
      <c r="I2292" s="31" t="str">
        <f>_xlfn.IFNA(VLOOKUP($A2292,Items!$A:$A,1,FALSE),FALSE)</f>
        <v>0x0000002A44EBF88F</v>
      </c>
    </row>
    <row r="2293" spans="1:9" x14ac:dyDescent="0.2">
      <c r="A2293" s="30" t="s">
        <v>4087</v>
      </c>
      <c r="B2293" s="30" t="s">
        <v>4086</v>
      </c>
      <c r="C2293" s="30" t="s">
        <v>18839</v>
      </c>
      <c r="D2293" s="31" t="s">
        <v>18840</v>
      </c>
      <c r="F2293" s="31" t="s">
        <v>4</v>
      </c>
      <c r="I2293" s="31" t="b">
        <f>_xlfn.IFNA(VLOOKUP($A2293,Items!$A:$A,1,FALSE),FALSE)</f>
        <v>0</v>
      </c>
    </row>
    <row r="2294" spans="1:9" x14ac:dyDescent="0.2">
      <c r="A2294" s="31" t="s">
        <v>4089</v>
      </c>
      <c r="B2294" s="31" t="s">
        <v>4088</v>
      </c>
      <c r="C2294" s="31" t="s">
        <v>9563</v>
      </c>
      <c r="D2294" s="31" t="s">
        <v>19029</v>
      </c>
      <c r="F2294" s="31" t="s">
        <v>4</v>
      </c>
      <c r="I2294" s="31" t="b">
        <f>_xlfn.IFNA(VLOOKUP($A2294,Items!$A:$A,1,FALSE),FALSE)</f>
        <v>0</v>
      </c>
    </row>
    <row r="2295" spans="1:9" x14ac:dyDescent="0.2">
      <c r="A2295" s="30" t="s">
        <v>4091</v>
      </c>
      <c r="B2295" s="30" t="s">
        <v>4090</v>
      </c>
      <c r="C2295" s="30" t="s">
        <v>18651</v>
      </c>
      <c r="D2295" s="30" t="s">
        <v>18652</v>
      </c>
      <c r="F2295" s="31" t="s">
        <v>4</v>
      </c>
      <c r="I2295" s="31" t="b">
        <f>_xlfn.IFNA(VLOOKUP($A2295,Items!$A:$A,1,FALSE),FALSE)</f>
        <v>0</v>
      </c>
    </row>
    <row r="2296" spans="1:9" x14ac:dyDescent="0.2">
      <c r="A2296" s="31" t="s">
        <v>7857</v>
      </c>
      <c r="B2296" s="31" t="s">
        <v>7856</v>
      </c>
      <c r="C2296" s="31" t="s">
        <v>18498</v>
      </c>
      <c r="D2296" s="31" t="s">
        <v>18499</v>
      </c>
      <c r="F2296" s="31" t="s">
        <v>19021</v>
      </c>
      <c r="I2296" s="31" t="str">
        <f>_xlfn.IFNA(VLOOKUP($A2296,Items!$A:$A,1,FALSE),FALSE)</f>
        <v>0x0000001871EF60FE</v>
      </c>
    </row>
    <row r="2297" spans="1:9" x14ac:dyDescent="0.2">
      <c r="A2297" s="30" t="s">
        <v>7861</v>
      </c>
      <c r="B2297" s="30" t="s">
        <v>7860</v>
      </c>
      <c r="C2297" s="30" t="s">
        <v>18653</v>
      </c>
      <c r="D2297" s="30" t="s">
        <v>18654</v>
      </c>
      <c r="F2297" s="31" t="s">
        <v>4</v>
      </c>
      <c r="G2297" s="31" t="s">
        <v>15538</v>
      </c>
      <c r="I2297" s="31" t="str">
        <f>_xlfn.IFNA(VLOOKUP($A2297,Items!$A:$A,1,FALSE),FALSE)</f>
        <v>0x0000001986AE453E</v>
      </c>
    </row>
    <row r="2298" spans="1:9" x14ac:dyDescent="0.2">
      <c r="A2298" s="30" t="s">
        <v>7863</v>
      </c>
      <c r="B2298" s="30" t="s">
        <v>7862</v>
      </c>
      <c r="C2298" s="30" t="s">
        <v>18719</v>
      </c>
      <c r="D2298" s="30" t="s">
        <v>18720</v>
      </c>
      <c r="F2298" s="31" t="s">
        <v>19021</v>
      </c>
      <c r="G2298" s="31" t="s">
        <v>15540</v>
      </c>
      <c r="I2298" s="31" t="str">
        <f>_xlfn.IFNA(VLOOKUP($A2298,Items!$A:$A,1,FALSE),FALSE)</f>
        <v>0x00000011CD0B2481</v>
      </c>
    </row>
    <row r="2299" spans="1:9" x14ac:dyDescent="0.2">
      <c r="A2299" s="31" t="s">
        <v>7865</v>
      </c>
      <c r="B2299" s="31" t="s">
        <v>7864</v>
      </c>
      <c r="C2299" s="31" t="s">
        <v>19015</v>
      </c>
      <c r="D2299" s="31" t="s">
        <v>18444</v>
      </c>
      <c r="F2299" s="31" t="s">
        <v>19021</v>
      </c>
      <c r="G2299" s="31" t="s">
        <v>15540</v>
      </c>
      <c r="H2299" s="31" t="b">
        <v>1</v>
      </c>
      <c r="I2299" s="31" t="str">
        <f>_xlfn.IFNA(VLOOKUP($A2299,Items!$A:$A,1,FALSE),FALSE)</f>
        <v>0x0000002F843B3589</v>
      </c>
    </row>
    <row r="2300" spans="1:9" x14ac:dyDescent="0.2">
      <c r="A2300" s="30" t="s">
        <v>7867</v>
      </c>
      <c r="B2300" s="30" t="s">
        <v>7866</v>
      </c>
      <c r="C2300" s="30" t="s">
        <v>18597</v>
      </c>
      <c r="D2300" s="30" t="s">
        <v>18349</v>
      </c>
      <c r="F2300" s="31" t="s">
        <v>19021</v>
      </c>
      <c r="G2300" s="31" t="s">
        <v>15540</v>
      </c>
      <c r="H2300" s="31" t="b">
        <v>1</v>
      </c>
      <c r="I2300" s="31" t="str">
        <f>_xlfn.IFNA(VLOOKUP($A2300,Items!$A:$A,1,FALSE),FALSE)</f>
        <v>0x0000002F6779C255</v>
      </c>
    </row>
    <row r="2301" spans="1:9" x14ac:dyDescent="0.2">
      <c r="A2301" s="31" t="s">
        <v>7870</v>
      </c>
      <c r="B2301" s="31" t="s">
        <v>7869</v>
      </c>
      <c r="C2301" s="31" t="s">
        <v>18716</v>
      </c>
      <c r="D2301" s="31" t="s">
        <v>18349</v>
      </c>
      <c r="F2301" s="31" t="s">
        <v>19021</v>
      </c>
      <c r="G2301" s="31" t="s">
        <v>15540</v>
      </c>
      <c r="H2301" s="31" t="b">
        <v>1</v>
      </c>
      <c r="I2301" s="31" t="str">
        <f>_xlfn.IFNA(VLOOKUP($A2301,Items!$A:$A,1,FALSE),FALSE)</f>
        <v>0x0000002390BA2308</v>
      </c>
    </row>
    <row r="2302" spans="1:9" x14ac:dyDescent="0.2">
      <c r="A2302" s="30" t="s">
        <v>7872</v>
      </c>
      <c r="B2302" s="30" t="s">
        <v>7871</v>
      </c>
      <c r="C2302" s="30" t="s">
        <v>18715</v>
      </c>
      <c r="D2302" s="30" t="s">
        <v>18349</v>
      </c>
      <c r="F2302" s="31" t="s">
        <v>19021</v>
      </c>
      <c r="G2302" s="31" t="s">
        <v>15540</v>
      </c>
      <c r="H2302" s="31" t="b">
        <v>1</v>
      </c>
      <c r="I2302" s="31" t="str">
        <f>_xlfn.IFNA(VLOOKUP($A2302,Items!$A:$A,1,FALSE),FALSE)</f>
        <v>0x00000031B6BE5BD9</v>
      </c>
    </row>
    <row r="2303" spans="1:9" x14ac:dyDescent="0.2">
      <c r="A2303" s="30" t="s">
        <v>7874</v>
      </c>
      <c r="B2303" s="30" t="s">
        <v>7873</v>
      </c>
      <c r="C2303" s="30" t="s">
        <v>18941</v>
      </c>
      <c r="D2303" s="30" t="s">
        <v>18349</v>
      </c>
      <c r="F2303" s="31" t="s">
        <v>19021</v>
      </c>
      <c r="G2303" s="31" t="s">
        <v>15540</v>
      </c>
      <c r="H2303" s="31" t="b">
        <v>1</v>
      </c>
      <c r="I2303" s="31" t="str">
        <f>_xlfn.IFNA(VLOOKUP($A2303,Items!$A:$A,1,FALSE),FALSE)</f>
        <v>0x0000002CD25B057D</v>
      </c>
    </row>
    <row r="2304" spans="1:9" x14ac:dyDescent="0.2">
      <c r="A2304" s="30" t="s">
        <v>7876</v>
      </c>
      <c r="B2304" s="30" t="s">
        <v>7875</v>
      </c>
      <c r="C2304" s="30" t="s">
        <v>18463</v>
      </c>
      <c r="D2304" s="30" t="s">
        <v>18444</v>
      </c>
      <c r="F2304" s="31" t="s">
        <v>19021</v>
      </c>
      <c r="G2304" s="31" t="s">
        <v>15538</v>
      </c>
      <c r="H2304" s="31" t="b">
        <v>1</v>
      </c>
      <c r="I2304" s="31" t="str">
        <f>_xlfn.IFNA(VLOOKUP($A2304,Items!$A:$A,1,FALSE),FALSE)</f>
        <v>0x000000286F39430D</v>
      </c>
    </row>
    <row r="2305" spans="1:9" x14ac:dyDescent="0.2">
      <c r="A2305" s="30" t="s">
        <v>7878</v>
      </c>
      <c r="B2305" s="30" t="s">
        <v>7877</v>
      </c>
      <c r="C2305" s="30" t="s">
        <v>18443</v>
      </c>
      <c r="D2305" s="31" t="s">
        <v>18444</v>
      </c>
      <c r="F2305" s="31" t="s">
        <v>19021</v>
      </c>
      <c r="G2305" s="31" t="s">
        <v>15540</v>
      </c>
      <c r="H2305" s="31" t="b">
        <v>1</v>
      </c>
      <c r="I2305" s="31" t="str">
        <f>_xlfn.IFNA(VLOOKUP($A2305,Items!$A:$A,1,FALSE),FALSE)</f>
        <v>0x000000233E11B9AE</v>
      </c>
    </row>
    <row r="2306" spans="1:9" x14ac:dyDescent="0.2">
      <c r="A2306" s="31" t="s">
        <v>7880</v>
      </c>
      <c r="B2306" s="31" t="s">
        <v>7879</v>
      </c>
      <c r="C2306" s="31" t="s">
        <v>18714</v>
      </c>
      <c r="D2306" s="31" t="s">
        <v>18444</v>
      </c>
      <c r="F2306" s="31" t="s">
        <v>19021</v>
      </c>
      <c r="G2306" s="31" t="s">
        <v>15538</v>
      </c>
      <c r="H2306" s="31" t="b">
        <v>1</v>
      </c>
      <c r="I2306" s="31" t="b">
        <f>_xlfn.IFNA(VLOOKUP($A2306,Items!$A:$A,1,FALSE),FALSE)</f>
        <v>0</v>
      </c>
    </row>
    <row r="2307" spans="1:9" x14ac:dyDescent="0.2">
      <c r="A2307" s="30" t="s">
        <v>7882</v>
      </c>
      <c r="B2307" s="30" t="s">
        <v>7881</v>
      </c>
      <c r="C2307" s="30" t="s">
        <v>18348</v>
      </c>
      <c r="D2307" s="30" t="s">
        <v>18349</v>
      </c>
      <c r="F2307" s="31" t="s">
        <v>19021</v>
      </c>
      <c r="G2307" s="31" t="s">
        <v>15540</v>
      </c>
      <c r="H2307" s="31" t="b">
        <v>1</v>
      </c>
      <c r="I2307" s="31" t="str">
        <f>_xlfn.IFNA(VLOOKUP($A2307,Items!$A:$A,1,FALSE),FALSE)</f>
        <v>0x0000002F5BB08063</v>
      </c>
    </row>
    <row r="2308" spans="1:9" x14ac:dyDescent="0.2">
      <c r="A2308" s="31" t="s">
        <v>7884</v>
      </c>
      <c r="B2308" s="31" t="s">
        <v>7883</v>
      </c>
      <c r="C2308" s="31" t="s">
        <v>18658</v>
      </c>
      <c r="D2308" s="31" t="s">
        <v>18349</v>
      </c>
      <c r="F2308" s="31" t="s">
        <v>19021</v>
      </c>
      <c r="G2308" s="31" t="s">
        <v>15540</v>
      </c>
      <c r="H2308" s="31" t="b">
        <v>1</v>
      </c>
      <c r="I2308" s="31" t="str">
        <f>_xlfn.IFNA(VLOOKUP($A2308,Items!$A:$A,1,FALSE),FALSE)</f>
        <v>0x00000021F86822A4</v>
      </c>
    </row>
    <row r="2309" spans="1:9" x14ac:dyDescent="0.2">
      <c r="A2309" s="30" t="s">
        <v>7886</v>
      </c>
      <c r="B2309" s="30" t="s">
        <v>7885</v>
      </c>
      <c r="C2309" s="30" t="s">
        <v>18713</v>
      </c>
      <c r="D2309" s="30" t="s">
        <v>18349</v>
      </c>
      <c r="F2309" s="31" t="s">
        <v>19021</v>
      </c>
      <c r="G2309" s="31" t="s">
        <v>15540</v>
      </c>
      <c r="H2309" s="31" t="b">
        <v>1</v>
      </c>
      <c r="I2309" s="31" t="str">
        <f>_xlfn.IFNA(VLOOKUP($A2309,Items!$A:$A,1,FALSE),FALSE)</f>
        <v>0x0000002723B178FC</v>
      </c>
    </row>
    <row r="2310" spans="1:9" x14ac:dyDescent="0.2">
      <c r="A2310" s="30" t="s">
        <v>7888</v>
      </c>
      <c r="B2310" s="30" t="s">
        <v>7887</v>
      </c>
      <c r="C2310" s="30" t="s">
        <v>18494</v>
      </c>
      <c r="D2310" s="30" t="s">
        <v>18349</v>
      </c>
      <c r="F2310" s="31" t="s">
        <v>19021</v>
      </c>
      <c r="G2310" s="31" t="s">
        <v>15540</v>
      </c>
      <c r="H2310" s="31" t="b">
        <v>1</v>
      </c>
      <c r="I2310" s="31" t="str">
        <f>_xlfn.IFNA(VLOOKUP($A2310,Items!$A:$A,1,FALSE),FALSE)</f>
        <v>0x00000019FA67A014</v>
      </c>
    </row>
    <row r="2311" spans="1:9" x14ac:dyDescent="0.2">
      <c r="A2311" s="31" t="s">
        <v>7890</v>
      </c>
      <c r="B2311" s="31" t="s">
        <v>7889</v>
      </c>
      <c r="C2311" s="31" t="s">
        <v>18955</v>
      </c>
      <c r="D2311" s="31" t="s">
        <v>18349</v>
      </c>
      <c r="F2311" s="31" t="s">
        <v>19021</v>
      </c>
      <c r="G2311" s="31" t="s">
        <v>15540</v>
      </c>
      <c r="H2311" s="31" t="b">
        <v>1</v>
      </c>
      <c r="I2311" s="31" t="str">
        <f>_xlfn.IFNA(VLOOKUP($A2311,Items!$A:$A,1,FALSE),FALSE)</f>
        <v>0x0000002D7963CF40</v>
      </c>
    </row>
    <row r="2312" spans="1:9" x14ac:dyDescent="0.2">
      <c r="A2312" s="30" t="s">
        <v>7892</v>
      </c>
      <c r="B2312" s="30" t="s">
        <v>7891</v>
      </c>
      <c r="C2312" s="30" t="s">
        <v>18671</v>
      </c>
      <c r="D2312" s="30" t="s">
        <v>18349</v>
      </c>
      <c r="F2312" s="31" t="s">
        <v>19021</v>
      </c>
      <c r="G2312" s="31" t="s">
        <v>15540</v>
      </c>
      <c r="H2312" s="31" t="b">
        <v>1</v>
      </c>
      <c r="I2312" s="31" t="str">
        <f>_xlfn.IFNA(VLOOKUP($A2312,Items!$A:$A,1,FALSE),FALSE)</f>
        <v>0x0000001FC76A4B5E</v>
      </c>
    </row>
    <row r="2313" spans="1:9" x14ac:dyDescent="0.2">
      <c r="A2313" s="30" t="s">
        <v>7894</v>
      </c>
      <c r="B2313" s="30" t="s">
        <v>7893</v>
      </c>
      <c r="C2313" s="30" t="s">
        <v>18385</v>
      </c>
      <c r="D2313" s="30" t="s">
        <v>18385</v>
      </c>
      <c r="F2313" s="31" t="s">
        <v>19021</v>
      </c>
      <c r="G2313" s="31" t="s">
        <v>15539</v>
      </c>
      <c r="H2313" s="31" t="b">
        <v>1</v>
      </c>
      <c r="I2313" s="31" t="str">
        <f>_xlfn.IFNA(VLOOKUP($A2313,Items!$A:$A,1,FALSE),FALSE)</f>
        <v>0x0000001E50396B1F</v>
      </c>
    </row>
    <row r="2314" spans="1:9" x14ac:dyDescent="0.2">
      <c r="A2314" s="31" t="s">
        <v>4095</v>
      </c>
      <c r="B2314" s="31" t="s">
        <v>4094</v>
      </c>
      <c r="C2314" s="31" t="s">
        <v>17651</v>
      </c>
      <c r="D2314" s="31" t="s">
        <v>16710</v>
      </c>
      <c r="F2314" s="31" t="s">
        <v>19021</v>
      </c>
      <c r="G2314" s="31" t="s">
        <v>15539</v>
      </c>
      <c r="H2314" s="31" t="b">
        <v>1</v>
      </c>
      <c r="I2314" s="31" t="str">
        <f>_xlfn.IFNA(VLOOKUP($A2314,Items!$A:$A,1,FALSE),FALSE)</f>
        <v>0x0000001CB57F7F11</v>
      </c>
    </row>
    <row r="2315" spans="1:9" x14ac:dyDescent="0.2">
      <c r="A2315" s="31" t="s">
        <v>4097</v>
      </c>
      <c r="B2315" s="31" t="s">
        <v>4096</v>
      </c>
      <c r="C2315" s="31" t="s">
        <v>16709</v>
      </c>
      <c r="D2315" s="31" t="s">
        <v>16710</v>
      </c>
      <c r="F2315" s="31" t="s">
        <v>19021</v>
      </c>
      <c r="G2315" s="31" t="s">
        <v>15538</v>
      </c>
      <c r="H2315" s="31" t="b">
        <v>1</v>
      </c>
      <c r="I2315" s="31" t="str">
        <f>_xlfn.IFNA(VLOOKUP($A2315,Items!$A:$A,1,FALSE),FALSE)</f>
        <v>0x0000002138555834</v>
      </c>
    </row>
    <row r="2316" spans="1:9" x14ac:dyDescent="0.2">
      <c r="A2316" s="31" t="s">
        <v>4099</v>
      </c>
      <c r="B2316" s="31" t="s">
        <v>4098</v>
      </c>
      <c r="C2316" s="31" t="s">
        <v>17473</v>
      </c>
      <c r="D2316" s="31" t="s">
        <v>16710</v>
      </c>
      <c r="F2316" s="31" t="s">
        <v>19021</v>
      </c>
      <c r="G2316" s="31" t="s">
        <v>15540</v>
      </c>
      <c r="H2316" s="31" t="b">
        <v>1</v>
      </c>
      <c r="I2316" s="31" t="str">
        <f>_xlfn.IFNA(VLOOKUP($A2316,Items!$A:$A,1,FALSE),FALSE)</f>
        <v>0x0000001C6B7F4DC8</v>
      </c>
    </row>
    <row r="2317" spans="1:9" x14ac:dyDescent="0.2">
      <c r="A2317" s="30" t="s">
        <v>4101</v>
      </c>
      <c r="B2317" s="30" t="s">
        <v>4100</v>
      </c>
      <c r="C2317" s="30" t="s">
        <v>16722</v>
      </c>
      <c r="D2317" s="30" t="s">
        <v>16710</v>
      </c>
      <c r="F2317" s="31" t="s">
        <v>19021</v>
      </c>
      <c r="G2317" s="31" t="s">
        <v>15541</v>
      </c>
      <c r="I2317" s="31" t="str">
        <f>_xlfn.IFNA(VLOOKUP($A2317,Items!$A:$A,1,FALSE),FALSE)</f>
        <v>0x0000002062D7084F</v>
      </c>
    </row>
    <row r="2318" spans="1:9" x14ac:dyDescent="0.2">
      <c r="A2318" s="30" t="s">
        <v>4173</v>
      </c>
      <c r="B2318" s="30" t="s">
        <v>4172</v>
      </c>
      <c r="C2318" s="30" t="s">
        <v>17725</v>
      </c>
      <c r="D2318" s="30" t="s">
        <v>17726</v>
      </c>
      <c r="F2318" s="31" t="s">
        <v>19021</v>
      </c>
      <c r="G2318" s="31" t="s">
        <v>15540</v>
      </c>
      <c r="H2318" s="31" t="b">
        <v>1</v>
      </c>
      <c r="I2318" s="31" t="str">
        <f>_xlfn.IFNA(VLOOKUP($A2318,Items!$A:$A,1,FALSE),FALSE)</f>
        <v>0x000000130181345A</v>
      </c>
    </row>
    <row r="2319" spans="1:9" x14ac:dyDescent="0.2">
      <c r="A2319" s="30" t="s">
        <v>4175</v>
      </c>
      <c r="B2319" s="30" t="s">
        <v>4174</v>
      </c>
      <c r="C2319" s="30" t="s">
        <v>17723</v>
      </c>
      <c r="D2319" s="30" t="s">
        <v>17724</v>
      </c>
      <c r="F2319" s="31" t="s">
        <v>19021</v>
      </c>
      <c r="G2319" s="31" t="s">
        <v>15540</v>
      </c>
      <c r="H2319" s="31" t="b">
        <v>1</v>
      </c>
      <c r="I2319" s="31" t="str">
        <f>_xlfn.IFNA(VLOOKUP($A2319,Items!$A:$A,1,FALSE),FALSE)</f>
        <v>0x00000013988865E0</v>
      </c>
    </row>
    <row r="2320" spans="1:9" x14ac:dyDescent="0.2">
      <c r="A2320" s="30" t="s">
        <v>4235</v>
      </c>
      <c r="B2320" s="30" t="s">
        <v>4234</v>
      </c>
      <c r="C2320" s="30" t="s">
        <v>9565</v>
      </c>
      <c r="D2320" s="30" t="s">
        <v>10186</v>
      </c>
      <c r="F2320" s="31" t="s">
        <v>19021</v>
      </c>
      <c r="G2320" s="31" t="s">
        <v>15538</v>
      </c>
      <c r="I2320" s="31" t="str">
        <f>_xlfn.IFNA(VLOOKUP($A2320,Items!$A:$A,1,FALSE),FALSE)</f>
        <v>0x0000001AAD5649BD</v>
      </c>
    </row>
    <row r="2321" spans="1:9" x14ac:dyDescent="0.2">
      <c r="A2321" s="31" t="s">
        <v>4237</v>
      </c>
      <c r="B2321" s="31" t="s">
        <v>4236</v>
      </c>
      <c r="C2321" s="31" t="s">
        <v>17428</v>
      </c>
      <c r="D2321" s="31" t="s">
        <v>17429</v>
      </c>
      <c r="F2321" s="31" t="s">
        <v>390</v>
      </c>
      <c r="G2321" s="31" t="s">
        <v>15539</v>
      </c>
      <c r="I2321" s="31" t="str">
        <f>_xlfn.IFNA(VLOOKUP($A2321,Items!$A:$A,1,FALSE),FALSE)</f>
        <v>0x0000001487027BBF</v>
      </c>
    </row>
    <row r="2322" spans="1:9" x14ac:dyDescent="0.2">
      <c r="A2322" s="30" t="s">
        <v>4239</v>
      </c>
      <c r="B2322" s="30" t="s">
        <v>4238</v>
      </c>
      <c r="C2322" s="30" t="s">
        <v>17486</v>
      </c>
      <c r="D2322" s="30" t="s">
        <v>17429</v>
      </c>
      <c r="F2322" s="31" t="s">
        <v>390</v>
      </c>
      <c r="G2322" s="31" t="s">
        <v>15538</v>
      </c>
      <c r="I2322" s="31" t="str">
        <f>_xlfn.IFNA(VLOOKUP($A2322,Items!$A:$A,1,FALSE),FALSE)</f>
        <v>0x000000182FBBADE6</v>
      </c>
    </row>
    <row r="2323" spans="1:9" x14ac:dyDescent="0.2">
      <c r="A2323" s="30" t="s">
        <v>4816</v>
      </c>
      <c r="B2323" s="30" t="s">
        <v>4815</v>
      </c>
      <c r="C2323" s="30" t="s">
        <v>16050</v>
      </c>
      <c r="D2323" s="31" t="s">
        <v>16051</v>
      </c>
      <c r="F2323" s="31" t="s">
        <v>390</v>
      </c>
      <c r="I2323" s="31" t="str">
        <f>_xlfn.IFNA(VLOOKUP($A2323,Items!$A:$A,1,FALSE),FALSE)</f>
        <v>0x0000001A8E0794FF</v>
      </c>
    </row>
    <row r="2324" spans="1:9" x14ac:dyDescent="0.2">
      <c r="A2324" s="31" t="s">
        <v>4818</v>
      </c>
      <c r="B2324" s="31" t="s">
        <v>4817</v>
      </c>
      <c r="C2324" s="31" t="s">
        <v>16050</v>
      </c>
      <c r="D2324" s="31" t="s">
        <v>16051</v>
      </c>
      <c r="F2324" s="31" t="s">
        <v>390</v>
      </c>
      <c r="G2324" s="31" t="s">
        <v>15538</v>
      </c>
      <c r="I2324" s="31" t="str">
        <f>_xlfn.IFNA(VLOOKUP($A2324,Items!$A:$A,1,FALSE),FALSE)</f>
        <v>0x0000001DE3D283D9</v>
      </c>
    </row>
    <row r="2325" spans="1:9" x14ac:dyDescent="0.2">
      <c r="A2325" s="31" t="s">
        <v>4820</v>
      </c>
      <c r="B2325" s="31" t="s">
        <v>4819</v>
      </c>
      <c r="C2325" s="31" t="s">
        <v>16050</v>
      </c>
      <c r="D2325" s="31" t="s">
        <v>16051</v>
      </c>
      <c r="F2325" s="31" t="s">
        <v>390</v>
      </c>
      <c r="G2325" s="31" t="s">
        <v>15540</v>
      </c>
      <c r="I2325" s="31" t="str">
        <f>_xlfn.IFNA(VLOOKUP($A2325,Items!$A:$A,1,FALSE),FALSE)</f>
        <v>0x00000018598B032A</v>
      </c>
    </row>
    <row r="2326" spans="1:9" x14ac:dyDescent="0.2">
      <c r="A2326" s="30" t="s">
        <v>4822</v>
      </c>
      <c r="B2326" s="30" t="s">
        <v>4821</v>
      </c>
      <c r="C2326" s="30" t="s">
        <v>16050</v>
      </c>
      <c r="D2326" s="30" t="s">
        <v>16051</v>
      </c>
      <c r="F2326" s="31" t="s">
        <v>390</v>
      </c>
      <c r="G2326" s="31" t="s">
        <v>15541</v>
      </c>
      <c r="I2326" s="31" t="str">
        <f>_xlfn.IFNA(VLOOKUP($A2326,Items!$A:$A,1,FALSE),FALSE)</f>
        <v>0x0000001C99D67A3A</v>
      </c>
    </row>
    <row r="2327" spans="1:9" x14ac:dyDescent="0.2">
      <c r="A2327" s="30" t="s">
        <v>4824</v>
      </c>
      <c r="B2327" s="30" t="s">
        <v>4823</v>
      </c>
      <c r="C2327" s="30" t="s">
        <v>9580</v>
      </c>
      <c r="D2327" s="30" t="s">
        <v>15680</v>
      </c>
      <c r="F2327" s="31" t="s">
        <v>390</v>
      </c>
      <c r="G2327" s="31" t="s">
        <v>15539</v>
      </c>
      <c r="I2327" s="31" t="str">
        <f>_xlfn.IFNA(VLOOKUP($A2327,Items!$A:$A,1,FALSE),FALSE)</f>
        <v>0x0000001BE27CB046</v>
      </c>
    </row>
    <row r="2328" spans="1:9" x14ac:dyDescent="0.2">
      <c r="A2328" s="30" t="s">
        <v>4826</v>
      </c>
      <c r="B2328" s="30" t="s">
        <v>4825</v>
      </c>
      <c r="C2328" s="30" t="s">
        <v>9580</v>
      </c>
      <c r="D2328" s="30" t="s">
        <v>15680</v>
      </c>
      <c r="F2328" s="31" t="s">
        <v>390</v>
      </c>
      <c r="G2328" s="31" t="s">
        <v>15540</v>
      </c>
      <c r="I2328" s="31" t="str">
        <f>_xlfn.IFNA(VLOOKUP($A2328,Items!$A:$A,1,FALSE),FALSE)</f>
        <v>0x0000001B72037888</v>
      </c>
    </row>
    <row r="2329" spans="1:9" x14ac:dyDescent="0.2">
      <c r="A2329" s="30" t="s">
        <v>14981</v>
      </c>
      <c r="B2329" s="30" t="s">
        <v>14982</v>
      </c>
      <c r="C2329" s="30" t="s">
        <v>18366</v>
      </c>
      <c r="D2329" s="30"/>
      <c r="F2329" s="31" t="s">
        <v>8</v>
      </c>
      <c r="I2329" s="31" t="b">
        <f>_xlfn.IFNA(VLOOKUP($A2329,Items!$A:$A,1,FALSE),FALSE)</f>
        <v>0</v>
      </c>
    </row>
    <row r="2330" spans="1:9" x14ac:dyDescent="0.2">
      <c r="A2330" s="30" t="s">
        <v>4830</v>
      </c>
      <c r="B2330" s="30" t="s">
        <v>4829</v>
      </c>
      <c r="C2330" s="30" t="s">
        <v>15741</v>
      </c>
      <c r="D2330" s="30" t="s">
        <v>15742</v>
      </c>
      <c r="F2330" s="31" t="s">
        <v>390</v>
      </c>
      <c r="I2330" s="31" t="str">
        <f>_xlfn.IFNA(VLOOKUP($A2330,Items!$A:$A,1,FALSE),FALSE)</f>
        <v>0x0000001E697BA0C6</v>
      </c>
    </row>
    <row r="2331" spans="1:9" x14ac:dyDescent="0.2">
      <c r="A2331" s="31" t="s">
        <v>4832</v>
      </c>
      <c r="B2331" s="31" t="s">
        <v>4831</v>
      </c>
      <c r="C2331" s="31" t="s">
        <v>15741</v>
      </c>
      <c r="D2331" s="31" t="s">
        <v>15742</v>
      </c>
      <c r="F2331" s="31" t="s">
        <v>390</v>
      </c>
      <c r="G2331" s="31" t="s">
        <v>15539</v>
      </c>
      <c r="I2331" s="31" t="str">
        <f>_xlfn.IFNA(VLOOKUP($A2331,Items!$A:$A,1,FALSE),FALSE)</f>
        <v>0x0000001CB1807D1D</v>
      </c>
    </row>
    <row r="2332" spans="1:9" x14ac:dyDescent="0.2">
      <c r="A2332" s="30" t="s">
        <v>4834</v>
      </c>
      <c r="B2332" s="30" t="s">
        <v>4833</v>
      </c>
      <c r="C2332" s="30" t="s">
        <v>15741</v>
      </c>
      <c r="D2332" s="30" t="s">
        <v>15742</v>
      </c>
      <c r="F2332" s="31" t="s">
        <v>390</v>
      </c>
      <c r="G2332" s="31" t="s">
        <v>15538</v>
      </c>
      <c r="I2332" s="31" t="str">
        <f>_xlfn.IFNA(VLOOKUP($A2332,Items!$A:$A,1,FALSE),FALSE)</f>
        <v>0x000000212AF193C1</v>
      </c>
    </row>
    <row r="2333" spans="1:9" x14ac:dyDescent="0.2">
      <c r="A2333" s="31" t="s">
        <v>4836</v>
      </c>
      <c r="B2333" s="31" t="s">
        <v>4835</v>
      </c>
      <c r="C2333" s="31" t="s">
        <v>15741</v>
      </c>
      <c r="D2333" s="31" t="s">
        <v>15742</v>
      </c>
      <c r="F2333" s="31" t="s">
        <v>390</v>
      </c>
      <c r="G2333" s="31" t="s">
        <v>15541</v>
      </c>
      <c r="I2333" s="31" t="str">
        <f>_xlfn.IFNA(VLOOKUP($A2333,Items!$A:$A,1,FALSE),FALSE)</f>
        <v>0x00000020B6E6E449</v>
      </c>
    </row>
    <row r="2334" spans="1:9" x14ac:dyDescent="0.2">
      <c r="A2334" s="30" t="s">
        <v>4838</v>
      </c>
      <c r="B2334" s="30" t="s">
        <v>4837</v>
      </c>
      <c r="C2334" s="30" t="s">
        <v>9582</v>
      </c>
      <c r="D2334" s="30" t="s">
        <v>17271</v>
      </c>
      <c r="F2334" s="31" t="s">
        <v>390</v>
      </c>
      <c r="G2334" s="31" t="s">
        <v>15539</v>
      </c>
      <c r="I2334" s="31" t="str">
        <f>_xlfn.IFNA(VLOOKUP($A2334,Items!$A:$A,1,FALSE),FALSE)</f>
        <v>0x0000001ECAC27B08</v>
      </c>
    </row>
    <row r="2335" spans="1:9" x14ac:dyDescent="0.2">
      <c r="A2335" s="30" t="s">
        <v>4840</v>
      </c>
      <c r="B2335" s="30" t="s">
        <v>4839</v>
      </c>
      <c r="C2335" s="30" t="s">
        <v>9583</v>
      </c>
      <c r="D2335" s="30" t="s">
        <v>17603</v>
      </c>
      <c r="F2335" s="31" t="s">
        <v>390</v>
      </c>
      <c r="G2335" s="31" t="s">
        <v>15539</v>
      </c>
      <c r="I2335" s="31" t="str">
        <f>_xlfn.IFNA(VLOOKUP($A2335,Items!$A:$A,1,FALSE),FALSE)</f>
        <v>0x0000001A0295DD8F</v>
      </c>
    </row>
    <row r="2336" spans="1:9" x14ac:dyDescent="0.2">
      <c r="A2336" s="30" t="s">
        <v>4842</v>
      </c>
      <c r="B2336" s="30" t="s">
        <v>4841</v>
      </c>
      <c r="C2336" s="30" t="s">
        <v>9584</v>
      </c>
      <c r="D2336" s="31" t="s">
        <v>15886</v>
      </c>
      <c r="F2336" s="31" t="s">
        <v>390</v>
      </c>
      <c r="I2336" s="31" t="str">
        <f>_xlfn.IFNA(VLOOKUP($A2336,Items!$A:$A,1,FALSE),FALSE)</f>
        <v>0x000000173E544208</v>
      </c>
    </row>
    <row r="2337" spans="1:9" x14ac:dyDescent="0.2">
      <c r="A2337" s="30" t="s">
        <v>4844</v>
      </c>
      <c r="B2337" s="30" t="s">
        <v>4843</v>
      </c>
      <c r="C2337" s="30" t="s">
        <v>9584</v>
      </c>
      <c r="D2337" s="30" t="s">
        <v>15886</v>
      </c>
      <c r="F2337" s="31" t="s">
        <v>390</v>
      </c>
      <c r="G2337" s="31" t="s">
        <v>15539</v>
      </c>
      <c r="I2337" s="31" t="str">
        <f>_xlfn.IFNA(VLOOKUP($A2337,Items!$A:$A,1,FALSE),FALSE)</f>
        <v>0x0000001554A476F3</v>
      </c>
    </row>
    <row r="2338" spans="1:9" x14ac:dyDescent="0.2">
      <c r="A2338" s="30" t="s">
        <v>4846</v>
      </c>
      <c r="B2338" s="30" t="s">
        <v>4845</v>
      </c>
      <c r="C2338" s="30" t="s">
        <v>9584</v>
      </c>
      <c r="D2338" s="30" t="s">
        <v>15886</v>
      </c>
      <c r="F2338" s="31" t="s">
        <v>390</v>
      </c>
      <c r="G2338" s="31" t="s">
        <v>15538</v>
      </c>
      <c r="I2338" s="31" t="str">
        <f>_xlfn.IFNA(VLOOKUP($A2338,Items!$A:$A,1,FALSE),FALSE)</f>
        <v>0x0000001A765984EB</v>
      </c>
    </row>
    <row r="2339" spans="1:9" x14ac:dyDescent="0.2">
      <c r="A2339" s="31" t="s">
        <v>4848</v>
      </c>
      <c r="B2339" s="31" t="s">
        <v>4847</v>
      </c>
      <c r="C2339" s="31" t="s">
        <v>9584</v>
      </c>
      <c r="D2339" s="31" t="s">
        <v>15886</v>
      </c>
      <c r="F2339" s="31" t="s">
        <v>390</v>
      </c>
      <c r="G2339" s="31" t="s">
        <v>15540</v>
      </c>
      <c r="I2339" s="31" t="str">
        <f>_xlfn.IFNA(VLOOKUP($A2339,Items!$A:$A,1,FALSE),FALSE)</f>
        <v>0x00000015C4DBBE3D</v>
      </c>
    </row>
    <row r="2340" spans="1:9" x14ac:dyDescent="0.2">
      <c r="A2340" s="31" t="s">
        <v>4850</v>
      </c>
      <c r="B2340" s="31" t="s">
        <v>4849</v>
      </c>
      <c r="C2340" s="31" t="s">
        <v>9584</v>
      </c>
      <c r="D2340" s="31" t="s">
        <v>15886</v>
      </c>
      <c r="F2340" s="31" t="s">
        <v>390</v>
      </c>
      <c r="G2340" s="31" t="s">
        <v>15541</v>
      </c>
      <c r="I2340" s="31" t="str">
        <f>_xlfn.IFNA(VLOOKUP($A2340,Items!$A:$A,1,FALSE),FALSE)</f>
        <v>0x00000019AD9BCAF2</v>
      </c>
    </row>
    <row r="2341" spans="1:9" x14ac:dyDescent="0.2">
      <c r="A2341" s="30" t="s">
        <v>4852</v>
      </c>
      <c r="B2341" s="30" t="s">
        <v>4851</v>
      </c>
      <c r="C2341" s="30" t="s">
        <v>18285</v>
      </c>
      <c r="D2341" s="30" t="s">
        <v>18020</v>
      </c>
      <c r="F2341" s="31" t="s">
        <v>4</v>
      </c>
      <c r="G2341" s="31" t="s">
        <v>15538</v>
      </c>
      <c r="I2341" s="31" t="str">
        <f>_xlfn.IFNA(VLOOKUP($A2341,Items!$A:$A,1,FALSE),FALSE)</f>
        <v>0x0000001C7E4E1E31</v>
      </c>
    </row>
    <row r="2342" spans="1:9" x14ac:dyDescent="0.2">
      <c r="A2342" s="30" t="s">
        <v>4854</v>
      </c>
      <c r="B2342" s="30" t="s">
        <v>4853</v>
      </c>
      <c r="C2342" s="30" t="s">
        <v>16008</v>
      </c>
      <c r="D2342" s="30" t="s">
        <v>18020</v>
      </c>
      <c r="F2342" s="31" t="s">
        <v>4</v>
      </c>
      <c r="G2342" s="31" t="s">
        <v>15538</v>
      </c>
      <c r="I2342" s="31" t="str">
        <f>_xlfn.IFNA(VLOOKUP($A2342,Items!$A:$A,1,FALSE),FALSE)</f>
        <v>0x0000001E5A4632D5</v>
      </c>
    </row>
    <row r="2343" spans="1:9" x14ac:dyDescent="0.2">
      <c r="A2343" s="30" t="s">
        <v>4856</v>
      </c>
      <c r="B2343" s="30" t="s">
        <v>4855</v>
      </c>
      <c r="C2343" s="30" t="s">
        <v>18313</v>
      </c>
      <c r="D2343" s="31" t="s">
        <v>18020</v>
      </c>
      <c r="F2343" s="31" t="s">
        <v>4</v>
      </c>
      <c r="G2343" s="31" t="s">
        <v>15538</v>
      </c>
      <c r="I2343" s="31" t="str">
        <f>_xlfn.IFNA(VLOOKUP($A2343,Items!$A:$A,1,FALSE),FALSE)</f>
        <v>0x0000001DC69DC6A2</v>
      </c>
    </row>
    <row r="2344" spans="1:9" x14ac:dyDescent="0.2">
      <c r="A2344" s="31" t="s">
        <v>4858</v>
      </c>
      <c r="B2344" s="31" t="s">
        <v>4857</v>
      </c>
      <c r="C2344" s="31" t="s">
        <v>16669</v>
      </c>
      <c r="D2344" s="31" t="s">
        <v>18020</v>
      </c>
      <c r="F2344" s="31" t="s">
        <v>4</v>
      </c>
      <c r="G2344" s="31" t="s">
        <v>15538</v>
      </c>
      <c r="I2344" s="31" t="str">
        <f>_xlfn.IFNA(VLOOKUP($A2344,Items!$A:$A,1,FALSE),FALSE)</f>
        <v>0x0000001C8573C7D7</v>
      </c>
    </row>
    <row r="2345" spans="1:9" x14ac:dyDescent="0.2">
      <c r="A2345" s="31" t="s">
        <v>4860</v>
      </c>
      <c r="B2345" s="31" t="s">
        <v>4859</v>
      </c>
      <c r="C2345" s="31" t="s">
        <v>18185</v>
      </c>
      <c r="D2345" s="31" t="s">
        <v>18020</v>
      </c>
      <c r="F2345" s="31" t="s">
        <v>4</v>
      </c>
      <c r="G2345" s="31" t="s">
        <v>15538</v>
      </c>
      <c r="I2345" s="31" t="str">
        <f>_xlfn.IFNA(VLOOKUP($A2345,Items!$A:$A,1,FALSE),FALSE)</f>
        <v>0x0000001DF5A69956</v>
      </c>
    </row>
    <row r="2346" spans="1:9" x14ac:dyDescent="0.2">
      <c r="A2346" s="30" t="s">
        <v>4896</v>
      </c>
      <c r="B2346" s="30" t="s">
        <v>4895</v>
      </c>
      <c r="C2346" s="30" t="s">
        <v>16004</v>
      </c>
      <c r="D2346" s="30" t="s">
        <v>16005</v>
      </c>
      <c r="F2346" s="31" t="s">
        <v>4</v>
      </c>
      <c r="I2346" s="31" t="str">
        <f>_xlfn.IFNA(VLOOKUP($A2346,Items!$A:$A,1,FALSE),FALSE)</f>
        <v>0x0000001D35E152D1</v>
      </c>
    </row>
    <row r="2347" spans="1:9" x14ac:dyDescent="0.2">
      <c r="A2347" s="30" t="s">
        <v>14037</v>
      </c>
      <c r="B2347" s="30" t="s">
        <v>14038</v>
      </c>
      <c r="C2347" s="30" t="s">
        <v>8732</v>
      </c>
      <c r="D2347" s="30" t="s">
        <v>19001</v>
      </c>
      <c r="F2347" s="31" t="s">
        <v>390</v>
      </c>
      <c r="I2347" s="31" t="b">
        <f>_xlfn.IFNA(VLOOKUP($A2347,Items!$A:$A,1,FALSE),FALSE)</f>
        <v>0</v>
      </c>
    </row>
    <row r="2348" spans="1:9" x14ac:dyDescent="0.2">
      <c r="A2348" s="30" t="s">
        <v>4898</v>
      </c>
      <c r="B2348" s="30" t="s">
        <v>4897</v>
      </c>
      <c r="C2348" s="30" t="s">
        <v>17642</v>
      </c>
      <c r="D2348" s="30" t="s">
        <v>17643</v>
      </c>
      <c r="F2348" s="31" t="s">
        <v>390</v>
      </c>
      <c r="G2348" s="31" t="s">
        <v>15541</v>
      </c>
      <c r="I2348" s="31" t="str">
        <f>_xlfn.IFNA(VLOOKUP($A2348,Items!$A:$A,1,FALSE),FALSE)</f>
        <v>0x00000016696A5F0B</v>
      </c>
    </row>
    <row r="2349" spans="1:9" x14ac:dyDescent="0.2">
      <c r="A2349" s="30" t="s">
        <v>4900</v>
      </c>
      <c r="B2349" s="30" t="s">
        <v>4899</v>
      </c>
      <c r="C2349" s="30" t="s">
        <v>17373</v>
      </c>
      <c r="D2349" s="30" t="s">
        <v>17374</v>
      </c>
      <c r="F2349" s="31" t="s">
        <v>390</v>
      </c>
      <c r="G2349" s="31" t="s">
        <v>15540</v>
      </c>
      <c r="I2349" s="31" t="str">
        <f>_xlfn.IFNA(VLOOKUP($A2349,Items!$A:$A,1,FALSE),FALSE)</f>
        <v>0x00000016F0630EB1</v>
      </c>
    </row>
    <row r="2350" spans="1:9" x14ac:dyDescent="0.2">
      <c r="A2350" s="30" t="s">
        <v>4902</v>
      </c>
      <c r="B2350" s="30" t="s">
        <v>4901</v>
      </c>
      <c r="C2350" s="30" t="s">
        <v>17526</v>
      </c>
      <c r="D2350" s="30" t="s">
        <v>17527</v>
      </c>
      <c r="F2350" s="31" t="s">
        <v>390</v>
      </c>
      <c r="G2350" s="31" t="s">
        <v>15539</v>
      </c>
      <c r="I2350" s="31" t="str">
        <f>_xlfn.IFNA(VLOOKUP($A2350,Items!$A:$A,1,FALSE),FALSE)</f>
        <v>0x0000001687643E27</v>
      </c>
    </row>
    <row r="2351" spans="1:9" x14ac:dyDescent="0.2">
      <c r="A2351" s="30" t="s">
        <v>4904</v>
      </c>
      <c r="B2351" s="30" t="s">
        <v>4903</v>
      </c>
      <c r="C2351" s="30" t="s">
        <v>15759</v>
      </c>
      <c r="D2351" s="30" t="s">
        <v>15760</v>
      </c>
      <c r="F2351" s="31" t="s">
        <v>390</v>
      </c>
      <c r="G2351" s="31" t="s">
        <v>15541</v>
      </c>
      <c r="I2351" s="31" t="str">
        <f>_xlfn.IFNA(VLOOKUP($A2351,Items!$A:$A,1,FALSE),FALSE)</f>
        <v>0x000000167BDFF0E5</v>
      </c>
    </row>
    <row r="2352" spans="1:9" x14ac:dyDescent="0.2">
      <c r="A2352" s="31" t="s">
        <v>4906</v>
      </c>
      <c r="B2352" s="31" t="s">
        <v>4905</v>
      </c>
      <c r="C2352" s="31" t="s">
        <v>15814</v>
      </c>
      <c r="D2352" s="31" t="s">
        <v>15815</v>
      </c>
      <c r="F2352" s="31" t="s">
        <v>390</v>
      </c>
      <c r="G2352" s="31" t="s">
        <v>15540</v>
      </c>
      <c r="I2352" s="31" t="str">
        <f>_xlfn.IFNA(VLOOKUP($A2352,Items!$A:$A,1,FALSE),FALSE)</f>
        <v>0x00000016E2D6A15F</v>
      </c>
    </row>
    <row r="2353" spans="1:9" x14ac:dyDescent="0.2">
      <c r="A2353" s="31" t="s">
        <v>4908</v>
      </c>
      <c r="B2353" s="31" t="s">
        <v>4907</v>
      </c>
      <c r="C2353" s="31" t="s">
        <v>15849</v>
      </c>
      <c r="D2353" s="31" t="s">
        <v>15850</v>
      </c>
      <c r="F2353" s="31" t="s">
        <v>390</v>
      </c>
      <c r="G2353" s="31" t="s">
        <v>15539</v>
      </c>
      <c r="I2353" s="31" t="str">
        <f>_xlfn.IFNA(VLOOKUP($A2353,Items!$A:$A,1,FALSE),FALSE)</f>
        <v>0x0000001695D191C9</v>
      </c>
    </row>
    <row r="2354" spans="1:9" x14ac:dyDescent="0.2">
      <c r="A2354" s="30" t="s">
        <v>4910</v>
      </c>
      <c r="B2354" s="30" t="s">
        <v>4909</v>
      </c>
      <c r="C2354" s="30" t="s">
        <v>17613</v>
      </c>
      <c r="D2354" s="30" t="s">
        <v>17614</v>
      </c>
      <c r="F2354" s="31" t="s">
        <v>390</v>
      </c>
      <c r="G2354" s="31" t="s">
        <v>15538</v>
      </c>
      <c r="I2354" s="31" t="str">
        <f>_xlfn.IFNA(VLOOKUP($A2354,Items!$A:$A,1,FALSE),FALSE)</f>
        <v>0x000000160BB5046A</v>
      </c>
    </row>
    <row r="2355" spans="1:9" x14ac:dyDescent="0.2">
      <c r="A2355" s="30" t="s">
        <v>4912</v>
      </c>
      <c r="B2355" s="30" t="s">
        <v>4911</v>
      </c>
      <c r="C2355" s="30" t="s">
        <v>16042</v>
      </c>
      <c r="D2355" s="30" t="s">
        <v>16043</v>
      </c>
      <c r="F2355" s="31" t="s">
        <v>390</v>
      </c>
      <c r="G2355" s="31" t="s">
        <v>15538</v>
      </c>
      <c r="I2355" s="31" t="str">
        <f>_xlfn.IFNA(VLOOKUP($A2355,Items!$A:$A,1,FALSE),FALSE)</f>
        <v>0x00000016B309630F</v>
      </c>
    </row>
    <row r="2356" spans="1:9" x14ac:dyDescent="0.2">
      <c r="A2356" s="31" t="s">
        <v>4914</v>
      </c>
      <c r="B2356" s="31" t="s">
        <v>4913</v>
      </c>
      <c r="C2356" s="31" t="s">
        <v>17982</v>
      </c>
      <c r="D2356" s="31" t="s">
        <v>16111</v>
      </c>
      <c r="F2356" s="31" t="s">
        <v>390</v>
      </c>
      <c r="G2356" s="31" t="s">
        <v>15538</v>
      </c>
      <c r="I2356" s="31" t="str">
        <f>_xlfn.IFNA(VLOOKUP($A2356,Items!$A:$A,1,FALSE),FALSE)</f>
        <v>0x00000016C40E5399</v>
      </c>
    </row>
    <row r="2357" spans="1:9" x14ac:dyDescent="0.2">
      <c r="A2357" s="30" t="s">
        <v>4916</v>
      </c>
      <c r="B2357" s="30" t="s">
        <v>4915</v>
      </c>
      <c r="C2357" s="30" t="s">
        <v>17996</v>
      </c>
      <c r="D2357" s="31" t="s">
        <v>18010</v>
      </c>
      <c r="F2357" s="31" t="s">
        <v>390</v>
      </c>
      <c r="G2357" s="31" t="s">
        <v>15538</v>
      </c>
      <c r="I2357" s="31" t="str">
        <f>_xlfn.IFNA(VLOOKUP($A2357,Items!$A:$A,1,FALSE),FALSE)</f>
        <v>0x0000001659D96B20</v>
      </c>
    </row>
    <row r="2358" spans="1:9" x14ac:dyDescent="0.2">
      <c r="A2358" s="30" t="s">
        <v>4918</v>
      </c>
      <c r="B2358" s="30" t="s">
        <v>4917</v>
      </c>
      <c r="C2358" s="30" t="s">
        <v>9430</v>
      </c>
      <c r="D2358" s="30"/>
      <c r="E2358" s="31" t="s">
        <v>19004</v>
      </c>
      <c r="F2358" s="31" t="s">
        <v>19022</v>
      </c>
      <c r="H2358" s="31" t="b">
        <v>1</v>
      </c>
      <c r="I2358" s="31" t="str">
        <f>_xlfn.IFNA(VLOOKUP($A2358,Items!$A:$A,1,FALSE),FALSE)</f>
        <v>0x0000001A06F002BC</v>
      </c>
    </row>
    <row r="2359" spans="1:9" x14ac:dyDescent="0.2">
      <c r="A2359" s="31" t="s">
        <v>4920</v>
      </c>
      <c r="B2359" s="31" t="s">
        <v>4919</v>
      </c>
      <c r="C2359" s="31" t="s">
        <v>9431</v>
      </c>
      <c r="F2359" s="31" t="s">
        <v>19022</v>
      </c>
      <c r="G2359" s="31" t="s">
        <v>15540</v>
      </c>
      <c r="H2359" s="31" t="b">
        <v>1</v>
      </c>
      <c r="I2359" s="31" t="str">
        <f>_xlfn.IFNA(VLOOKUP($A2359,Items!$A:$A,1,FALSE),FALSE)</f>
        <v>0x0000001A9FF95306</v>
      </c>
    </row>
    <row r="2360" spans="1:9" x14ac:dyDescent="0.2">
      <c r="A2360" s="31" t="s">
        <v>4922</v>
      </c>
      <c r="B2360" s="31" t="s">
        <v>4921</v>
      </c>
      <c r="C2360" s="31" t="s">
        <v>9412</v>
      </c>
      <c r="F2360" s="31" t="s">
        <v>19022</v>
      </c>
      <c r="G2360" s="31" t="s">
        <v>15540</v>
      </c>
      <c r="H2360" s="31" t="b">
        <v>1</v>
      </c>
      <c r="I2360" s="31" t="str">
        <f>_xlfn.IFNA(VLOOKUP($A2360,Items!$A:$A,1,FALSE),FALSE)</f>
        <v>0x0000001AE8FE6390</v>
      </c>
    </row>
    <row r="2361" spans="1:9" x14ac:dyDescent="0.2">
      <c r="A2361" s="31" t="s">
        <v>4924</v>
      </c>
      <c r="B2361" s="31" t="s">
        <v>4923</v>
      </c>
      <c r="C2361" s="31" t="s">
        <v>9393</v>
      </c>
      <c r="E2361" s="31" t="s">
        <v>18460</v>
      </c>
      <c r="F2361" s="31" t="s">
        <v>19022</v>
      </c>
      <c r="H2361" s="31" t="b">
        <v>1</v>
      </c>
      <c r="I2361" s="31" t="str">
        <f>_xlfn.IFNA(VLOOKUP($A2361,Items!$A:$A,1,FALSE),FALSE)</f>
        <v>0x0000001A769AF633</v>
      </c>
    </row>
    <row r="2362" spans="1:9" x14ac:dyDescent="0.2">
      <c r="A2362" s="31" t="s">
        <v>4926</v>
      </c>
      <c r="B2362" s="31" t="s">
        <v>4925</v>
      </c>
      <c r="C2362" s="31" t="s">
        <v>9402</v>
      </c>
      <c r="F2362" s="31" t="s">
        <v>19022</v>
      </c>
      <c r="G2362" s="31" t="s">
        <v>15538</v>
      </c>
      <c r="H2362" s="31" t="b">
        <v>1</v>
      </c>
      <c r="I2362" s="31" t="str">
        <f>_xlfn.IFNA(VLOOKUP($A2362,Items!$A:$A,1,FALSE),FALSE)</f>
        <v>0x0000001A7F2CBA18</v>
      </c>
    </row>
    <row r="2363" spans="1:9" x14ac:dyDescent="0.2">
      <c r="A2363" s="30" t="s">
        <v>4932</v>
      </c>
      <c r="B2363" s="30" t="s">
        <v>4931</v>
      </c>
      <c r="C2363" s="30" t="s">
        <v>17610</v>
      </c>
      <c r="D2363" s="30" t="s">
        <v>17611</v>
      </c>
      <c r="F2363" s="31" t="s">
        <v>4</v>
      </c>
      <c r="I2363" s="31" t="str">
        <f>_xlfn.IFNA(VLOOKUP($A2363,Items!$A:$A,1,FALSE),FALSE)</f>
        <v>0x00000017CE727EEC</v>
      </c>
    </row>
    <row r="2364" spans="1:9" x14ac:dyDescent="0.2">
      <c r="A2364" s="31" t="s">
        <v>4934</v>
      </c>
      <c r="B2364" s="31" t="s">
        <v>4933</v>
      </c>
      <c r="C2364" s="31" t="s">
        <v>17727</v>
      </c>
      <c r="D2364" s="31" t="s">
        <v>17728</v>
      </c>
      <c r="F2364" s="31" t="s">
        <v>4</v>
      </c>
      <c r="I2364" s="31" t="str">
        <f>_xlfn.IFNA(VLOOKUP($A2364,Items!$A:$A,1,FALSE),FALSE)</f>
        <v>0x00000017577B2F56</v>
      </c>
    </row>
    <row r="2365" spans="1:9" x14ac:dyDescent="0.2">
      <c r="A2365" s="31" t="s">
        <v>4936</v>
      </c>
      <c r="B2365" s="31" t="s">
        <v>4935</v>
      </c>
      <c r="C2365" s="31" t="s">
        <v>17888</v>
      </c>
      <c r="D2365" s="31" t="s">
        <v>17889</v>
      </c>
      <c r="F2365" s="31" t="s">
        <v>4</v>
      </c>
      <c r="I2365" s="31" t="str">
        <f>_xlfn.IFNA(VLOOKUP($A2365,Items!$A:$A,1,FALSE),FALSE)</f>
        <v>0x00000017207C1FC0</v>
      </c>
    </row>
    <row r="2366" spans="1:9" x14ac:dyDescent="0.2">
      <c r="A2366" s="31" t="s">
        <v>4938</v>
      </c>
      <c r="B2366" s="31" t="s">
        <v>4937</v>
      </c>
      <c r="C2366" s="31" t="s">
        <v>15860</v>
      </c>
      <c r="D2366" s="31" t="s">
        <v>15861</v>
      </c>
      <c r="F2366" s="31" t="s">
        <v>4</v>
      </c>
      <c r="I2366" s="31" t="str">
        <f>_xlfn.IFNA(VLOOKUP($A2366,Items!$A:$A,1,FALSE),FALSE)</f>
        <v>0x0000001501B211E4</v>
      </c>
    </row>
    <row r="2367" spans="1:9" x14ac:dyDescent="0.2">
      <c r="A2367" s="30" t="s">
        <v>4940</v>
      </c>
      <c r="B2367" s="30" t="s">
        <v>4939</v>
      </c>
      <c r="C2367" s="30" t="s">
        <v>15698</v>
      </c>
      <c r="D2367" s="30" t="s">
        <v>15699</v>
      </c>
      <c r="F2367" s="31" t="s">
        <v>4</v>
      </c>
      <c r="I2367" s="31" t="str">
        <f>_xlfn.IFNA(VLOOKUP($A2367,Items!$A:$A,1,FALSE),FALSE)</f>
        <v>0x0000001598BB405E</v>
      </c>
    </row>
    <row r="2368" spans="1:9" x14ac:dyDescent="0.2">
      <c r="A2368" s="30" t="s">
        <v>4942</v>
      </c>
      <c r="B2368" s="30" t="s">
        <v>4941</v>
      </c>
      <c r="C2368" s="30" t="s">
        <v>15743</v>
      </c>
      <c r="D2368" s="31" t="s">
        <v>15744</v>
      </c>
      <c r="F2368" s="31" t="s">
        <v>4</v>
      </c>
      <c r="I2368" s="31" t="str">
        <f>_xlfn.IFNA(VLOOKUP($A2368,Items!$A:$A,1,FALSE),FALSE)</f>
        <v>0x00000015EFBC70C8</v>
      </c>
    </row>
    <row r="2369" spans="1:9" x14ac:dyDescent="0.2">
      <c r="A2369" s="30" t="s">
        <v>4944</v>
      </c>
      <c r="B2369" s="30" t="s">
        <v>4943</v>
      </c>
      <c r="C2369" s="30" t="s">
        <v>16445</v>
      </c>
      <c r="D2369" s="30" t="s">
        <v>16446</v>
      </c>
      <c r="F2369" s="31" t="s">
        <v>4</v>
      </c>
      <c r="I2369" s="31" t="str">
        <f>_xlfn.IFNA(VLOOKUP($A2369,Items!$A:$A,1,FALSE),FALSE)</f>
        <v>0x00000016F732B62E</v>
      </c>
    </row>
    <row r="2370" spans="1:9" x14ac:dyDescent="0.2">
      <c r="A2370" s="30" t="s">
        <v>14049</v>
      </c>
      <c r="B2370" s="30" t="s">
        <v>14050</v>
      </c>
      <c r="C2370" s="30" t="s">
        <v>16445</v>
      </c>
      <c r="D2370" s="30" t="s">
        <v>16446</v>
      </c>
      <c r="F2370" s="31" t="s">
        <v>4</v>
      </c>
      <c r="G2370" s="31" t="s">
        <v>15540</v>
      </c>
      <c r="H2370" s="31" t="b">
        <v>1</v>
      </c>
      <c r="I2370" s="31" t="str">
        <f>_xlfn.IFNA(VLOOKUP($A2370,Items!$A:$A,1,FALSE),FALSE)</f>
        <v>0x0000001FA4EFAE6A</v>
      </c>
    </row>
    <row r="2371" spans="1:9" x14ac:dyDescent="0.2">
      <c r="A2371" s="30" t="s">
        <v>4946</v>
      </c>
      <c r="B2371" s="30" t="s">
        <v>4945</v>
      </c>
      <c r="C2371" s="30" t="s">
        <v>16633</v>
      </c>
      <c r="D2371" s="31" t="s">
        <v>16634</v>
      </c>
      <c r="F2371" s="31" t="s">
        <v>4</v>
      </c>
      <c r="I2371" s="31" t="str">
        <f>_xlfn.IFNA(VLOOKUP($A2371,Items!$A:$A,1,FALSE),FALSE)</f>
        <v>0x000000166E3BE794</v>
      </c>
    </row>
    <row r="2372" spans="1:9" x14ac:dyDescent="0.2">
      <c r="A2372" s="30" t="s">
        <v>4948</v>
      </c>
      <c r="B2372" s="30" t="s">
        <v>4947</v>
      </c>
      <c r="C2372" s="30" t="s">
        <v>16553</v>
      </c>
      <c r="D2372" s="30" t="s">
        <v>16554</v>
      </c>
      <c r="F2372" s="31" t="s">
        <v>4</v>
      </c>
      <c r="I2372" s="31" t="str">
        <f>_xlfn.IFNA(VLOOKUP($A2372,Items!$A:$A,1,FALSE),FALSE)</f>
        <v>0x00000016193CD702</v>
      </c>
    </row>
    <row r="2373" spans="1:9" x14ac:dyDescent="0.2">
      <c r="A2373" s="31" t="s">
        <v>4950</v>
      </c>
      <c r="B2373" s="31" t="s">
        <v>4949</v>
      </c>
      <c r="C2373" s="31" t="s">
        <v>16412</v>
      </c>
      <c r="D2373" s="31" t="s">
        <v>16413</v>
      </c>
      <c r="F2373" s="31" t="s">
        <v>4</v>
      </c>
      <c r="I2373" s="31" t="str">
        <f>_xlfn.IFNA(VLOOKUP($A2373,Items!$A:$A,1,FALSE),FALSE)</f>
        <v>0x000000172545C5EF</v>
      </c>
    </row>
    <row r="2374" spans="1:9" x14ac:dyDescent="0.2">
      <c r="A2374" s="31" t="s">
        <v>4952</v>
      </c>
      <c r="B2374" s="31" t="s">
        <v>4951</v>
      </c>
      <c r="C2374" s="31" t="s">
        <v>16225</v>
      </c>
      <c r="D2374" s="31" t="s">
        <v>16226</v>
      </c>
      <c r="F2374" s="31" t="s">
        <v>4</v>
      </c>
      <c r="I2374" s="31" t="str">
        <f>_xlfn.IFNA(VLOOKUP($A2374,Items!$A:$A,1,FALSE),FALSE)</f>
        <v>0x00000017BC4C9455</v>
      </c>
    </row>
    <row r="2375" spans="1:9" x14ac:dyDescent="0.2">
      <c r="A2375" s="30" t="s">
        <v>4954</v>
      </c>
      <c r="B2375" s="30" t="s">
        <v>4953</v>
      </c>
      <c r="C2375" s="30" t="s">
        <v>16429</v>
      </c>
      <c r="D2375" s="30" t="s">
        <v>16430</v>
      </c>
      <c r="F2375" s="31" t="s">
        <v>4</v>
      </c>
      <c r="I2375" s="31" t="str">
        <f>_xlfn.IFNA(VLOOKUP($A2375,Items!$A:$A,1,FALSE),FALSE)</f>
        <v>0x000000158F3D1607</v>
      </c>
    </row>
    <row r="2376" spans="1:9" x14ac:dyDescent="0.2">
      <c r="A2376" s="30" t="s">
        <v>4956</v>
      </c>
      <c r="B2376" s="30" t="s">
        <v>4955</v>
      </c>
      <c r="C2376" s="30" t="s">
        <v>16652</v>
      </c>
      <c r="D2376" s="30" t="s">
        <v>16653</v>
      </c>
      <c r="F2376" s="31" t="s">
        <v>4</v>
      </c>
      <c r="I2376" s="31" t="str">
        <f>_xlfn.IFNA(VLOOKUP($A2376,Items!$A:$A,1,FALSE),FALSE)</f>
        <v>0x00000015163447BD</v>
      </c>
    </row>
    <row r="2377" spans="1:9" x14ac:dyDescent="0.2">
      <c r="A2377" s="30" t="s">
        <v>4958</v>
      </c>
      <c r="B2377" s="30" t="s">
        <v>4957</v>
      </c>
      <c r="C2377" s="30" t="s">
        <v>17028</v>
      </c>
      <c r="D2377" s="30" t="s">
        <v>17029</v>
      </c>
      <c r="F2377" s="31" t="s">
        <v>4</v>
      </c>
      <c r="I2377" s="31" t="str">
        <f>_xlfn.IFNA(VLOOKUP($A2377,Items!$A:$A,1,FALSE),FALSE)</f>
        <v>0x00000016CEBF8AEB</v>
      </c>
    </row>
    <row r="2378" spans="1:9" x14ac:dyDescent="0.2">
      <c r="A2378" s="31" t="s">
        <v>4960</v>
      </c>
      <c r="B2378" s="31" t="s">
        <v>4959</v>
      </c>
      <c r="C2378" s="31" t="s">
        <v>18209</v>
      </c>
      <c r="D2378" s="31" t="s">
        <v>17593</v>
      </c>
      <c r="F2378" s="31" t="s">
        <v>4</v>
      </c>
      <c r="I2378" s="31" t="str">
        <f>_xlfn.IFNA(VLOOKUP($A2378,Items!$A:$A,1,FALSE),FALSE)</f>
        <v>0x00000017CA87AED1</v>
      </c>
    </row>
    <row r="2379" spans="1:9" x14ac:dyDescent="0.2">
      <c r="A2379" s="30" t="s">
        <v>4962</v>
      </c>
      <c r="B2379" s="30" t="s">
        <v>4961</v>
      </c>
      <c r="C2379" s="30" t="s">
        <v>18236</v>
      </c>
      <c r="D2379" s="30" t="s">
        <v>17763</v>
      </c>
      <c r="F2379" s="31" t="s">
        <v>4</v>
      </c>
      <c r="I2379" s="31" t="str">
        <f>_xlfn.IFNA(VLOOKUP($A2379,Items!$A:$A,1,FALSE),FALSE)</f>
        <v>0x00000017538EFF6B</v>
      </c>
    </row>
    <row r="2380" spans="1:9" x14ac:dyDescent="0.2">
      <c r="A2380" s="31" t="s">
        <v>4964</v>
      </c>
      <c r="B2380" s="31" t="s">
        <v>4963</v>
      </c>
      <c r="C2380" s="31" t="s">
        <v>18315</v>
      </c>
      <c r="D2380" s="31" t="s">
        <v>17974</v>
      </c>
      <c r="F2380" s="31" t="s">
        <v>4</v>
      </c>
      <c r="I2380" s="31" t="str">
        <f>_xlfn.IFNA(VLOOKUP($A2380,Items!$A:$A,1,FALSE),FALSE)</f>
        <v>0x000000172489CFFD</v>
      </c>
    </row>
    <row r="2381" spans="1:9" x14ac:dyDescent="0.2">
      <c r="A2381" s="31" t="s">
        <v>14051</v>
      </c>
      <c r="B2381" s="31" t="s">
        <v>14052</v>
      </c>
      <c r="C2381" s="31" t="s">
        <v>18315</v>
      </c>
      <c r="D2381" s="31" t="s">
        <v>17974</v>
      </c>
      <c r="F2381" s="31" t="s">
        <v>4</v>
      </c>
      <c r="G2381" s="31" t="s">
        <v>15539</v>
      </c>
      <c r="H2381" s="31" t="b">
        <v>1</v>
      </c>
      <c r="I2381" s="31" t="str">
        <f>_xlfn.IFNA(VLOOKUP($A2381,Items!$A:$A,1,FALSE),FALSE)</f>
        <v>0x000000208CA22CF6</v>
      </c>
    </row>
    <row r="2382" spans="1:9" x14ac:dyDescent="0.2">
      <c r="A2382" s="31" t="s">
        <v>4966</v>
      </c>
      <c r="B2382" s="31" t="s">
        <v>4965</v>
      </c>
      <c r="C2382" s="31" t="s">
        <v>18306</v>
      </c>
      <c r="D2382" s="31" t="s">
        <v>16497</v>
      </c>
      <c r="F2382" s="31" t="s">
        <v>4</v>
      </c>
      <c r="I2382" s="31" t="str">
        <f>_xlfn.IFNA(VLOOKUP($A2382,Items!$A:$A,1,FALSE),FALSE)</f>
        <v>0x0000001543971699</v>
      </c>
    </row>
    <row r="2383" spans="1:9" x14ac:dyDescent="0.2">
      <c r="A2383" s="31" t="s">
        <v>4968</v>
      </c>
      <c r="B2383" s="31" t="s">
        <v>4967</v>
      </c>
      <c r="C2383" s="31" t="s">
        <v>18279</v>
      </c>
      <c r="D2383" s="31" t="s">
        <v>16567</v>
      </c>
      <c r="F2383" s="31" t="s">
        <v>4</v>
      </c>
      <c r="I2383" s="31" t="str">
        <f>_xlfn.IFNA(VLOOKUP($A2383,Items!$A:$A,1,FALSE),FALSE)</f>
        <v>0x00000015DA9E4723</v>
      </c>
    </row>
    <row r="2384" spans="1:9" x14ac:dyDescent="0.2">
      <c r="A2384" s="30" t="s">
        <v>4970</v>
      </c>
      <c r="B2384" s="30" t="s">
        <v>4969</v>
      </c>
      <c r="C2384" s="30" t="s">
        <v>18184</v>
      </c>
      <c r="D2384" s="30" t="s">
        <v>16645</v>
      </c>
      <c r="F2384" s="31" t="s">
        <v>4</v>
      </c>
      <c r="I2384" s="31" t="str">
        <f>_xlfn.IFNA(VLOOKUP($A2384,Items!$A:$A,1,FALSE),FALSE)</f>
        <v>0x00000015AD9977B5</v>
      </c>
    </row>
    <row r="2385" spans="1:9" x14ac:dyDescent="0.2">
      <c r="A2385" s="31" t="s">
        <v>4972</v>
      </c>
      <c r="B2385" s="31" t="s">
        <v>4971</v>
      </c>
      <c r="C2385" s="31" t="s">
        <v>18233</v>
      </c>
      <c r="D2385" s="31" t="s">
        <v>17574</v>
      </c>
      <c r="F2385" s="31" t="s">
        <v>4</v>
      </c>
      <c r="I2385" s="31" t="str">
        <f>_xlfn.IFNA(VLOOKUP($A2385,Items!$A:$A,1,FALSE),FALSE)</f>
        <v>0x00000016D9C49EA8</v>
      </c>
    </row>
    <row r="2386" spans="1:9" x14ac:dyDescent="0.2">
      <c r="A2386" s="31" t="s">
        <v>4974</v>
      </c>
      <c r="B2386" s="31" t="s">
        <v>4973</v>
      </c>
      <c r="C2386" s="31" t="s">
        <v>18289</v>
      </c>
      <c r="D2386" s="31" t="s">
        <v>17652</v>
      </c>
      <c r="F2386" s="31" t="s">
        <v>4</v>
      </c>
      <c r="I2386" s="31" t="str">
        <f>_xlfn.IFNA(VLOOKUP($A2386,Items!$A:$A,1,FALSE),FALSE)</f>
        <v>0x0000001640CDCF12</v>
      </c>
    </row>
    <row r="2387" spans="1:9" x14ac:dyDescent="0.2">
      <c r="A2387" s="30" t="s">
        <v>4976</v>
      </c>
      <c r="B2387" s="30" t="s">
        <v>4975</v>
      </c>
      <c r="C2387" s="30" t="s">
        <v>18160</v>
      </c>
      <c r="D2387" s="30" t="s">
        <v>17801</v>
      </c>
      <c r="F2387" s="31" t="s">
        <v>4</v>
      </c>
      <c r="I2387" s="31" t="str">
        <f>_xlfn.IFNA(VLOOKUP($A2387,Items!$A:$A,1,FALSE),FALSE)</f>
        <v>0x0000001637CAFF84</v>
      </c>
    </row>
    <row r="2388" spans="1:9" x14ac:dyDescent="0.2">
      <c r="A2388" s="30" t="s">
        <v>4978</v>
      </c>
      <c r="B2388" s="30" t="s">
        <v>4977</v>
      </c>
      <c r="C2388" s="30" t="s">
        <v>9602</v>
      </c>
      <c r="D2388" s="30" t="s">
        <v>18676</v>
      </c>
      <c r="F2388" s="31" t="s">
        <v>19021</v>
      </c>
      <c r="H2388" s="31" t="b">
        <v>1</v>
      </c>
      <c r="I2388" s="31" t="str">
        <f>_xlfn.IFNA(VLOOKUP($A2388,Items!$A:$A,1,FALSE),FALSE)</f>
        <v>0x00000019C70B50D8</v>
      </c>
    </row>
    <row r="2389" spans="1:9" x14ac:dyDescent="0.2">
      <c r="A2389" s="30" t="s">
        <v>4980</v>
      </c>
      <c r="B2389" s="30" t="s">
        <v>4979</v>
      </c>
      <c r="C2389" s="30" t="s">
        <v>9603</v>
      </c>
      <c r="D2389" s="30" t="s">
        <v>18998</v>
      </c>
      <c r="F2389" s="31" t="s">
        <v>19021</v>
      </c>
      <c r="H2389" s="31" t="b">
        <v>1</v>
      </c>
      <c r="I2389" s="31" t="str">
        <f>_xlfn.IFNA(VLOOKUP($A2389,Items!$A:$A,1,FALSE),FALSE)</f>
        <v>0x000000195E020162</v>
      </c>
    </row>
    <row r="2390" spans="1:9" x14ac:dyDescent="0.2">
      <c r="A2390" s="31" t="s">
        <v>4982</v>
      </c>
      <c r="B2390" s="31" t="s">
        <v>4981</v>
      </c>
      <c r="C2390" s="31" t="s">
        <v>9604</v>
      </c>
      <c r="D2390" s="31" t="s">
        <v>18641</v>
      </c>
      <c r="F2390" s="31" t="s">
        <v>19021</v>
      </c>
      <c r="H2390" s="31" t="b">
        <v>1</v>
      </c>
      <c r="I2390" s="31" t="str">
        <f>_xlfn.IFNA(VLOOKUP($A2390,Items!$A:$A,1,FALSE),FALSE)</f>
        <v>0x00000019290531F4</v>
      </c>
    </row>
    <row r="2391" spans="1:9" x14ac:dyDescent="0.2">
      <c r="A2391" s="31" t="s">
        <v>4984</v>
      </c>
      <c r="B2391" s="31" t="s">
        <v>4983</v>
      </c>
      <c r="C2391" s="31" t="s">
        <v>16044</v>
      </c>
      <c r="D2391" s="31" t="s">
        <v>16045</v>
      </c>
      <c r="F2391" s="31" t="s">
        <v>390</v>
      </c>
      <c r="G2391" s="31" t="s">
        <v>15540</v>
      </c>
      <c r="I2391" s="31" t="str">
        <f>_xlfn.IFNA(VLOOKUP($A2391,Items!$A:$A,1,FALSE),FALSE)</f>
        <v>0x00000014C7285310</v>
      </c>
    </row>
    <row r="2392" spans="1:9" x14ac:dyDescent="0.2">
      <c r="A2392" s="30" t="s">
        <v>4986</v>
      </c>
      <c r="B2392" s="30" t="s">
        <v>4985</v>
      </c>
      <c r="C2392" s="30" t="s">
        <v>17160</v>
      </c>
      <c r="D2392" s="30" t="s">
        <v>16045</v>
      </c>
      <c r="F2392" s="31" t="s">
        <v>390</v>
      </c>
      <c r="G2392" s="31" t="s">
        <v>15541</v>
      </c>
      <c r="I2392" s="31" t="str">
        <f>_xlfn.IFNA(VLOOKUP($A2392,Items!$A:$A,1,FALSE),FALSE)</f>
        <v>0x00000017BCEC3BC1</v>
      </c>
    </row>
    <row r="2393" spans="1:9" x14ac:dyDescent="0.2">
      <c r="A2393" s="30" t="s">
        <v>4988</v>
      </c>
      <c r="B2393" s="30" t="s">
        <v>4987</v>
      </c>
      <c r="C2393" s="30" t="s">
        <v>9607</v>
      </c>
      <c r="D2393" s="30" t="s">
        <v>16896</v>
      </c>
      <c r="F2393" s="31" t="s">
        <v>390</v>
      </c>
      <c r="G2393" s="31" t="s">
        <v>15538</v>
      </c>
      <c r="I2393" s="31" t="str">
        <f>_xlfn.IFNA(VLOOKUP($A2393,Items!$A:$A,1,FALSE),FALSE)</f>
        <v>0x00000011D7BCE9D0</v>
      </c>
    </row>
    <row r="2394" spans="1:9" x14ac:dyDescent="0.2">
      <c r="A2394" s="31" t="s">
        <v>14059</v>
      </c>
      <c r="B2394" s="31" t="s">
        <v>14060</v>
      </c>
      <c r="C2394" s="31" t="s">
        <v>9454</v>
      </c>
      <c r="D2394" s="31" t="s">
        <v>16474</v>
      </c>
      <c r="F2394" s="31" t="s">
        <v>8</v>
      </c>
      <c r="I2394" s="31" t="b">
        <f>_xlfn.IFNA(VLOOKUP($A2394,Items!$A:$A,1,FALSE),FALSE)</f>
        <v>0</v>
      </c>
    </row>
    <row r="2395" spans="1:9" x14ac:dyDescent="0.2">
      <c r="A2395" s="30" t="s">
        <v>4990</v>
      </c>
      <c r="B2395" s="30" t="s">
        <v>4989</v>
      </c>
      <c r="C2395" s="30" t="s">
        <v>9608</v>
      </c>
      <c r="D2395" s="30" t="s">
        <v>18627</v>
      </c>
      <c r="F2395" s="31" t="s">
        <v>19021</v>
      </c>
      <c r="H2395" s="31" t="b">
        <v>1</v>
      </c>
      <c r="I2395" s="31" t="str">
        <f>_xlfn.IFNA(VLOOKUP($A2395,Items!$A:$A,1,FALSE),FALSE)</f>
        <v>0x0000001526EE1872</v>
      </c>
    </row>
    <row r="2396" spans="1:9" x14ac:dyDescent="0.2">
      <c r="A2396" s="30" t="s">
        <v>4992</v>
      </c>
      <c r="B2396" s="30" t="s">
        <v>4991</v>
      </c>
      <c r="C2396" s="30" t="s">
        <v>9609</v>
      </c>
      <c r="D2396" s="30" t="s">
        <v>18329</v>
      </c>
      <c r="F2396" s="31" t="s">
        <v>19021</v>
      </c>
      <c r="H2396" s="31" t="b">
        <v>1</v>
      </c>
      <c r="I2396" s="31" t="str">
        <f>_xlfn.IFNA(VLOOKUP($A2396,Items!$A:$A,1,FALSE),FALSE)</f>
        <v>0x00000015BFE749C8</v>
      </c>
    </row>
    <row r="2397" spans="1:9" x14ac:dyDescent="0.2">
      <c r="A2397" s="31" t="s">
        <v>4994</v>
      </c>
      <c r="B2397" s="31" t="s">
        <v>4993</v>
      </c>
      <c r="C2397" s="31" t="s">
        <v>9610</v>
      </c>
      <c r="D2397" s="31" t="s">
        <v>18672</v>
      </c>
      <c r="F2397" s="31" t="s">
        <v>19021</v>
      </c>
      <c r="H2397" s="31" t="b">
        <v>1</v>
      </c>
      <c r="I2397" s="31" t="str">
        <f>_xlfn.IFNA(VLOOKUP($A2397,Items!$A:$A,1,FALSE),FALSE)</f>
        <v>0x00000015C8E0795E</v>
      </c>
    </row>
    <row r="2398" spans="1:9" x14ac:dyDescent="0.2">
      <c r="A2398" s="30" t="s">
        <v>4996</v>
      </c>
      <c r="B2398" s="30" t="s">
        <v>4995</v>
      </c>
      <c r="C2398" s="30" t="s">
        <v>9611</v>
      </c>
      <c r="D2398" s="30" t="s">
        <v>18673</v>
      </c>
      <c r="F2398" s="31" t="s">
        <v>19021</v>
      </c>
      <c r="H2398" s="31" t="b">
        <v>1</v>
      </c>
      <c r="I2398" s="31" t="str">
        <f>_xlfn.IFNA(VLOOKUP($A2398,Items!$A:$A,1,FALSE),FALSE)</f>
        <v>0x000000155684ECFD</v>
      </c>
    </row>
    <row r="2399" spans="1:9" x14ac:dyDescent="0.2">
      <c r="A2399" s="31" t="s">
        <v>4998</v>
      </c>
      <c r="B2399" s="31" t="s">
        <v>4997</v>
      </c>
      <c r="C2399" s="31" t="s">
        <v>9612</v>
      </c>
      <c r="D2399" s="31" t="s">
        <v>18477</v>
      </c>
      <c r="F2399" s="31" t="s">
        <v>19021</v>
      </c>
      <c r="H2399" s="31" t="b">
        <v>1</v>
      </c>
      <c r="I2399" s="31" t="str">
        <f>_xlfn.IFNA(VLOOKUP($A2399,Items!$A:$A,1,FALSE),FALSE)</f>
        <v>0x000000152183DC6B</v>
      </c>
    </row>
    <row r="2400" spans="1:9" x14ac:dyDescent="0.2">
      <c r="A2400" s="30" t="s">
        <v>5000</v>
      </c>
      <c r="B2400" s="30" t="s">
        <v>4999</v>
      </c>
      <c r="C2400" s="30" t="s">
        <v>9613</v>
      </c>
      <c r="D2400" s="30" t="s">
        <v>18933</v>
      </c>
      <c r="F2400" s="31" t="s">
        <v>19021</v>
      </c>
      <c r="H2400" s="31" t="b">
        <v>1</v>
      </c>
      <c r="I2400" s="31" t="str">
        <f>_xlfn.IFNA(VLOOKUP($A2400,Items!$A:$A,1,FALSE),FALSE)</f>
        <v>0x00000015B88A8DD1</v>
      </c>
    </row>
    <row r="2401" spans="1:9" x14ac:dyDescent="0.2">
      <c r="A2401" s="31" t="s">
        <v>5006</v>
      </c>
      <c r="B2401" s="31" t="s">
        <v>5005</v>
      </c>
      <c r="C2401" s="31" t="s">
        <v>16946</v>
      </c>
      <c r="D2401" s="31" t="s">
        <v>16947</v>
      </c>
      <c r="F2401" s="31" t="s">
        <v>4</v>
      </c>
      <c r="I2401" s="31" t="str">
        <f>_xlfn.IFNA(VLOOKUP($A2401,Items!$A:$A,1,FALSE),FALSE)</f>
        <v>0x000000178F7B8A47</v>
      </c>
    </row>
    <row r="2402" spans="1:9" x14ac:dyDescent="0.2">
      <c r="A2402" s="31" t="s">
        <v>5008</v>
      </c>
      <c r="B2402" s="31" t="s">
        <v>5007</v>
      </c>
      <c r="C2402" s="31" t="s">
        <v>17172</v>
      </c>
      <c r="D2402" s="31" t="s">
        <v>17173</v>
      </c>
      <c r="F2402" s="31" t="s">
        <v>4</v>
      </c>
      <c r="I2402" s="31" t="str">
        <f>_xlfn.IFNA(VLOOKUP($A2402,Items!$A:$A,1,FALSE),FALSE)</f>
        <v>0x000000171672DBFD</v>
      </c>
    </row>
    <row r="2403" spans="1:9" x14ac:dyDescent="0.2">
      <c r="A2403" s="30" t="s">
        <v>14061</v>
      </c>
      <c r="B2403" s="30" t="s">
        <v>14062</v>
      </c>
      <c r="C2403" s="30" t="s">
        <v>17172</v>
      </c>
      <c r="D2403" s="30" t="s">
        <v>17173</v>
      </c>
      <c r="F2403" s="31" t="s">
        <v>4</v>
      </c>
      <c r="G2403" s="31" t="s">
        <v>15540</v>
      </c>
      <c r="H2403" s="31" t="b">
        <v>1</v>
      </c>
      <c r="I2403" s="31" t="str">
        <f>_xlfn.IFNA(VLOOKUP($A2403,Items!$A:$A,1,FALSE),FALSE)</f>
        <v>0x000000205B98DBA2</v>
      </c>
    </row>
    <row r="2404" spans="1:9" x14ac:dyDescent="0.2">
      <c r="A2404" s="30" t="s">
        <v>5010</v>
      </c>
      <c r="B2404" s="30" t="s">
        <v>5009</v>
      </c>
      <c r="C2404" s="30" t="s">
        <v>16238</v>
      </c>
      <c r="D2404" s="30" t="s">
        <v>16239</v>
      </c>
      <c r="F2404" s="31" t="s">
        <v>4</v>
      </c>
      <c r="I2404" s="31" t="str">
        <f>_xlfn.IFNA(VLOOKUP($A2404,Items!$A:$A,1,FALSE),FALSE)</f>
        <v>0x00000015E213846E</v>
      </c>
    </row>
    <row r="2405" spans="1:9" x14ac:dyDescent="0.2">
      <c r="A2405" s="30" t="s">
        <v>5012</v>
      </c>
      <c r="B2405" s="30" t="s">
        <v>5011</v>
      </c>
      <c r="C2405" s="30" t="s">
        <v>16402</v>
      </c>
      <c r="D2405" s="30" t="s">
        <v>16403</v>
      </c>
      <c r="F2405" s="31" t="s">
        <v>4</v>
      </c>
      <c r="I2405" s="31" t="str">
        <f>_xlfn.IFNA(VLOOKUP($A2405,Items!$A:$A,1,FALSE),FALSE)</f>
        <v>0x000000157B1AD5D4</v>
      </c>
    </row>
    <row r="2406" spans="1:9" x14ac:dyDescent="0.2">
      <c r="A2406" s="30" t="s">
        <v>5014</v>
      </c>
      <c r="B2406" s="30" t="s">
        <v>5013</v>
      </c>
      <c r="C2406" s="30" t="s">
        <v>17406</v>
      </c>
      <c r="D2406" s="30" t="s">
        <v>17407</v>
      </c>
      <c r="F2406" s="31" t="s">
        <v>4</v>
      </c>
      <c r="I2406" s="31" t="str">
        <f>_xlfn.IFNA(VLOOKUP($A2406,Items!$A:$A,1,FALSE),FALSE)</f>
        <v>0x00000016FABC7D85</v>
      </c>
    </row>
    <row r="2407" spans="1:9" x14ac:dyDescent="0.2">
      <c r="A2407" s="30" t="s">
        <v>5016</v>
      </c>
      <c r="B2407" s="30" t="s">
        <v>5015</v>
      </c>
      <c r="C2407" s="30" t="s">
        <v>17217</v>
      </c>
      <c r="D2407" s="30" t="s">
        <v>17218</v>
      </c>
      <c r="F2407" s="31" t="s">
        <v>4</v>
      </c>
      <c r="I2407" s="31" t="str">
        <f>_xlfn.IFNA(VLOOKUP($A2407,Items!$A:$A,1,FALSE),FALSE)</f>
        <v>0x0000001663B52C3F</v>
      </c>
    </row>
    <row r="2408" spans="1:9" x14ac:dyDescent="0.2">
      <c r="A2408" s="30" t="s">
        <v>5018</v>
      </c>
      <c r="B2408" s="30" t="s">
        <v>5017</v>
      </c>
      <c r="C2408" s="30" t="s">
        <v>15802</v>
      </c>
      <c r="D2408" s="30" t="s">
        <v>15803</v>
      </c>
      <c r="F2408" s="31" t="s">
        <v>4</v>
      </c>
      <c r="I2408" s="31" t="str">
        <f>_xlfn.IFNA(VLOOKUP($A2408,Items!$A:$A,1,FALSE),FALSE)</f>
        <v>0x00000017644C3144</v>
      </c>
    </row>
    <row r="2409" spans="1:9" x14ac:dyDescent="0.2">
      <c r="A2409" s="30" t="s">
        <v>5020</v>
      </c>
      <c r="B2409" s="30" t="s">
        <v>5019</v>
      </c>
      <c r="C2409" s="30" t="s">
        <v>15774</v>
      </c>
      <c r="D2409" s="30" t="s">
        <v>15775</v>
      </c>
      <c r="F2409" s="31" t="s">
        <v>4</v>
      </c>
      <c r="I2409" s="31" t="str">
        <f>_xlfn.IFNA(VLOOKUP($A2409,Items!$A:$A,1,FALSE),FALSE)</f>
        <v>0x00000017FD4560FE</v>
      </c>
    </row>
    <row r="2410" spans="1:9" x14ac:dyDescent="0.2">
      <c r="A2410" s="30" t="s">
        <v>5022</v>
      </c>
      <c r="B2410" s="30" t="s">
        <v>5021</v>
      </c>
      <c r="C2410" s="30" t="s">
        <v>15704</v>
      </c>
      <c r="D2410" s="30" t="s">
        <v>15705</v>
      </c>
      <c r="F2410" s="31" t="s">
        <v>4</v>
      </c>
      <c r="I2410" s="31" t="str">
        <f>_xlfn.IFNA(VLOOKUP($A2410,Items!$A:$A,1,FALSE),FALSE)</f>
        <v>0x000000178A425068</v>
      </c>
    </row>
    <row r="2411" spans="1:9" x14ac:dyDescent="0.2">
      <c r="A2411" s="30" t="s">
        <v>5024</v>
      </c>
      <c r="B2411" s="30" t="s">
        <v>5023</v>
      </c>
      <c r="C2411" s="30" t="s">
        <v>16396</v>
      </c>
      <c r="D2411" s="31" t="s">
        <v>16397</v>
      </c>
      <c r="F2411" s="31" t="s">
        <v>4</v>
      </c>
      <c r="I2411" s="31" t="str">
        <f>_xlfn.IFNA(VLOOKUP($A2411,Items!$A:$A,1,FALSE),FALSE)</f>
        <v>0x000000171426C5CB</v>
      </c>
    </row>
    <row r="2412" spans="1:9" x14ac:dyDescent="0.2">
      <c r="A2412" s="30" t="s">
        <v>5026</v>
      </c>
      <c r="B2412" s="30" t="s">
        <v>5025</v>
      </c>
      <c r="C2412" s="30" t="s">
        <v>16106</v>
      </c>
      <c r="D2412" s="30" t="s">
        <v>16107</v>
      </c>
      <c r="F2412" s="31" t="s">
        <v>4</v>
      </c>
      <c r="I2412" s="31" t="str">
        <f>_xlfn.IFNA(VLOOKUP($A2412,Items!$A:$A,1,FALSE),FALSE)</f>
        <v>0x000000156C9C838D</v>
      </c>
    </row>
    <row r="2413" spans="1:9" x14ac:dyDescent="0.2">
      <c r="A2413" s="30" t="s">
        <v>5028</v>
      </c>
      <c r="B2413" s="30" t="s">
        <v>5027</v>
      </c>
      <c r="C2413" s="30" t="s">
        <v>15917</v>
      </c>
      <c r="D2413" s="30" t="s">
        <v>15918</v>
      </c>
      <c r="F2413" s="31" t="s">
        <v>4</v>
      </c>
      <c r="I2413" s="31" t="str">
        <f>_xlfn.IFNA(VLOOKUP($A2413,Items!$A:$A,1,FALSE),FALSE)</f>
        <v>0x00000015F595D237</v>
      </c>
    </row>
    <row r="2414" spans="1:9" x14ac:dyDescent="0.2">
      <c r="A2414" s="30" t="s">
        <v>5030</v>
      </c>
      <c r="B2414" s="30" t="s">
        <v>5029</v>
      </c>
      <c r="C2414" s="30" t="s">
        <v>15983</v>
      </c>
      <c r="D2414" s="30" t="s">
        <v>15984</v>
      </c>
      <c r="F2414" s="31" t="s">
        <v>4</v>
      </c>
      <c r="I2414" s="31" t="str">
        <f>_xlfn.IFNA(VLOOKUP($A2414,Items!$A:$A,1,FALSE),FALSE)</f>
        <v>0x000000158292E2A1</v>
      </c>
    </row>
    <row r="2415" spans="1:9" x14ac:dyDescent="0.2">
      <c r="A2415" s="30" t="s">
        <v>5032</v>
      </c>
      <c r="B2415" s="30" t="s">
        <v>5031</v>
      </c>
      <c r="C2415" s="30" t="s">
        <v>15799</v>
      </c>
      <c r="D2415" s="30" t="s">
        <v>15800</v>
      </c>
      <c r="F2415" s="31" t="s">
        <v>4</v>
      </c>
      <c r="I2415" s="31" t="str">
        <f>_xlfn.IFNA(VLOOKUP($A2415,Items!$A:$A,1,FALSE),FALSE)</f>
        <v>0x00000016C3314140</v>
      </c>
    </row>
    <row r="2416" spans="1:9" x14ac:dyDescent="0.2">
      <c r="A2416" s="31" t="s">
        <v>5034</v>
      </c>
      <c r="B2416" s="31" t="s">
        <v>5033</v>
      </c>
      <c r="C2416" s="31" t="s">
        <v>15772</v>
      </c>
      <c r="D2416" s="31" t="s">
        <v>15773</v>
      </c>
      <c r="F2416" s="31" t="s">
        <v>4</v>
      </c>
      <c r="I2416" s="31" t="str">
        <f>_xlfn.IFNA(VLOOKUP($A2416,Items!$A:$A,1,FALSE),FALSE)</f>
        <v>0x000000165A3810FA</v>
      </c>
    </row>
    <row r="2417" spans="1:9" x14ac:dyDescent="0.2">
      <c r="A2417" s="30" t="s">
        <v>5036</v>
      </c>
      <c r="B2417" s="30" t="s">
        <v>5035</v>
      </c>
      <c r="C2417" s="30" t="s">
        <v>15706</v>
      </c>
      <c r="D2417" s="30" t="s">
        <v>15707</v>
      </c>
      <c r="F2417" s="31" t="s">
        <v>4</v>
      </c>
      <c r="I2417" s="31" t="str">
        <f>_xlfn.IFNA(VLOOKUP($A2417,Items!$A:$A,1,FALSE),FALSE)</f>
        <v>0x000000162D3F206C</v>
      </c>
    </row>
    <row r="2418" spans="1:9" x14ac:dyDescent="0.2">
      <c r="A2418" s="30" t="s">
        <v>5038</v>
      </c>
      <c r="B2418" s="30" t="s">
        <v>5037</v>
      </c>
      <c r="C2418" s="30" t="s">
        <v>16972</v>
      </c>
      <c r="D2418" s="30" t="s">
        <v>16973</v>
      </c>
      <c r="F2418" s="31" t="s">
        <v>4</v>
      </c>
      <c r="I2418" s="31" t="str">
        <f>_xlfn.IFNA(VLOOKUP($A2418,Items!$A:$A,1,FALSE),FALSE)</f>
        <v>0x000000178B8E5A7A</v>
      </c>
    </row>
    <row r="2419" spans="1:9" x14ac:dyDescent="0.2">
      <c r="A2419" s="30" t="s">
        <v>5040</v>
      </c>
      <c r="B2419" s="30" t="s">
        <v>5039</v>
      </c>
      <c r="C2419" s="30" t="s">
        <v>17131</v>
      </c>
      <c r="D2419" s="30" t="s">
        <v>17132</v>
      </c>
      <c r="F2419" s="31" t="s">
        <v>4</v>
      </c>
      <c r="I2419" s="31" t="str">
        <f>_xlfn.IFNA(VLOOKUP($A2419,Items!$A:$A,1,FALSE),FALSE)</f>
        <v>0x0000001712870BC0</v>
      </c>
    </row>
    <row r="2420" spans="1:9" x14ac:dyDescent="0.2">
      <c r="A2420" s="31" t="s">
        <v>14063</v>
      </c>
      <c r="B2420" s="31" t="s">
        <v>14064</v>
      </c>
      <c r="C2420" s="31" t="s">
        <v>17131</v>
      </c>
      <c r="D2420" s="31" t="s">
        <v>17132</v>
      </c>
      <c r="F2420" s="31" t="s">
        <v>4</v>
      </c>
      <c r="G2420" s="31" t="s">
        <v>15538</v>
      </c>
      <c r="H2420" s="31" t="b">
        <v>1</v>
      </c>
      <c r="I2420" s="31" t="str">
        <f>_xlfn.IFNA(VLOOKUP($A2420,Items!$A:$A,1,FALSE),FALSE)</f>
        <v>0x000000202F2CDD53</v>
      </c>
    </row>
    <row r="2421" spans="1:9" x14ac:dyDescent="0.2">
      <c r="A2421" s="30" t="s">
        <v>5042</v>
      </c>
      <c r="B2421" s="30" t="s">
        <v>5041</v>
      </c>
      <c r="C2421" s="30" t="s">
        <v>17080</v>
      </c>
      <c r="D2421" s="30" t="s">
        <v>17081</v>
      </c>
      <c r="F2421" s="31" t="s">
        <v>4</v>
      </c>
      <c r="I2421" s="31" t="str">
        <f>_xlfn.IFNA(VLOOKUP($A2421,Items!$A:$A,1,FALSE),FALSE)</f>
        <v>0x0000001765803B56</v>
      </c>
    </row>
    <row r="2422" spans="1:9" x14ac:dyDescent="0.2">
      <c r="A2422" s="30" t="s">
        <v>5044</v>
      </c>
      <c r="B2422" s="30" t="s">
        <v>5043</v>
      </c>
      <c r="C2422" s="30" t="s">
        <v>16046</v>
      </c>
      <c r="D2422" s="30" t="s">
        <v>16047</v>
      </c>
      <c r="F2422" s="31" t="s">
        <v>4</v>
      </c>
      <c r="I2422" s="31" t="str">
        <f>_xlfn.IFNA(VLOOKUP($A2422,Items!$A:$A,1,FALSE),FALSE)</f>
        <v>0x00000015A0368313</v>
      </c>
    </row>
    <row r="2423" spans="1:9" x14ac:dyDescent="0.2">
      <c r="A2423" s="31" t="s">
        <v>5046</v>
      </c>
      <c r="B2423" s="31" t="s">
        <v>5045</v>
      </c>
      <c r="C2423" s="31" t="s">
        <v>15985</v>
      </c>
      <c r="D2423" s="31" t="s">
        <v>15986</v>
      </c>
      <c r="F2423" s="31" t="s">
        <v>4</v>
      </c>
      <c r="I2423" s="31" t="str">
        <f>_xlfn.IFNA(VLOOKUP($A2423,Items!$A:$A,1,FALSE),FALSE)</f>
        <v>0x00000015393FD2A9</v>
      </c>
    </row>
    <row r="2424" spans="1:9" x14ac:dyDescent="0.2">
      <c r="A2424" s="30" t="s">
        <v>5048</v>
      </c>
      <c r="B2424" s="30" t="s">
        <v>5047</v>
      </c>
      <c r="C2424" s="30" t="s">
        <v>15926</v>
      </c>
      <c r="D2424" s="30" t="s">
        <v>15927</v>
      </c>
      <c r="F2424" s="31" t="s">
        <v>4</v>
      </c>
      <c r="I2424" s="31" t="str">
        <f>_xlfn.IFNA(VLOOKUP($A2424,Items!$A:$A,1,FALSE),FALSE)</f>
        <v>0x000000154E38E23F</v>
      </c>
    </row>
    <row r="2425" spans="1:9" x14ac:dyDescent="0.2">
      <c r="A2425" s="31" t="s">
        <v>5050</v>
      </c>
      <c r="B2425" s="31" t="s">
        <v>5049</v>
      </c>
      <c r="C2425" s="31" t="s">
        <v>16303</v>
      </c>
      <c r="D2425" s="31" t="s">
        <v>16304</v>
      </c>
      <c r="F2425" s="31" t="s">
        <v>4</v>
      </c>
      <c r="I2425" s="31" t="str">
        <f>_xlfn.IFNA(VLOOKUP($A2425,Items!$A:$A,1,FALSE),FALSE)</f>
        <v>0x00000016D44A5503</v>
      </c>
    </row>
    <row r="2426" spans="1:9" x14ac:dyDescent="0.2">
      <c r="A2426" s="30" t="s">
        <v>5052</v>
      </c>
      <c r="B2426" s="30" t="s">
        <v>5051</v>
      </c>
      <c r="C2426" s="30" t="s">
        <v>16272</v>
      </c>
      <c r="D2426" s="30" t="s">
        <v>16273</v>
      </c>
      <c r="F2426" s="31" t="s">
        <v>4</v>
      </c>
      <c r="I2426" s="31" t="str">
        <f>_xlfn.IFNA(VLOOKUP($A2426,Items!$A:$A,1,FALSE),FALSE)</f>
        <v>0x000000164D4304B9</v>
      </c>
    </row>
    <row r="2427" spans="1:9" x14ac:dyDescent="0.2">
      <c r="A2427" s="31" t="s">
        <v>5054</v>
      </c>
      <c r="B2427" s="31" t="s">
        <v>5053</v>
      </c>
      <c r="C2427" s="31" t="s">
        <v>16201</v>
      </c>
      <c r="D2427" s="31" t="s">
        <v>16202</v>
      </c>
      <c r="F2427" s="31" t="s">
        <v>4</v>
      </c>
      <c r="I2427" s="31" t="str">
        <f>_xlfn.IFNA(VLOOKUP($A2427,Items!$A:$A,1,FALSE),FALSE)</f>
        <v>0x000000163A44342F</v>
      </c>
    </row>
    <row r="2428" spans="1:9" x14ac:dyDescent="0.2">
      <c r="A2428" s="30" t="s">
        <v>5058</v>
      </c>
      <c r="B2428" s="30" t="s">
        <v>5057</v>
      </c>
      <c r="C2428" s="30" t="s">
        <v>17325</v>
      </c>
      <c r="D2428" s="30" t="s">
        <v>17326</v>
      </c>
      <c r="F2428" s="31" t="s">
        <v>4</v>
      </c>
      <c r="I2428" s="31" t="str">
        <f>_xlfn.IFNA(VLOOKUP($A2428,Items!$A:$A,1,FALSE),FALSE)</f>
        <v>0x00000018ECF8AD06</v>
      </c>
    </row>
    <row r="2429" spans="1:9" x14ac:dyDescent="0.2">
      <c r="A2429" s="31" t="s">
        <v>14067</v>
      </c>
      <c r="B2429" s="31" t="s">
        <v>14068</v>
      </c>
      <c r="C2429" s="31" t="s">
        <v>17325</v>
      </c>
      <c r="D2429" s="31" t="s">
        <v>17326</v>
      </c>
      <c r="F2429" s="31" t="s">
        <v>4</v>
      </c>
      <c r="G2429" s="31" t="s">
        <v>15540</v>
      </c>
      <c r="H2429" s="31" t="b">
        <v>1</v>
      </c>
      <c r="I2429" s="31" t="str">
        <f>_xlfn.IFNA(VLOOKUP($A2429,Items!$A:$A,1,FALSE),FALSE)</f>
        <v>0x00000021BD6B9131</v>
      </c>
    </row>
    <row r="2430" spans="1:9" x14ac:dyDescent="0.2">
      <c r="A2430" s="31" t="s">
        <v>5060</v>
      </c>
      <c r="B2430" s="31" t="s">
        <v>5059</v>
      </c>
      <c r="C2430" s="31" t="s">
        <v>15795</v>
      </c>
      <c r="D2430" s="31" t="s">
        <v>15796</v>
      </c>
      <c r="F2430" s="31" t="s">
        <v>4</v>
      </c>
      <c r="I2430" s="31" t="str">
        <f>_xlfn.IFNA(VLOOKUP($A2430,Items!$A:$A,1,FALSE),FALSE)</f>
        <v>0x00000016CCBB413C</v>
      </c>
    </row>
    <row r="2431" spans="1:9" x14ac:dyDescent="0.2">
      <c r="A2431" s="30" t="s">
        <v>5062</v>
      </c>
      <c r="B2431" s="30" t="s">
        <v>5061</v>
      </c>
      <c r="C2431" s="30" t="s">
        <v>15717</v>
      </c>
      <c r="D2431" s="30" t="s">
        <v>15718</v>
      </c>
      <c r="F2431" s="31" t="s">
        <v>4</v>
      </c>
      <c r="I2431" s="31" t="str">
        <f>_xlfn.IFNA(VLOOKUP($A2431,Items!$A:$A,1,FALSE),FALSE)</f>
        <v>0x0000001655B21086</v>
      </c>
    </row>
    <row r="2432" spans="1:9" x14ac:dyDescent="0.2">
      <c r="A2432" s="31" t="s">
        <v>5064</v>
      </c>
      <c r="B2432" s="31" t="s">
        <v>5063</v>
      </c>
      <c r="C2432" s="31" t="s">
        <v>15662</v>
      </c>
      <c r="D2432" s="31" t="s">
        <v>15663</v>
      </c>
      <c r="F2432" s="31" t="s">
        <v>4</v>
      </c>
      <c r="I2432" s="31" t="str">
        <f>_xlfn.IFNA(VLOOKUP($A2432,Items!$A:$A,1,FALSE),FALSE)</f>
        <v>0x0000001622B52010</v>
      </c>
    </row>
    <row r="2433" spans="1:9" x14ac:dyDescent="0.2">
      <c r="A2433" s="30" t="s">
        <v>5066</v>
      </c>
      <c r="B2433" s="30" t="s">
        <v>5065</v>
      </c>
      <c r="C2433" s="30" t="s">
        <v>16372</v>
      </c>
      <c r="D2433" s="30" t="s">
        <v>16373</v>
      </c>
      <c r="F2433" s="31" t="s">
        <v>4</v>
      </c>
      <c r="I2433" s="31" t="str">
        <f>_xlfn.IFNA(VLOOKUP($A2433,Items!$A:$A,1,FALSE),FALSE)</f>
        <v>0x000000177FF7E598</v>
      </c>
    </row>
    <row r="2434" spans="1:9" x14ac:dyDescent="0.2">
      <c r="A2434" s="31" t="s">
        <v>5068</v>
      </c>
      <c r="B2434" s="31" t="s">
        <v>5067</v>
      </c>
      <c r="C2434" s="31" t="s">
        <v>16427</v>
      </c>
      <c r="D2434" s="31" t="s">
        <v>16428</v>
      </c>
      <c r="F2434" s="31" t="s">
        <v>4</v>
      </c>
      <c r="I2434" s="31" t="str">
        <f>_xlfn.IFNA(VLOOKUP($A2434,Items!$A:$A,1,FALSE),FALSE)</f>
        <v>0x0000001807CF1605</v>
      </c>
    </row>
    <row r="2435" spans="1:9" x14ac:dyDescent="0.2">
      <c r="A2435" s="30" t="s">
        <v>5070</v>
      </c>
      <c r="B2435" s="30" t="s">
        <v>5069</v>
      </c>
      <c r="C2435" s="30" t="s">
        <v>16656</v>
      </c>
      <c r="D2435" s="30" t="s">
        <v>16657</v>
      </c>
      <c r="F2435" s="31" t="s">
        <v>4</v>
      </c>
      <c r="I2435" s="31" t="str">
        <f>_xlfn.IFNA(VLOOKUP($A2435,Items!$A:$A,1,FALSE),FALSE)</f>
        <v>0x000000189EC647BF</v>
      </c>
    </row>
    <row r="2436" spans="1:9" x14ac:dyDescent="0.2">
      <c r="A2436" s="30" t="s">
        <v>14069</v>
      </c>
      <c r="B2436" s="30" t="s">
        <v>14070</v>
      </c>
      <c r="C2436" s="30" t="s">
        <v>16656</v>
      </c>
      <c r="D2436" s="30" t="s">
        <v>16657</v>
      </c>
      <c r="F2436" s="31" t="s">
        <v>4</v>
      </c>
      <c r="G2436" s="31" t="s">
        <v>15539</v>
      </c>
      <c r="H2436" s="31" t="b">
        <v>1</v>
      </c>
      <c r="I2436" s="31" t="str">
        <f>_xlfn.IFNA(VLOOKUP($A2436,Items!$A:$A,1,FALSE),FALSE)</f>
        <v>0x00000021F50AAC9B</v>
      </c>
    </row>
    <row r="2437" spans="1:9" x14ac:dyDescent="0.2">
      <c r="A2437" s="30" t="s">
        <v>5072</v>
      </c>
      <c r="B2437" s="30" t="s">
        <v>5071</v>
      </c>
      <c r="C2437" s="30" t="s">
        <v>17799</v>
      </c>
      <c r="D2437" s="30" t="s">
        <v>17800</v>
      </c>
      <c r="F2437" s="31" t="s">
        <v>4</v>
      </c>
      <c r="I2437" s="31" t="str">
        <f>_xlfn.IFNA(VLOOKUP($A2437,Items!$A:$A,1,FALSE),FALSE)</f>
        <v>0x00000016423446DF</v>
      </c>
    </row>
    <row r="2438" spans="1:9" x14ac:dyDescent="0.2">
      <c r="A2438" s="31" t="s">
        <v>5074</v>
      </c>
      <c r="B2438" s="31" t="s">
        <v>5073</v>
      </c>
      <c r="C2438" s="31" t="s">
        <v>16608</v>
      </c>
      <c r="D2438" s="31" t="s">
        <v>16609</v>
      </c>
      <c r="F2438" s="31" t="s">
        <v>4</v>
      </c>
      <c r="I2438" s="31" t="str">
        <f>_xlfn.IFNA(VLOOKUP($A2438,Items!$A:$A,1,FALSE),FALSE)</f>
        <v>0x00000016DB3D1765</v>
      </c>
    </row>
    <row r="2439" spans="1:9" x14ac:dyDescent="0.2">
      <c r="A2439" s="31" t="s">
        <v>5076</v>
      </c>
      <c r="B2439" s="31" t="s">
        <v>5075</v>
      </c>
      <c r="C2439" s="31" t="s">
        <v>16856</v>
      </c>
      <c r="D2439" s="31" t="s">
        <v>16857</v>
      </c>
      <c r="F2439" s="31" t="s">
        <v>4</v>
      </c>
      <c r="I2439" s="31" t="str">
        <f>_xlfn.IFNA(VLOOKUP($A2439,Items!$A:$A,1,FALSE),FALSE)</f>
        <v>0x00000017467AD95D</v>
      </c>
    </row>
    <row r="2440" spans="1:9" x14ac:dyDescent="0.2">
      <c r="A2440" s="31" t="s">
        <v>5078</v>
      </c>
      <c r="B2440" s="31" t="s">
        <v>5077</v>
      </c>
      <c r="C2440" s="31" t="s">
        <v>16780</v>
      </c>
      <c r="D2440" s="31" t="s">
        <v>17986</v>
      </c>
      <c r="F2440" s="31" t="s">
        <v>4</v>
      </c>
      <c r="I2440" s="31" t="str">
        <f>_xlfn.IFNA(VLOOKUP($A2440,Items!$A:$A,1,FALSE),FALSE)</f>
        <v>0x00000017DF7388E7</v>
      </c>
    </row>
    <row r="2441" spans="1:9" x14ac:dyDescent="0.2">
      <c r="A2441" s="30" t="s">
        <v>5080</v>
      </c>
      <c r="B2441" s="30" t="s">
        <v>5079</v>
      </c>
      <c r="C2441" s="30" t="s">
        <v>17363</v>
      </c>
      <c r="D2441" s="30" t="s">
        <v>17364</v>
      </c>
      <c r="F2441" s="31" t="s">
        <v>4</v>
      </c>
      <c r="I2441" s="31" t="str">
        <f>_xlfn.IFNA(VLOOKUP($A2441,Items!$A:$A,1,FALSE),FALSE)</f>
        <v>0x00000018E80D7D3B</v>
      </c>
    </row>
    <row r="2442" spans="1:9" x14ac:dyDescent="0.2">
      <c r="A2442" s="31" t="s">
        <v>5082</v>
      </c>
      <c r="B2442" s="31" t="s">
        <v>5081</v>
      </c>
      <c r="C2442" s="31" t="s">
        <v>17250</v>
      </c>
      <c r="D2442" s="31" t="s">
        <v>17251</v>
      </c>
      <c r="F2442" s="31" t="s">
        <v>4</v>
      </c>
      <c r="I2442" s="31" t="str">
        <f>_xlfn.IFNA(VLOOKUP($A2442,Items!$A:$A,1,FALSE),FALSE)</f>
        <v>0x0000001871042C81</v>
      </c>
    </row>
    <row r="2443" spans="1:9" x14ac:dyDescent="0.2">
      <c r="A2443" s="31" t="s">
        <v>5084</v>
      </c>
      <c r="B2443" s="31" t="s">
        <v>5083</v>
      </c>
      <c r="C2443" s="31" t="s">
        <v>17191</v>
      </c>
      <c r="D2443" s="31" t="s">
        <v>17192</v>
      </c>
      <c r="F2443" s="31" t="s">
        <v>4</v>
      </c>
      <c r="I2443" s="31" t="str">
        <f>_xlfn.IFNA(VLOOKUP($A2443,Items!$A:$A,1,FALSE),FALSE)</f>
        <v>0x0000001806031C17</v>
      </c>
    </row>
    <row r="2444" spans="1:9" x14ac:dyDescent="0.2">
      <c r="A2444" s="30" t="s">
        <v>5086</v>
      </c>
      <c r="B2444" s="30" t="s">
        <v>5085</v>
      </c>
      <c r="C2444" s="30" t="s">
        <v>16456</v>
      </c>
      <c r="D2444" s="30" t="s">
        <v>16457</v>
      </c>
      <c r="F2444" s="31" t="s">
        <v>4</v>
      </c>
      <c r="I2444" s="31" t="str">
        <f>_xlfn.IFNA(VLOOKUP($A2444,Items!$A:$A,1,FALSE),FALSE)</f>
        <v>0x000000168E9E4641</v>
      </c>
    </row>
    <row r="2445" spans="1:9" x14ac:dyDescent="0.2">
      <c r="A2445" s="30" t="s">
        <v>5088</v>
      </c>
      <c r="B2445" s="30" t="s">
        <v>5087</v>
      </c>
      <c r="C2445" s="30" t="s">
        <v>17347</v>
      </c>
      <c r="D2445" s="30" t="s">
        <v>17348</v>
      </c>
      <c r="F2445" s="31" t="s">
        <v>4</v>
      </c>
      <c r="I2445" s="31" t="str">
        <f>_xlfn.IFNA(VLOOKUP($A2445,Items!$A:$A,1,FALSE),FALSE)</f>
        <v>0x000000175101CD1E</v>
      </c>
    </row>
    <row r="2446" spans="1:9" x14ac:dyDescent="0.2">
      <c r="A2446" s="30" t="s">
        <v>5090</v>
      </c>
      <c r="B2446" s="30" t="s">
        <v>5089</v>
      </c>
      <c r="C2446" s="30" t="s">
        <v>17731</v>
      </c>
      <c r="D2446" s="30" t="s">
        <v>17732</v>
      </c>
      <c r="F2446" s="31" t="s">
        <v>4</v>
      </c>
      <c r="I2446" s="31" t="str">
        <f>_xlfn.IFNA(VLOOKUP($A2446,Items!$A:$A,1,FALSE),FALSE)</f>
        <v>0x00000016845B4F58</v>
      </c>
    </row>
    <row r="2447" spans="1:9" x14ac:dyDescent="0.2">
      <c r="A2447" s="31" t="s">
        <v>5092</v>
      </c>
      <c r="B2447" s="31" t="s">
        <v>5091</v>
      </c>
      <c r="C2447" s="31" t="s">
        <v>17601</v>
      </c>
      <c r="D2447" s="31" t="s">
        <v>17602</v>
      </c>
      <c r="F2447" s="31" t="s">
        <v>4</v>
      </c>
      <c r="I2447" s="31" t="str">
        <f>_xlfn.IFNA(VLOOKUP($A2447,Items!$A:$A,1,FALSE),FALSE)</f>
        <v>0x000000161D521EE2</v>
      </c>
    </row>
    <row r="2448" spans="1:9" x14ac:dyDescent="0.2">
      <c r="A2448" s="31" t="s">
        <v>5094</v>
      </c>
      <c r="B2448" s="31" t="s">
        <v>5093</v>
      </c>
      <c r="C2448" s="31" t="s">
        <v>17546</v>
      </c>
      <c r="D2448" s="31" t="s">
        <v>17547</v>
      </c>
      <c r="F2448" s="31" t="s">
        <v>4</v>
      </c>
      <c r="I2448" s="31" t="str">
        <f>_xlfn.IFNA(VLOOKUP($A2448,Items!$A:$A,1,FALSE),FALSE)</f>
        <v>0x000000166A552E74</v>
      </c>
    </row>
    <row r="2449" spans="1:9" x14ac:dyDescent="0.2">
      <c r="A2449" s="31" t="s">
        <v>5096</v>
      </c>
      <c r="B2449" s="31" t="s">
        <v>5095</v>
      </c>
      <c r="C2449" s="31" t="s">
        <v>17144</v>
      </c>
      <c r="D2449" s="31" t="s">
        <v>17145</v>
      </c>
      <c r="F2449" s="31" t="s">
        <v>4</v>
      </c>
      <c r="I2449" s="31" t="str">
        <f>_xlfn.IFNA(VLOOKUP($A2449,Items!$A:$A,1,FALSE),FALSE)</f>
        <v>0x00000016F431BBD7</v>
      </c>
    </row>
    <row r="2450" spans="1:9" x14ac:dyDescent="0.2">
      <c r="A2450" s="30" t="s">
        <v>5098</v>
      </c>
      <c r="B2450" s="30" t="s">
        <v>5097</v>
      </c>
      <c r="C2450" s="30" t="s">
        <v>17898</v>
      </c>
      <c r="D2450" s="30" t="s">
        <v>17899</v>
      </c>
      <c r="F2450" s="31" t="s">
        <v>4</v>
      </c>
      <c r="I2450" s="31" t="str">
        <f>_xlfn.IFNA(VLOOKUP($A2450,Items!$A:$A,1,FALSE),FALSE)</f>
        <v>0x0000001648F14FC6</v>
      </c>
    </row>
    <row r="2451" spans="1:9" x14ac:dyDescent="0.2">
      <c r="A2451" s="31" t="s">
        <v>5100</v>
      </c>
      <c r="B2451" s="31" t="s">
        <v>5099</v>
      </c>
      <c r="C2451" s="31" t="s">
        <v>17550</v>
      </c>
      <c r="D2451" s="31" t="s">
        <v>17551</v>
      </c>
      <c r="F2451" s="31" t="s">
        <v>4</v>
      </c>
      <c r="I2451" s="31" t="str">
        <f>_xlfn.IFNA(VLOOKUP($A2451,Items!$A:$A,1,FALSE),FALSE)</f>
        <v>0x00000016D1F81E7C</v>
      </c>
    </row>
    <row r="2452" spans="1:9" x14ac:dyDescent="0.2">
      <c r="A2452" s="30" t="s">
        <v>5102</v>
      </c>
      <c r="B2452" s="30" t="s">
        <v>5101</v>
      </c>
      <c r="C2452" s="30" t="s">
        <v>17606</v>
      </c>
      <c r="D2452" s="30" t="s">
        <v>17607</v>
      </c>
      <c r="F2452" s="31" t="s">
        <v>4</v>
      </c>
      <c r="I2452" s="31" t="str">
        <f>_xlfn.IFNA(VLOOKUP($A2452,Items!$A:$A,1,FALSE),FALSE)</f>
        <v>0x00000016A6FF2EEA</v>
      </c>
    </row>
    <row r="2453" spans="1:9" x14ac:dyDescent="0.2">
      <c r="A2453" s="31" t="s">
        <v>5104</v>
      </c>
      <c r="B2453" s="31" t="s">
        <v>5103</v>
      </c>
      <c r="C2453" s="31" t="s">
        <v>17070</v>
      </c>
      <c r="D2453" s="31" t="s">
        <v>17071</v>
      </c>
      <c r="F2453" s="31" t="s">
        <v>4</v>
      </c>
      <c r="I2453" s="31" t="str">
        <f>_xlfn.IFNA(VLOOKUP($A2453,Items!$A:$A,1,FALSE),FALSE)</f>
        <v>0x00000016389BBB49</v>
      </c>
    </row>
    <row r="2454" spans="1:9" x14ac:dyDescent="0.2">
      <c r="A2454" s="30" t="s">
        <v>5106</v>
      </c>
      <c r="B2454" s="30" t="s">
        <v>5105</v>
      </c>
      <c r="C2454" s="30" t="s">
        <v>17153</v>
      </c>
      <c r="D2454" s="30" t="s">
        <v>17154</v>
      </c>
      <c r="F2454" s="31" t="s">
        <v>4</v>
      </c>
      <c r="I2454" s="31" t="str">
        <f>_xlfn.IFNA(VLOOKUP($A2454,Items!$A:$A,1,FALSE),FALSE)</f>
        <v>0x000000164F9C8BDF</v>
      </c>
    </row>
    <row r="2455" spans="1:9" x14ac:dyDescent="0.2">
      <c r="A2455" s="30" t="s">
        <v>14077</v>
      </c>
      <c r="B2455" s="30" t="s">
        <v>14078</v>
      </c>
      <c r="C2455" s="30" t="s">
        <v>18859</v>
      </c>
      <c r="D2455" s="30" t="s">
        <v>16474</v>
      </c>
      <c r="F2455" s="31" t="s">
        <v>8</v>
      </c>
      <c r="I2455" s="31" t="b">
        <f>_xlfn.IFNA(VLOOKUP($A2455,Items!$A:$A,1,FALSE),FALSE)</f>
        <v>0</v>
      </c>
    </row>
    <row r="2456" spans="1:9" x14ac:dyDescent="0.2">
      <c r="A2456" s="30" t="s">
        <v>14081</v>
      </c>
      <c r="B2456" s="30" t="s">
        <v>14082</v>
      </c>
      <c r="C2456" s="30" t="s">
        <v>18587</v>
      </c>
      <c r="D2456" s="30" t="s">
        <v>18588</v>
      </c>
      <c r="F2456" s="31" t="s">
        <v>8</v>
      </c>
      <c r="G2456" s="31" t="s">
        <v>15538</v>
      </c>
      <c r="I2456" s="31" t="b">
        <f>_xlfn.IFNA(VLOOKUP($A2456,Items!$A:$A,1,FALSE),FALSE)</f>
        <v>0</v>
      </c>
    </row>
    <row r="2457" spans="1:9" x14ac:dyDescent="0.2">
      <c r="A2457" s="30" t="s">
        <v>14079</v>
      </c>
      <c r="B2457" s="30" t="s">
        <v>14080</v>
      </c>
      <c r="C2457" s="30" t="s">
        <v>18930</v>
      </c>
      <c r="D2457" s="30" t="s">
        <v>18931</v>
      </c>
      <c r="F2457" s="31" t="s">
        <v>390</v>
      </c>
      <c r="I2457" s="31" t="str">
        <f>_xlfn.IFNA(VLOOKUP($A2457,Items!$A:$A,1,FALSE),FALSE)</f>
        <v>0x0000001615138755</v>
      </c>
    </row>
    <row r="2458" spans="1:9" x14ac:dyDescent="0.2">
      <c r="A2458" s="31" t="s">
        <v>5108</v>
      </c>
      <c r="B2458" s="31" t="s">
        <v>5107</v>
      </c>
      <c r="C2458" s="31" t="s">
        <v>9570</v>
      </c>
      <c r="E2458" s="31" t="s">
        <v>18929</v>
      </c>
      <c r="F2458" s="31" t="s">
        <v>19022</v>
      </c>
      <c r="H2458" s="31" t="b">
        <v>1</v>
      </c>
      <c r="I2458" s="31" t="str">
        <f>_xlfn.IFNA(VLOOKUP($A2458,Items!$A:$A,1,FALSE),FALSE)</f>
        <v>0x0000001C8761560A</v>
      </c>
    </row>
    <row r="2459" spans="1:9" x14ac:dyDescent="0.2">
      <c r="A2459" s="30" t="s">
        <v>5110</v>
      </c>
      <c r="B2459" s="30" t="s">
        <v>5109</v>
      </c>
      <c r="C2459" s="30" t="s">
        <v>9571</v>
      </c>
      <c r="E2459" s="31" t="s">
        <v>18478</v>
      </c>
      <c r="F2459" s="31" t="s">
        <v>19022</v>
      </c>
      <c r="H2459" s="31" t="b">
        <v>1</v>
      </c>
      <c r="I2459" s="31" t="str">
        <f>_xlfn.IFNA(VLOOKUP($A2459,Items!$A:$A,1,FALSE),FALSE)</f>
        <v>0x0000001C1E6807B0</v>
      </c>
    </row>
    <row r="2460" spans="1:9" x14ac:dyDescent="0.2">
      <c r="A2460" s="30" t="s">
        <v>5112</v>
      </c>
      <c r="B2460" s="30" t="s">
        <v>5111</v>
      </c>
      <c r="C2460" s="30" t="s">
        <v>9572</v>
      </c>
      <c r="D2460" s="30"/>
      <c r="E2460" s="31" t="s">
        <v>18457</v>
      </c>
      <c r="F2460" s="31" t="s">
        <v>19022</v>
      </c>
      <c r="G2460" s="31" t="s">
        <v>15538</v>
      </c>
      <c r="H2460" s="31" t="b">
        <v>1</v>
      </c>
      <c r="I2460" s="31" t="str">
        <f>_xlfn.IFNA(VLOOKUP($A2460,Items!$A:$A,1,FALSE),FALSE)</f>
        <v>0x0000001C696F3726</v>
      </c>
    </row>
    <row r="2461" spans="1:9" x14ac:dyDescent="0.2">
      <c r="A2461" s="31" t="s">
        <v>5114</v>
      </c>
      <c r="B2461" s="31" t="s">
        <v>5113</v>
      </c>
      <c r="C2461" s="31" t="s">
        <v>9573</v>
      </c>
      <c r="E2461" s="31" t="s">
        <v>18771</v>
      </c>
      <c r="F2461" s="31" t="s">
        <v>19022</v>
      </c>
      <c r="G2461" s="31" t="s">
        <v>15538</v>
      </c>
      <c r="H2461" s="31" t="b">
        <v>1</v>
      </c>
      <c r="I2461" s="31" t="str">
        <f>_xlfn.IFNA(VLOOKUP($A2461,Items!$A:$A,1,FALSE),FALSE)</f>
        <v>0x0000001CF70BA285</v>
      </c>
    </row>
    <row r="2462" spans="1:9" x14ac:dyDescent="0.2">
      <c r="A2462" s="30" t="s">
        <v>5116</v>
      </c>
      <c r="B2462" s="30" t="s">
        <v>5115</v>
      </c>
      <c r="C2462" s="30" t="s">
        <v>9574</v>
      </c>
      <c r="D2462" s="30"/>
      <c r="E2462" s="31" t="s">
        <v>18928</v>
      </c>
      <c r="F2462" s="31" t="s">
        <v>19022</v>
      </c>
      <c r="H2462" s="31" t="b">
        <v>1</v>
      </c>
      <c r="I2462" s="31" t="str">
        <f>_xlfn.IFNA(VLOOKUP($A2462,Items!$A:$A,1,FALSE),FALSE)</f>
        <v>0x0000001C800C9213</v>
      </c>
    </row>
    <row r="2463" spans="1:9" x14ac:dyDescent="0.2">
      <c r="A2463" s="30" t="s">
        <v>5118</v>
      </c>
      <c r="B2463" s="30" t="s">
        <v>5117</v>
      </c>
      <c r="C2463" s="30" t="s">
        <v>9615</v>
      </c>
      <c r="D2463" s="30"/>
      <c r="E2463" s="31" t="s">
        <v>18497</v>
      </c>
      <c r="F2463" s="31" t="s">
        <v>19022</v>
      </c>
      <c r="H2463" s="31" t="b">
        <v>1</v>
      </c>
      <c r="I2463" s="31" t="str">
        <f>_xlfn.IFNA(VLOOKUP($A2463,Items!$A:$A,1,FALSE),FALSE)</f>
        <v>0x0000001C1905C3A9</v>
      </c>
    </row>
    <row r="2464" spans="1:9" x14ac:dyDescent="0.2">
      <c r="A2464" s="31" t="s">
        <v>5120</v>
      </c>
      <c r="B2464" s="31" t="s">
        <v>5119</v>
      </c>
      <c r="C2464" s="31" t="s">
        <v>9616</v>
      </c>
      <c r="E2464" s="31" t="s">
        <v>18674</v>
      </c>
      <c r="F2464" s="31" t="s">
        <v>19022</v>
      </c>
      <c r="H2464" s="31" t="b">
        <v>1</v>
      </c>
      <c r="I2464" s="31" t="str">
        <f>_xlfn.IFNA(VLOOKUP($A2464,Items!$A:$A,1,FALSE),FALSE)</f>
        <v>0x0000001C6E02F33F</v>
      </c>
    </row>
    <row r="2465" spans="1:9" x14ac:dyDescent="0.2">
      <c r="A2465" s="31" t="s">
        <v>5124</v>
      </c>
      <c r="B2465" s="31" t="s">
        <v>5123</v>
      </c>
      <c r="C2465" s="31" t="s">
        <v>9618</v>
      </c>
      <c r="E2465" s="31" t="s">
        <v>18879</v>
      </c>
      <c r="F2465" s="31" t="s">
        <v>19022</v>
      </c>
      <c r="H2465" s="31" t="b">
        <v>1</v>
      </c>
      <c r="I2465" s="31" t="str">
        <f>_xlfn.IFNA(VLOOKUP($A2465,Items!$A:$A,1,FALSE),FALSE)</f>
        <v>0x0000001CE97D57DD</v>
      </c>
    </row>
    <row r="2466" spans="1:9" x14ac:dyDescent="0.2">
      <c r="A2466" s="31" t="s">
        <v>5126</v>
      </c>
      <c r="B2466" s="31" t="s">
        <v>5125</v>
      </c>
      <c r="C2466" s="31" t="s">
        <v>16588</v>
      </c>
      <c r="E2466" s="31" t="s">
        <v>18416</v>
      </c>
      <c r="F2466" s="31" t="s">
        <v>19022</v>
      </c>
      <c r="H2466" s="31" t="b">
        <v>1</v>
      </c>
      <c r="I2466" s="31" t="str">
        <f>_xlfn.IFNA(VLOOKUP($A2466,Items!$A:$A,1,FALSE),FALSE)</f>
        <v>0x0000001C9E7A674B</v>
      </c>
    </row>
    <row r="2467" spans="1:9" x14ac:dyDescent="0.2">
      <c r="A2467" s="30" t="s">
        <v>5128</v>
      </c>
      <c r="B2467" s="30" t="s">
        <v>5127</v>
      </c>
      <c r="C2467" s="30" t="s">
        <v>9620</v>
      </c>
      <c r="D2467" s="30"/>
      <c r="E2467" s="31" t="s">
        <v>18886</v>
      </c>
      <c r="F2467" s="31" t="s">
        <v>19022</v>
      </c>
      <c r="H2467" s="31" t="b">
        <v>1</v>
      </c>
      <c r="I2467" s="31" t="str">
        <f>_xlfn.IFNA(VLOOKUP($A2467,Items!$A:$A,1,FALSE),FALSE)</f>
        <v>0x0000001C077336F1</v>
      </c>
    </row>
    <row r="2468" spans="1:9" x14ac:dyDescent="0.2">
      <c r="A2468" s="30" t="s">
        <v>5130</v>
      </c>
      <c r="B2468" s="30" t="s">
        <v>5129</v>
      </c>
      <c r="C2468" s="30" t="s">
        <v>9621</v>
      </c>
      <c r="D2468" s="30"/>
      <c r="E2468" s="31" t="s">
        <v>18784</v>
      </c>
      <c r="F2468" s="31" t="s">
        <v>19022</v>
      </c>
      <c r="H2468" s="31" t="b">
        <v>1</v>
      </c>
      <c r="I2468" s="31" t="str">
        <f>_xlfn.IFNA(VLOOKUP($A2468,Items!$A:$A,1,FALSE),FALSE)</f>
        <v>0x0000001C70740667</v>
      </c>
    </row>
    <row r="2469" spans="1:9" x14ac:dyDescent="0.2">
      <c r="A2469" s="30" t="s">
        <v>5132</v>
      </c>
      <c r="B2469" s="30" t="s">
        <v>5131</v>
      </c>
      <c r="C2469" s="30" t="s">
        <v>16143</v>
      </c>
      <c r="D2469" s="30"/>
      <c r="E2469" s="31" t="s">
        <v>18927</v>
      </c>
      <c r="F2469" s="31" t="s">
        <v>19022</v>
      </c>
      <c r="H2469" s="31" t="b">
        <v>1</v>
      </c>
      <c r="I2469" s="31" t="str">
        <f>_xlfn.IFNA(VLOOKUP($A2469,Items!$A:$A,1,FALSE),FALSE)</f>
        <v>0x0000001CEE1093C4</v>
      </c>
    </row>
    <row r="2470" spans="1:9" x14ac:dyDescent="0.2">
      <c r="A2470" s="30" t="s">
        <v>14085</v>
      </c>
      <c r="B2470" s="30" t="s">
        <v>10190</v>
      </c>
      <c r="C2470" s="30" t="s">
        <v>18507</v>
      </c>
      <c r="D2470" s="30"/>
      <c r="F2470" s="31" t="s">
        <v>19022</v>
      </c>
      <c r="H2470" s="31" t="b">
        <v>1</v>
      </c>
      <c r="I2470" s="31" t="b">
        <f>_xlfn.IFNA(VLOOKUP($A2470,Items!$A:$A,1,FALSE),FALSE)</f>
        <v>0</v>
      </c>
    </row>
    <row r="2471" spans="1:9" x14ac:dyDescent="0.2">
      <c r="A2471" s="31" t="s">
        <v>5134</v>
      </c>
      <c r="B2471" s="31" t="s">
        <v>5133</v>
      </c>
      <c r="C2471" s="31" t="s">
        <v>9575</v>
      </c>
      <c r="E2471" s="31" t="s">
        <v>18903</v>
      </c>
      <c r="F2471" s="31" t="s">
        <v>19022</v>
      </c>
      <c r="H2471" s="31" t="b">
        <v>1</v>
      </c>
      <c r="I2471" s="31" t="str">
        <f>_xlfn.IFNA(VLOOKUP($A2471,Items!$A:$A,1,FALSE),FALSE)</f>
        <v>0x00000017F2B8CF40</v>
      </c>
    </row>
    <row r="2472" spans="1:9" x14ac:dyDescent="0.2">
      <c r="A2472" s="31" t="s">
        <v>5136</v>
      </c>
      <c r="B2472" s="31" t="s">
        <v>5135</v>
      </c>
      <c r="C2472" s="31" t="s">
        <v>9576</v>
      </c>
      <c r="E2472" s="31" t="s">
        <v>18457</v>
      </c>
      <c r="F2472" s="31" t="s">
        <v>19022</v>
      </c>
      <c r="H2472" s="31" t="b">
        <v>1</v>
      </c>
      <c r="I2472" s="31" t="str">
        <f>_xlfn.IFNA(VLOOKUP($A2472,Items!$A:$A,1,FALSE),FALSE)</f>
        <v>0x000000176BB19EFA</v>
      </c>
    </row>
    <row r="2473" spans="1:9" x14ac:dyDescent="0.2">
      <c r="A2473" s="31" t="s">
        <v>5138</v>
      </c>
      <c r="B2473" s="31" t="s">
        <v>5137</v>
      </c>
      <c r="C2473" s="31" t="s">
        <v>9577</v>
      </c>
      <c r="E2473" s="31" t="s">
        <v>18771</v>
      </c>
      <c r="F2473" s="31" t="s">
        <v>19022</v>
      </c>
      <c r="H2473" s="31" t="b">
        <v>1</v>
      </c>
      <c r="I2473" s="31" t="str">
        <f>_xlfn.IFNA(VLOOKUP($A2473,Items!$A:$A,1,FALSE),FALSE)</f>
        <v>0x000000171CB6AE6C</v>
      </c>
    </row>
    <row r="2474" spans="1:9" x14ac:dyDescent="0.2">
      <c r="A2474" s="31" t="s">
        <v>5140</v>
      </c>
      <c r="B2474" s="31" t="s">
        <v>5139</v>
      </c>
      <c r="C2474" s="31" t="s">
        <v>9578</v>
      </c>
      <c r="E2474" s="31" t="s">
        <v>18452</v>
      </c>
      <c r="F2474" s="31" t="s">
        <v>19022</v>
      </c>
      <c r="G2474" s="31" t="s">
        <v>15540</v>
      </c>
      <c r="H2474" s="31" t="b">
        <v>1</v>
      </c>
      <c r="I2474" s="31" t="str">
        <f>_xlfn.IFNA(VLOOKUP($A2474,Items!$A:$A,1,FALSE),FALSE)</f>
        <v>0x0000001782D23BCF</v>
      </c>
    </row>
    <row r="2475" spans="1:9" x14ac:dyDescent="0.2">
      <c r="A2475" s="31" t="s">
        <v>5142</v>
      </c>
      <c r="B2475" s="31" t="s">
        <v>5141</v>
      </c>
      <c r="C2475" s="31" t="s">
        <v>9623</v>
      </c>
      <c r="E2475" s="31" t="s">
        <v>18675</v>
      </c>
      <c r="F2475" s="31" t="s">
        <v>19022</v>
      </c>
      <c r="G2475" s="31" t="s">
        <v>15539</v>
      </c>
      <c r="H2475" s="31" t="b">
        <v>1</v>
      </c>
      <c r="I2475" s="31" t="b">
        <f>_xlfn.IFNA(VLOOKUP($A2475,Items!$A:$A,1,FALSE),FALSE)</f>
        <v>0</v>
      </c>
    </row>
    <row r="2476" spans="1:9" x14ac:dyDescent="0.2">
      <c r="A2476" s="30" t="s">
        <v>5144</v>
      </c>
      <c r="B2476" s="30" t="s">
        <v>5143</v>
      </c>
      <c r="C2476" s="30" t="s">
        <v>9624</v>
      </c>
      <c r="D2476" s="30"/>
      <c r="E2476" s="31" t="s">
        <v>18926</v>
      </c>
      <c r="F2476" s="31" t="s">
        <v>19022</v>
      </c>
      <c r="G2476" s="31" t="s">
        <v>15539</v>
      </c>
      <c r="H2476" s="31" t="b">
        <v>1</v>
      </c>
      <c r="I2476" s="31" t="b">
        <f>_xlfn.IFNA(VLOOKUP($A2476,Items!$A:$A,1,FALSE),FALSE)</f>
        <v>0</v>
      </c>
    </row>
    <row r="2477" spans="1:9" x14ac:dyDescent="0.2">
      <c r="A2477" s="30" t="s">
        <v>5146</v>
      </c>
      <c r="B2477" s="30" t="s">
        <v>5145</v>
      </c>
      <c r="C2477" s="30" t="s">
        <v>9625</v>
      </c>
      <c r="E2477" s="31" t="s">
        <v>18892</v>
      </c>
      <c r="F2477" s="31" t="s">
        <v>19022</v>
      </c>
      <c r="G2477" s="31" t="s">
        <v>15539</v>
      </c>
      <c r="H2477" s="31" t="b">
        <v>1</v>
      </c>
      <c r="I2477" s="31" t="b">
        <f>_xlfn.IFNA(VLOOKUP($A2477,Items!$A:$A,1,FALSE),FALSE)</f>
        <v>0</v>
      </c>
    </row>
    <row r="2478" spans="1:9" x14ac:dyDescent="0.2">
      <c r="A2478" s="30" t="s">
        <v>5148</v>
      </c>
      <c r="B2478" s="30" t="s">
        <v>5147</v>
      </c>
      <c r="C2478" s="30" t="s">
        <v>9626</v>
      </c>
      <c r="E2478" s="31" t="s">
        <v>10157</v>
      </c>
      <c r="F2478" s="31" t="s">
        <v>19022</v>
      </c>
      <c r="G2478" s="31" t="s">
        <v>15539</v>
      </c>
      <c r="H2478" s="31" t="b">
        <v>1</v>
      </c>
      <c r="I2478" s="31" t="str">
        <f>_xlfn.IFNA(VLOOKUP($A2478,Items!$A:$A,1,FALSE),FALSE)</f>
        <v>0x00000017EBA3FE01</v>
      </c>
    </row>
    <row r="2479" spans="1:9" x14ac:dyDescent="0.2">
      <c r="A2479" s="31" t="s">
        <v>5150</v>
      </c>
      <c r="B2479" s="31" t="s">
        <v>5149</v>
      </c>
      <c r="C2479" s="31" t="s">
        <v>9627</v>
      </c>
      <c r="E2479" s="31" t="s">
        <v>18905</v>
      </c>
      <c r="F2479" s="31" t="s">
        <v>19022</v>
      </c>
      <c r="G2479" s="31" t="s">
        <v>15541</v>
      </c>
      <c r="H2479" s="31" t="b">
        <v>1</v>
      </c>
      <c r="I2479" s="31" t="str">
        <f>_xlfn.IFNA(VLOOKUP($A2479,Items!$A:$A,1,FALSE),FALSE)</f>
        <v>0x0000001772AAAFBB</v>
      </c>
    </row>
    <row r="2480" spans="1:9" x14ac:dyDescent="0.2">
      <c r="A2480" s="30" t="s">
        <v>5152</v>
      </c>
      <c r="B2480" s="30" t="s">
        <v>5151</v>
      </c>
      <c r="C2480" s="30" t="s">
        <v>9628</v>
      </c>
      <c r="D2480" s="30"/>
      <c r="E2480" s="31" t="s">
        <v>18856</v>
      </c>
      <c r="F2480" s="31" t="s">
        <v>19022</v>
      </c>
      <c r="G2480" s="31" t="s">
        <v>15540</v>
      </c>
      <c r="H2480" s="31" t="b">
        <v>1</v>
      </c>
      <c r="I2480" s="31" t="str">
        <f>_xlfn.IFNA(VLOOKUP($A2480,Items!$A:$A,1,FALSE),FALSE)</f>
        <v>0x0000001705AD9F2D</v>
      </c>
    </row>
    <row r="2481" spans="1:9" x14ac:dyDescent="0.2">
      <c r="A2481" s="31" t="s">
        <v>5154</v>
      </c>
      <c r="B2481" s="31" t="s">
        <v>5153</v>
      </c>
      <c r="C2481" s="31" t="s">
        <v>9629</v>
      </c>
      <c r="E2481" s="31" t="s">
        <v>18975</v>
      </c>
      <c r="F2481" s="31" t="s">
        <v>19022</v>
      </c>
      <c r="G2481" s="31" t="s">
        <v>15538</v>
      </c>
      <c r="H2481" s="31" t="b">
        <v>1</v>
      </c>
      <c r="I2481" s="31" t="b">
        <f>_xlfn.IFNA(VLOOKUP($A2481,Items!$A:$A,1,FALSE),FALSE)</f>
        <v>0</v>
      </c>
    </row>
    <row r="2482" spans="1:9" x14ac:dyDescent="0.2">
      <c r="A2482" s="30" t="s">
        <v>5156</v>
      </c>
      <c r="B2482" s="30" t="s">
        <v>5155</v>
      </c>
      <c r="C2482" s="30" t="s">
        <v>18378</v>
      </c>
      <c r="D2482" s="30"/>
      <c r="E2482" s="31" t="s">
        <v>9938</v>
      </c>
      <c r="F2482" s="31" t="s">
        <v>19022</v>
      </c>
      <c r="G2482" s="31" t="s">
        <v>15538</v>
      </c>
      <c r="H2482" s="31" t="b">
        <v>1</v>
      </c>
      <c r="I2482" s="31" t="b">
        <f>_xlfn.IFNA(VLOOKUP($A2482,Items!$A:$A,1,FALSE),FALSE)</f>
        <v>0</v>
      </c>
    </row>
    <row r="2483" spans="1:9" x14ac:dyDescent="0.2">
      <c r="A2483" s="30" t="s">
        <v>5158</v>
      </c>
      <c r="B2483" s="30" t="s">
        <v>5157</v>
      </c>
      <c r="C2483" s="30" t="s">
        <v>9631</v>
      </c>
      <c r="D2483" s="30"/>
      <c r="E2483" s="31" t="s">
        <v>10160</v>
      </c>
      <c r="F2483" s="31" t="s">
        <v>19022</v>
      </c>
      <c r="G2483" s="31" t="s">
        <v>15540</v>
      </c>
      <c r="H2483" s="31" t="b">
        <v>1</v>
      </c>
      <c r="I2483" s="31" t="str">
        <f>_xlfn.IFNA(VLOOKUP($A2483,Items!$A:$A,1,FALSE),FALSE)</f>
        <v>0x0000001775C76BA2</v>
      </c>
    </row>
    <row r="2484" spans="1:9" x14ac:dyDescent="0.2">
      <c r="A2484" s="30" t="s">
        <v>5160</v>
      </c>
      <c r="B2484" s="30" t="s">
        <v>5159</v>
      </c>
      <c r="C2484" s="30" t="s">
        <v>9632</v>
      </c>
      <c r="E2484" s="31" t="s">
        <v>18912</v>
      </c>
      <c r="F2484" s="31" t="s">
        <v>19022</v>
      </c>
      <c r="G2484" s="31" t="s">
        <v>15541</v>
      </c>
      <c r="H2484" s="31" t="b">
        <v>1</v>
      </c>
      <c r="I2484" s="31" t="str">
        <f>_xlfn.IFNA(VLOOKUP($A2484,Items!$A:$A,1,FALSE),FALSE)</f>
        <v>0x0000001702C05B34</v>
      </c>
    </row>
    <row r="2485" spans="1:9" x14ac:dyDescent="0.2">
      <c r="A2485" s="30" t="s">
        <v>14091</v>
      </c>
      <c r="B2485" s="30" t="s">
        <v>14092</v>
      </c>
      <c r="C2485" s="30" t="s">
        <v>18841</v>
      </c>
      <c r="D2485" s="30" t="s">
        <v>18842</v>
      </c>
      <c r="F2485" s="31" t="s">
        <v>19023</v>
      </c>
      <c r="H2485" s="31" t="b">
        <v>1</v>
      </c>
      <c r="I2485" s="31" t="b">
        <f>_xlfn.IFNA(VLOOKUP($A2485,Items!$A:$A,1,FALSE),FALSE)</f>
        <v>0</v>
      </c>
    </row>
    <row r="2486" spans="1:9" x14ac:dyDescent="0.2">
      <c r="A2486" s="30" t="s">
        <v>14093</v>
      </c>
      <c r="B2486" s="30" t="s">
        <v>14094</v>
      </c>
      <c r="C2486" s="30" t="s">
        <v>18841</v>
      </c>
      <c r="D2486" s="30" t="s">
        <v>18842</v>
      </c>
      <c r="F2486" s="31" t="s">
        <v>19023</v>
      </c>
      <c r="H2486" s="31" t="b">
        <v>1</v>
      </c>
      <c r="I2486" s="31" t="b">
        <f>_xlfn.IFNA(VLOOKUP($A2486,Items!$A:$A,1,FALSE),FALSE)</f>
        <v>0</v>
      </c>
    </row>
    <row r="2487" spans="1:9" x14ac:dyDescent="0.2">
      <c r="A2487" s="30" t="s">
        <v>5162</v>
      </c>
      <c r="B2487" s="30" t="s">
        <v>5161</v>
      </c>
      <c r="C2487" s="30" t="s">
        <v>9633</v>
      </c>
      <c r="D2487" s="30" t="s">
        <v>18355</v>
      </c>
      <c r="F2487" s="31" t="s">
        <v>19021</v>
      </c>
      <c r="H2487" s="31" t="b">
        <v>1</v>
      </c>
      <c r="I2487" s="31" t="str">
        <f>_xlfn.IFNA(VLOOKUP($A2487,Items!$A:$A,1,FALSE),FALSE)</f>
        <v>0x0000001AB72B474F</v>
      </c>
    </row>
    <row r="2488" spans="1:9" x14ac:dyDescent="0.2">
      <c r="A2488" s="30" t="s">
        <v>5164</v>
      </c>
      <c r="B2488" s="30" t="s">
        <v>5163</v>
      </c>
      <c r="C2488" s="30" t="s">
        <v>9634</v>
      </c>
      <c r="D2488" s="30" t="s">
        <v>18462</v>
      </c>
      <c r="F2488" s="31" t="s">
        <v>19021</v>
      </c>
      <c r="H2488" s="31" t="b">
        <v>1</v>
      </c>
      <c r="I2488" s="31" t="str">
        <f>_xlfn.IFNA(VLOOKUP($A2488,Items!$A:$A,1,FALSE),FALSE)</f>
        <v>0x0000001A2E2216F5</v>
      </c>
    </row>
    <row r="2489" spans="1:9" x14ac:dyDescent="0.2">
      <c r="A2489" s="31" t="s">
        <v>5166</v>
      </c>
      <c r="B2489" s="31" t="s">
        <v>5165</v>
      </c>
      <c r="C2489" s="31" t="s">
        <v>9635</v>
      </c>
      <c r="D2489" s="31" t="s">
        <v>18386</v>
      </c>
      <c r="F2489" s="31" t="s">
        <v>19021</v>
      </c>
      <c r="H2489" s="31" t="b">
        <v>1</v>
      </c>
      <c r="I2489" s="31" t="str">
        <f>_xlfn.IFNA(VLOOKUP($A2489,Items!$A:$A,1,FALSE),FALSE)</f>
        <v>0x0000001A59252663</v>
      </c>
    </row>
    <row r="2490" spans="1:9" x14ac:dyDescent="0.2">
      <c r="A2490" s="31" t="s">
        <v>14095</v>
      </c>
      <c r="B2490" s="31" t="s">
        <v>14096</v>
      </c>
      <c r="C2490" s="31" t="s">
        <v>18642</v>
      </c>
      <c r="D2490" s="31" t="s">
        <v>18643</v>
      </c>
      <c r="F2490" s="31" t="s">
        <v>5</v>
      </c>
      <c r="G2490" s="31" t="s">
        <v>15539</v>
      </c>
      <c r="H2490" s="31" t="b">
        <v>1</v>
      </c>
      <c r="I2490" s="31" t="b">
        <f>_xlfn.IFNA(VLOOKUP($A2490,Items!$A:$A,1,FALSE),FALSE)</f>
        <v>0</v>
      </c>
    </row>
    <row r="2491" spans="1:9" x14ac:dyDescent="0.2">
      <c r="A2491" s="30" t="s">
        <v>5170</v>
      </c>
      <c r="B2491" s="30" t="s">
        <v>5169</v>
      </c>
      <c r="C2491" s="30" t="s">
        <v>9657</v>
      </c>
      <c r="D2491" s="30"/>
      <c r="F2491" s="31" t="s">
        <v>19022</v>
      </c>
      <c r="G2491" s="31" t="s">
        <v>15540</v>
      </c>
      <c r="H2491" s="31" t="b">
        <v>1</v>
      </c>
      <c r="I2491" s="31" t="str">
        <f>_xlfn.IFNA(VLOOKUP($A2491,Items!$A:$A,1,FALSE),FALSE)</f>
        <v>0x0000000F82AE45A9</v>
      </c>
    </row>
    <row r="2492" spans="1:9" x14ac:dyDescent="0.2">
      <c r="A2492" s="30" t="s">
        <v>5172</v>
      </c>
      <c r="B2492" s="30" t="s">
        <v>5171</v>
      </c>
      <c r="C2492" s="30" t="s">
        <v>9637</v>
      </c>
      <c r="D2492" s="30" t="s">
        <v>16264</v>
      </c>
      <c r="F2492" s="31" t="s">
        <v>390</v>
      </c>
      <c r="G2492" s="31" t="s">
        <v>15539</v>
      </c>
      <c r="I2492" s="31" t="str">
        <f>_xlfn.IFNA(VLOOKUP($A2492,Items!$A:$A,1,FALSE),FALSE)</f>
        <v>0x00000013C5B67C69</v>
      </c>
    </row>
    <row r="2493" spans="1:9" x14ac:dyDescent="0.2">
      <c r="A2493" s="30" t="s">
        <v>5174</v>
      </c>
      <c r="B2493" s="30" t="s">
        <v>5173</v>
      </c>
      <c r="C2493" s="30" t="s">
        <v>9637</v>
      </c>
      <c r="D2493" s="31" t="s">
        <v>16264</v>
      </c>
      <c r="F2493" s="31" t="s">
        <v>390</v>
      </c>
      <c r="G2493" s="31" t="s">
        <v>15538</v>
      </c>
      <c r="I2493" s="31" t="str">
        <f>_xlfn.IFNA(VLOOKUP($A2493,Items!$A:$A,1,FALSE),FALSE)</f>
        <v>0x00000018F5AA977B</v>
      </c>
    </row>
    <row r="2494" spans="1:9" x14ac:dyDescent="0.2">
      <c r="A2494" s="30" t="s">
        <v>5176</v>
      </c>
      <c r="B2494" s="30" t="s">
        <v>5175</v>
      </c>
      <c r="C2494" s="30" t="s">
        <v>9637</v>
      </c>
      <c r="D2494" s="30" t="s">
        <v>16264</v>
      </c>
      <c r="F2494" s="31" t="s">
        <v>390</v>
      </c>
      <c r="G2494" s="31" t="s">
        <v>15540</v>
      </c>
      <c r="I2494" s="31" t="str">
        <f>_xlfn.IFNA(VLOOKUP($A2494,Items!$A:$A,1,FALSE),FALSE)</f>
        <v>0x0000001355C9B4A7</v>
      </c>
    </row>
    <row r="2495" spans="1:9" x14ac:dyDescent="0.2">
      <c r="A2495" s="31" t="s">
        <v>14117</v>
      </c>
      <c r="B2495" s="31" t="s">
        <v>14118</v>
      </c>
      <c r="C2495" s="31" t="s">
        <v>18869</v>
      </c>
      <c r="F2495" s="31" t="s">
        <v>19022</v>
      </c>
      <c r="G2495" s="31" t="s">
        <v>15539</v>
      </c>
      <c r="H2495" s="31" t="b">
        <v>1</v>
      </c>
      <c r="I2495" s="31" t="b">
        <f>_xlfn.IFNA(VLOOKUP($A2495,Items!$A:$A,1,FALSE),FALSE)</f>
        <v>0</v>
      </c>
    </row>
    <row r="2496" spans="1:9" x14ac:dyDescent="0.2">
      <c r="A2496" s="31" t="s">
        <v>14119</v>
      </c>
      <c r="B2496" s="31" t="s">
        <v>14120</v>
      </c>
      <c r="C2496" s="31" t="s">
        <v>18413</v>
      </c>
      <c r="F2496" s="31" t="s">
        <v>19022</v>
      </c>
      <c r="G2496" s="31" t="s">
        <v>15539</v>
      </c>
      <c r="H2496" s="31" t="b">
        <v>1</v>
      </c>
      <c r="I2496" s="31" t="b">
        <f>_xlfn.IFNA(VLOOKUP($A2496,Items!$A:$A,1,FALSE),FALSE)</f>
        <v>0</v>
      </c>
    </row>
    <row r="2497" spans="1:9" x14ac:dyDescent="0.2">
      <c r="A2497" s="30" t="s">
        <v>14121</v>
      </c>
      <c r="B2497" s="30" t="s">
        <v>14122</v>
      </c>
      <c r="C2497" s="30" t="s">
        <v>18821</v>
      </c>
      <c r="D2497" s="30"/>
      <c r="F2497" s="31" t="s">
        <v>19022</v>
      </c>
      <c r="G2497" s="31" t="s">
        <v>15539</v>
      </c>
      <c r="H2497" s="31" t="b">
        <v>1</v>
      </c>
      <c r="I2497" s="31" t="b">
        <f>_xlfn.IFNA(VLOOKUP($A2497,Items!$A:$A,1,FALSE),FALSE)</f>
        <v>0</v>
      </c>
    </row>
    <row r="2498" spans="1:9" x14ac:dyDescent="0.2">
      <c r="A2498" s="30" t="s">
        <v>14123</v>
      </c>
      <c r="B2498" s="30" t="s">
        <v>14124</v>
      </c>
      <c r="C2498" s="30" t="s">
        <v>18922</v>
      </c>
      <c r="D2498" s="30"/>
      <c r="F2498" s="31" t="s">
        <v>19022</v>
      </c>
      <c r="G2498" s="31" t="s">
        <v>15539</v>
      </c>
      <c r="H2498" s="31" t="b">
        <v>1</v>
      </c>
      <c r="I2498" s="31" t="b">
        <f>_xlfn.IFNA(VLOOKUP($A2498,Items!$A:$A,1,FALSE),FALSE)</f>
        <v>0</v>
      </c>
    </row>
    <row r="2499" spans="1:9" x14ac:dyDescent="0.2">
      <c r="A2499" s="30" t="s">
        <v>14125</v>
      </c>
      <c r="B2499" s="30" t="s">
        <v>14126</v>
      </c>
      <c r="C2499" s="30" t="s">
        <v>18921</v>
      </c>
      <c r="D2499" s="30"/>
      <c r="F2499" s="31" t="s">
        <v>19022</v>
      </c>
      <c r="G2499" s="31" t="s">
        <v>15539</v>
      </c>
      <c r="H2499" s="31" t="b">
        <v>1</v>
      </c>
      <c r="I2499" s="31" t="b">
        <f>_xlfn.IFNA(VLOOKUP($A2499,Items!$A:$A,1,FALSE),FALSE)</f>
        <v>0</v>
      </c>
    </row>
    <row r="2500" spans="1:9" x14ac:dyDescent="0.2">
      <c r="A2500" s="30" t="s">
        <v>14161</v>
      </c>
      <c r="B2500" s="30" t="s">
        <v>14162</v>
      </c>
      <c r="C2500" s="30" t="s">
        <v>9716</v>
      </c>
      <c r="D2500" s="30" t="s">
        <v>17268</v>
      </c>
      <c r="F2500" s="31" t="s">
        <v>8</v>
      </c>
      <c r="I2500" s="31" t="b">
        <f>_xlfn.IFNA(VLOOKUP($A2500,Items!$A:$A,1,FALSE),FALSE)</f>
        <v>0</v>
      </c>
    </row>
    <row r="2501" spans="1:9" x14ac:dyDescent="0.2">
      <c r="A2501" s="30" t="s">
        <v>5178</v>
      </c>
      <c r="B2501" s="30" t="s">
        <v>5177</v>
      </c>
      <c r="C2501" s="30" t="s">
        <v>17513</v>
      </c>
      <c r="D2501" s="30" t="s">
        <v>18017</v>
      </c>
      <c r="F2501" s="31" t="s">
        <v>4</v>
      </c>
      <c r="G2501" s="31" t="s">
        <v>15538</v>
      </c>
      <c r="I2501" s="31" t="str">
        <f>_xlfn.IFNA(VLOOKUP($A2501,Items!$A:$A,1,FALSE),FALSE)</f>
        <v>0x00000017ED8E0E0B</v>
      </c>
    </row>
    <row r="2502" spans="1:9" x14ac:dyDescent="0.2">
      <c r="A2502" s="31" t="s">
        <v>5180</v>
      </c>
      <c r="B2502" s="31" t="s">
        <v>5179</v>
      </c>
      <c r="C2502" s="31" t="s">
        <v>17630</v>
      </c>
      <c r="D2502" s="31" t="s">
        <v>18017</v>
      </c>
      <c r="F2502" s="31" t="s">
        <v>4</v>
      </c>
      <c r="G2502" s="31" t="s">
        <v>15538</v>
      </c>
      <c r="I2502" s="31" t="str">
        <f>_xlfn.IFNA(VLOOKUP($A2502,Items!$A:$A,1,FALSE),FALSE)</f>
        <v>0x000000180002DF00</v>
      </c>
    </row>
    <row r="2503" spans="1:9" x14ac:dyDescent="0.2">
      <c r="A2503" s="30" t="s">
        <v>5182</v>
      </c>
      <c r="B2503" s="30" t="s">
        <v>5181</v>
      </c>
      <c r="C2503" s="30" t="s">
        <v>18191</v>
      </c>
      <c r="D2503" s="30" t="s">
        <v>18017</v>
      </c>
      <c r="F2503" s="31" t="s">
        <v>4</v>
      </c>
      <c r="G2503" s="31" t="s">
        <v>15538</v>
      </c>
      <c r="I2503" s="31" t="str">
        <f>_xlfn.IFNA(VLOOKUP($A2503,Items!$A:$A,1,FALSE),FALSE)</f>
        <v>0x0000001716B3D7ED</v>
      </c>
    </row>
    <row r="2504" spans="1:9" x14ac:dyDescent="0.2">
      <c r="A2504" s="31" t="s">
        <v>5184</v>
      </c>
      <c r="B2504" s="31" t="s">
        <v>5183</v>
      </c>
      <c r="C2504" s="31" t="s">
        <v>15769</v>
      </c>
      <c r="D2504" s="31" t="s">
        <v>18017</v>
      </c>
      <c r="F2504" s="31" t="s">
        <v>4</v>
      </c>
      <c r="G2504" s="31" t="s">
        <v>15538</v>
      </c>
      <c r="I2504" s="31" t="str">
        <f>_xlfn.IFNA(VLOOKUP($A2504,Items!$A:$A,1,FALSE),FALSE)</f>
        <v>0x00000018333980F4</v>
      </c>
    </row>
    <row r="2505" spans="1:9" x14ac:dyDescent="0.2">
      <c r="A2505" s="31" t="s">
        <v>5186</v>
      </c>
      <c r="B2505" s="31" t="s">
        <v>5185</v>
      </c>
      <c r="C2505" s="31" t="s">
        <v>15824</v>
      </c>
      <c r="D2505" s="31" t="s">
        <v>18017</v>
      </c>
      <c r="F2505" s="31" t="s">
        <v>4</v>
      </c>
      <c r="G2505" s="31" t="s">
        <v>15538</v>
      </c>
      <c r="I2505" s="31" t="str">
        <f>_xlfn.IFNA(VLOOKUP($A2505,Items!$A:$A,1,FALSE),FALSE)</f>
        <v>0x000000179688C18D</v>
      </c>
    </row>
    <row r="2506" spans="1:9" x14ac:dyDescent="0.2">
      <c r="A2506" s="31" t="s">
        <v>5188</v>
      </c>
      <c r="B2506" s="31" t="s">
        <v>5187</v>
      </c>
      <c r="C2506" s="31" t="s">
        <v>9638</v>
      </c>
      <c r="D2506" s="31" t="s">
        <v>18506</v>
      </c>
      <c r="F2506" s="31" t="s">
        <v>19021</v>
      </c>
      <c r="H2506" s="31" t="b">
        <v>1</v>
      </c>
      <c r="I2506" s="31" t="str">
        <f>_xlfn.IFNA(VLOOKUP($A2506,Items!$A:$A,1,FALSE),FALSE)</f>
        <v>0x0000001759D85DDA</v>
      </c>
    </row>
    <row r="2507" spans="1:9" x14ac:dyDescent="0.2">
      <c r="A2507" s="30" t="s">
        <v>5190</v>
      </c>
      <c r="B2507" s="30" t="s">
        <v>5189</v>
      </c>
      <c r="C2507" s="30" t="s">
        <v>9639</v>
      </c>
      <c r="D2507" s="30" t="s">
        <v>18598</v>
      </c>
      <c r="F2507" s="31" t="s">
        <v>19021</v>
      </c>
      <c r="H2507" s="31" t="b">
        <v>1</v>
      </c>
      <c r="I2507" s="31" t="str">
        <f>_xlfn.IFNA(VLOOKUP($A2507,Items!$A:$A,1,FALSE),FALSE)</f>
        <v>0x00000017C0D10C60</v>
      </c>
    </row>
    <row r="2508" spans="1:9" x14ac:dyDescent="0.2">
      <c r="A2508" s="31" t="s">
        <v>5192</v>
      </c>
      <c r="B2508" s="31" t="s">
        <v>5191</v>
      </c>
      <c r="C2508" s="31" t="s">
        <v>9640</v>
      </c>
      <c r="D2508" s="31" t="s">
        <v>18747</v>
      </c>
      <c r="F2508" s="31" t="s">
        <v>19021</v>
      </c>
      <c r="H2508" s="31" t="b">
        <v>1</v>
      </c>
      <c r="I2508" s="31" t="str">
        <f>_xlfn.IFNA(VLOOKUP($A2508,Items!$A:$A,1,FALSE),FALSE)</f>
        <v>0x00000017B7D63CF6</v>
      </c>
    </row>
    <row r="2509" spans="1:9" x14ac:dyDescent="0.2">
      <c r="A2509" s="31" t="s">
        <v>5194</v>
      </c>
      <c r="B2509" s="31" t="s">
        <v>5193</v>
      </c>
      <c r="C2509" s="31" t="s">
        <v>9641</v>
      </c>
      <c r="D2509" s="31" t="s">
        <v>18991</v>
      </c>
      <c r="F2509" s="31" t="s">
        <v>19021</v>
      </c>
      <c r="H2509" s="31" t="b">
        <v>1</v>
      </c>
      <c r="I2509" s="31" t="str">
        <f>_xlfn.IFNA(VLOOKUP($A2509,Items!$A:$A,1,FALSE),FALSE)</f>
        <v>0x0000001729B2A955</v>
      </c>
    </row>
    <row r="2510" spans="1:9" x14ac:dyDescent="0.2">
      <c r="A2510" s="30" t="s">
        <v>7916</v>
      </c>
      <c r="B2510" s="30" t="s">
        <v>7915</v>
      </c>
      <c r="C2510" s="30" t="s">
        <v>18711</v>
      </c>
      <c r="D2510" s="30" t="s">
        <v>18712</v>
      </c>
      <c r="F2510" s="31" t="s">
        <v>19021</v>
      </c>
      <c r="G2510" s="31" t="s">
        <v>15540</v>
      </c>
      <c r="I2510" s="31" t="str">
        <f>_xlfn.IFNA(VLOOKUP($A2510,Items!$A:$A,1,FALSE),FALSE)</f>
        <v>0x0000001A26530280</v>
      </c>
    </row>
    <row r="2511" spans="1:9" x14ac:dyDescent="0.2">
      <c r="A2511" s="30" t="s">
        <v>4862</v>
      </c>
      <c r="B2511" s="30" t="s">
        <v>4861</v>
      </c>
      <c r="C2511" s="30" t="s">
        <v>15992</v>
      </c>
      <c r="F2511" s="31" t="s">
        <v>4</v>
      </c>
      <c r="I2511" s="31" t="str">
        <f>_xlfn.IFNA(VLOOKUP($A2511,Items!$A:$A,1,FALSE),FALSE)</f>
        <v>0x0000001B1A75F2C0</v>
      </c>
    </row>
    <row r="2512" spans="1:9" x14ac:dyDescent="0.2">
      <c r="A2512" s="30" t="s">
        <v>7920</v>
      </c>
      <c r="B2512" s="30" t="s">
        <v>7919</v>
      </c>
      <c r="C2512" s="30" t="s">
        <v>18359</v>
      </c>
      <c r="D2512" s="30" t="s">
        <v>18360</v>
      </c>
      <c r="F2512" s="31" t="s">
        <v>19021</v>
      </c>
      <c r="I2512" s="31" t="b">
        <f>_xlfn.IFNA(VLOOKUP($A2512,Items!$A:$A,1,FALSE),FALSE)</f>
        <v>0</v>
      </c>
    </row>
    <row r="2513" spans="1:9" x14ac:dyDescent="0.2">
      <c r="A2513" s="31" t="s">
        <v>4864</v>
      </c>
      <c r="B2513" s="31" t="s">
        <v>4863</v>
      </c>
      <c r="C2513" s="31" t="s">
        <v>17284</v>
      </c>
      <c r="D2513" s="31" t="s">
        <v>10765</v>
      </c>
      <c r="F2513" s="31" t="s">
        <v>4</v>
      </c>
      <c r="I2513" s="31" t="str">
        <f>_xlfn.IFNA(VLOOKUP($A2513,Items!$A:$A,1,FALSE),FALSE)</f>
        <v>0x00000020E8670CB7</v>
      </c>
    </row>
    <row r="2514" spans="1:9" x14ac:dyDescent="0.2">
      <c r="A2514" s="30" t="s">
        <v>7930</v>
      </c>
      <c r="B2514" s="30" t="s">
        <v>7929</v>
      </c>
      <c r="C2514" s="30" t="s">
        <v>18709</v>
      </c>
      <c r="D2514" s="30" t="s">
        <v>18710</v>
      </c>
      <c r="F2514" s="31" t="s">
        <v>19021</v>
      </c>
      <c r="G2514" s="31" t="s">
        <v>15540</v>
      </c>
      <c r="I2514" s="31" t="str">
        <f>_xlfn.IFNA(VLOOKUP($A2514,Items!$A:$A,1,FALSE),FALSE)</f>
        <v>0x0000001A7C709A35</v>
      </c>
    </row>
    <row r="2515" spans="1:9" x14ac:dyDescent="0.2">
      <c r="A2515" s="31" t="s">
        <v>7932</v>
      </c>
      <c r="B2515" s="31" t="s">
        <v>7931</v>
      </c>
      <c r="C2515" s="31" t="s">
        <v>18616</v>
      </c>
      <c r="D2515" s="31" t="s">
        <v>18617</v>
      </c>
      <c r="F2515" s="31" t="s">
        <v>19021</v>
      </c>
      <c r="G2515" s="31" t="s">
        <v>15540</v>
      </c>
      <c r="I2515" s="31" t="str">
        <f>_xlfn.IFNA(VLOOKUP($A2515,Items!$A:$A,1,FALSE),FALSE)</f>
        <v>0x0000001687C6BF1B</v>
      </c>
    </row>
    <row r="2516" spans="1:9" x14ac:dyDescent="0.2">
      <c r="A2516" s="30" t="s">
        <v>7934</v>
      </c>
      <c r="B2516" s="30" t="s">
        <v>7933</v>
      </c>
      <c r="C2516" s="30" t="s">
        <v>9525</v>
      </c>
      <c r="D2516" s="30" t="s">
        <v>10735</v>
      </c>
      <c r="F2516" s="31" t="s">
        <v>8</v>
      </c>
      <c r="G2516" s="31" t="s">
        <v>15540</v>
      </c>
      <c r="I2516" s="31" t="str">
        <f>_xlfn.IFNA(VLOOKUP($A2516,Items!$A:$A,1,FALSE),FALSE)</f>
        <v>0x0000001A5B55A170</v>
      </c>
    </row>
    <row r="2517" spans="1:9" x14ac:dyDescent="0.2">
      <c r="A2517" s="30" t="s">
        <v>7936</v>
      </c>
      <c r="B2517" s="30" t="s">
        <v>7935</v>
      </c>
      <c r="C2517" s="30" t="s">
        <v>18357</v>
      </c>
      <c r="D2517" s="30" t="s">
        <v>18358</v>
      </c>
      <c r="F2517" s="31" t="s">
        <v>8</v>
      </c>
      <c r="G2517" s="31" t="s">
        <v>15540</v>
      </c>
      <c r="I2517" s="31" t="str">
        <f>_xlfn.IFNA(VLOOKUP($A2517,Items!$A:$A,1,FALSE),FALSE)</f>
        <v>0x0000001A3666C979</v>
      </c>
    </row>
    <row r="2518" spans="1:9" x14ac:dyDescent="0.2">
      <c r="A2518" s="30" t="s">
        <v>7938</v>
      </c>
      <c r="B2518" s="30" t="s">
        <v>7937</v>
      </c>
      <c r="C2518" s="30" t="s">
        <v>18882</v>
      </c>
      <c r="D2518" s="30" t="s">
        <v>18883</v>
      </c>
      <c r="F2518" s="31" t="s">
        <v>19021</v>
      </c>
      <c r="G2518" s="31" t="s">
        <v>15538</v>
      </c>
      <c r="I2518" s="31" t="str">
        <f>_xlfn.IFNA(VLOOKUP($A2518,Items!$A:$A,1,FALSE),FALSE)</f>
        <v>0x00000018F1BB43C8</v>
      </c>
    </row>
    <row r="2519" spans="1:9" x14ac:dyDescent="0.2">
      <c r="A2519" s="30" t="s">
        <v>7940</v>
      </c>
      <c r="B2519" s="30" t="s">
        <v>7939</v>
      </c>
      <c r="C2519" s="30" t="s">
        <v>18704</v>
      </c>
      <c r="D2519" s="30" t="s">
        <v>18705</v>
      </c>
      <c r="F2519" s="31" t="s">
        <v>19021</v>
      </c>
      <c r="G2519" s="31" t="s">
        <v>15538</v>
      </c>
      <c r="I2519" s="31" t="str">
        <f>_xlfn.IFNA(VLOOKUP($A2519,Items!$A:$A,1,FALSE),FALSE)</f>
        <v>0x00000018E5DE7342</v>
      </c>
    </row>
    <row r="2520" spans="1:9" x14ac:dyDescent="0.2">
      <c r="A2520" s="30" t="s">
        <v>7942</v>
      </c>
      <c r="B2520" s="30" t="s">
        <v>7941</v>
      </c>
      <c r="C2520" s="30" t="s">
        <v>18870</v>
      </c>
      <c r="D2520" s="30" t="s">
        <v>18871</v>
      </c>
      <c r="F2520" s="31" t="s">
        <v>19021</v>
      </c>
      <c r="G2520" s="31" t="s">
        <v>15538</v>
      </c>
      <c r="I2520" s="31" t="str">
        <f>_xlfn.IFNA(VLOOKUP($A2520,Items!$A:$A,1,FALSE),FALSE)</f>
        <v>0x000000184E6CA8A2</v>
      </c>
    </row>
    <row r="2521" spans="1:9" x14ac:dyDescent="0.2">
      <c r="A2521" s="30" t="s">
        <v>7944</v>
      </c>
      <c r="B2521" s="30" t="s">
        <v>7943</v>
      </c>
      <c r="C2521" s="30" t="s">
        <v>18700</v>
      </c>
      <c r="D2521" s="30" t="s">
        <v>18701</v>
      </c>
      <c r="F2521" s="31" t="s">
        <v>19021</v>
      </c>
      <c r="G2521" s="31" t="s">
        <v>15538</v>
      </c>
      <c r="I2521" s="31" t="str">
        <f>_xlfn.IFNA(VLOOKUP($A2521,Items!$A:$A,1,FALSE),FALSE)</f>
        <v>0x0000001A61172C8D</v>
      </c>
    </row>
    <row r="2522" spans="1:9" x14ac:dyDescent="0.2">
      <c r="A2522" s="30" t="s">
        <v>7946</v>
      </c>
      <c r="B2522" s="30" t="s">
        <v>7945</v>
      </c>
      <c r="C2522" s="30" t="s">
        <v>18425</v>
      </c>
      <c r="D2522" s="31" t="s">
        <v>18426</v>
      </c>
      <c r="F2522" s="31" t="s">
        <v>19021</v>
      </c>
      <c r="G2522" s="31" t="s">
        <v>15540</v>
      </c>
      <c r="I2522" s="31" t="str">
        <f>_xlfn.IFNA(VLOOKUP($A2522,Items!$A:$A,1,FALSE),FALSE)</f>
        <v>0x0000001C1E88194F</v>
      </c>
    </row>
    <row r="2523" spans="1:9" x14ac:dyDescent="0.2">
      <c r="A2523" s="30" t="s">
        <v>7948</v>
      </c>
      <c r="B2523" s="30" t="s">
        <v>7947</v>
      </c>
      <c r="C2523" s="30" t="s">
        <v>18698</v>
      </c>
      <c r="D2523" s="30" t="s">
        <v>18699</v>
      </c>
      <c r="F2523" s="31" t="s">
        <v>19021</v>
      </c>
      <c r="G2523" s="31" t="s">
        <v>15538</v>
      </c>
      <c r="I2523" s="31" t="str">
        <f>_xlfn.IFNA(VLOOKUP($A2523,Items!$A:$A,1,FALSE),FALSE)</f>
        <v>0x0000001C20AB7F54</v>
      </c>
    </row>
    <row r="2524" spans="1:9" x14ac:dyDescent="0.2">
      <c r="A2524" s="30" t="s">
        <v>7950</v>
      </c>
      <c r="B2524" s="30" t="s">
        <v>7949</v>
      </c>
      <c r="C2524" s="30" t="s">
        <v>18508</v>
      </c>
      <c r="D2524" s="30" t="s">
        <v>18509</v>
      </c>
      <c r="F2524" s="31" t="s">
        <v>19021</v>
      </c>
      <c r="G2524" s="31" t="s">
        <v>15538</v>
      </c>
      <c r="I2524" s="31" t="str">
        <f>_xlfn.IFNA(VLOOKUP($A2524,Items!$A:$A,1,FALSE),FALSE)</f>
        <v>0x0000001FE43A3782</v>
      </c>
    </row>
    <row r="2525" spans="1:9" x14ac:dyDescent="0.2">
      <c r="A2525" s="31" t="s">
        <v>7952</v>
      </c>
      <c r="B2525" s="31" t="s">
        <v>7951</v>
      </c>
      <c r="C2525" s="31" t="s">
        <v>18628</v>
      </c>
      <c r="D2525" s="31" t="s">
        <v>18629</v>
      </c>
      <c r="F2525" s="31" t="s">
        <v>19021</v>
      </c>
      <c r="G2525" s="31" t="s">
        <v>15540</v>
      </c>
      <c r="I2525" s="31" t="str">
        <f>_xlfn.IFNA(VLOOKUP($A2525,Items!$A:$A,1,FALSE),FALSE)</f>
        <v>0x000000113AB86739</v>
      </c>
    </row>
    <row r="2526" spans="1:9" x14ac:dyDescent="0.2">
      <c r="A2526" s="31" t="s">
        <v>7954</v>
      </c>
      <c r="B2526" s="31" t="s">
        <v>7953</v>
      </c>
      <c r="C2526" s="31" t="s">
        <v>18818</v>
      </c>
      <c r="D2526" s="31" t="s">
        <v>18819</v>
      </c>
      <c r="F2526" s="31" t="s">
        <v>19021</v>
      </c>
      <c r="G2526" s="31" t="s">
        <v>15540</v>
      </c>
      <c r="I2526" s="31" t="str">
        <f>_xlfn.IFNA(VLOOKUP($A2526,Items!$A:$A,1,FALSE),FALSE)</f>
        <v>0x000000163EEBF903</v>
      </c>
    </row>
    <row r="2527" spans="1:9" x14ac:dyDescent="0.2">
      <c r="A2527" s="31" t="s">
        <v>4866</v>
      </c>
      <c r="B2527" s="31" t="s">
        <v>4865</v>
      </c>
      <c r="C2527" s="31" t="s">
        <v>18471</v>
      </c>
      <c r="D2527" s="31" t="s">
        <v>18472</v>
      </c>
      <c r="F2527" s="31" t="s">
        <v>4</v>
      </c>
      <c r="G2527" s="31" t="s">
        <v>15540</v>
      </c>
      <c r="I2527" s="31" t="str">
        <f>_xlfn.IFNA(VLOOKUP($A2527,Items!$A:$A,1,FALSE),FALSE)</f>
        <v>0x00000017AB13BFA9</v>
      </c>
    </row>
    <row r="2528" spans="1:9" x14ac:dyDescent="0.2">
      <c r="A2528" s="30" t="s">
        <v>7957</v>
      </c>
      <c r="B2528" s="30" t="s">
        <v>7956</v>
      </c>
      <c r="C2528" s="30" t="s">
        <v>9462</v>
      </c>
      <c r="D2528" s="30" t="s">
        <v>10722</v>
      </c>
      <c r="F2528" s="31" t="s">
        <v>8</v>
      </c>
      <c r="G2528" s="31" t="s">
        <v>15540</v>
      </c>
      <c r="H2528" s="31" t="b">
        <v>1</v>
      </c>
      <c r="I2528" s="31" t="str">
        <f>_xlfn.IFNA(VLOOKUP($A2528,Items!$A:$A,1,FALSE),FALSE)</f>
        <v>0x0000001B827F92E2</v>
      </c>
    </row>
    <row r="2529" spans="1:9" x14ac:dyDescent="0.2">
      <c r="A2529" s="30" t="s">
        <v>4868</v>
      </c>
      <c r="B2529" s="30" t="s">
        <v>4867</v>
      </c>
      <c r="C2529" s="30" t="s">
        <v>18500</v>
      </c>
      <c r="D2529" s="30" t="s">
        <v>18501</v>
      </c>
      <c r="F2529" s="31" t="s">
        <v>4</v>
      </c>
      <c r="G2529" s="31" t="s">
        <v>15540</v>
      </c>
      <c r="I2529" s="31" t="str">
        <f>_xlfn.IFNA(VLOOKUP($A2529,Items!$A:$A,1,FALSE),FALSE)</f>
        <v>0x000000188AFB2578</v>
      </c>
    </row>
    <row r="2530" spans="1:9" x14ac:dyDescent="0.2">
      <c r="A2530" s="31" t="s">
        <v>7960</v>
      </c>
      <c r="B2530" s="31" t="s">
        <v>7959</v>
      </c>
      <c r="C2530" s="31" t="s">
        <v>18876</v>
      </c>
      <c r="D2530" s="31" t="s">
        <v>18877</v>
      </c>
      <c r="F2530" s="31" t="s">
        <v>19021</v>
      </c>
      <c r="G2530" s="31" t="s">
        <v>15540</v>
      </c>
      <c r="I2530" s="31" t="str">
        <f>_xlfn.IFNA(VLOOKUP($A2530,Items!$A:$A,1,FALSE),FALSE)</f>
        <v>0x000000193FA14BB6</v>
      </c>
    </row>
    <row r="2531" spans="1:9" x14ac:dyDescent="0.2">
      <c r="A2531" s="30" t="s">
        <v>4870</v>
      </c>
      <c r="B2531" s="30" t="s">
        <v>4869</v>
      </c>
      <c r="C2531" s="30" t="s">
        <v>18486</v>
      </c>
      <c r="D2531" s="30" t="s">
        <v>18487</v>
      </c>
      <c r="F2531" s="31" t="s">
        <v>4</v>
      </c>
      <c r="G2531" s="31" t="s">
        <v>15540</v>
      </c>
      <c r="I2531" s="31" t="str">
        <f>_xlfn.IFNA(VLOOKUP($A2531,Items!$A:$A,1,FALSE),FALSE)</f>
        <v>0x0000001D8F46E31B</v>
      </c>
    </row>
    <row r="2532" spans="1:9" x14ac:dyDescent="0.2">
      <c r="A2532" s="31" t="s">
        <v>4872</v>
      </c>
      <c r="B2532" s="31" t="s">
        <v>4871</v>
      </c>
      <c r="C2532" s="31" t="s">
        <v>18489</v>
      </c>
      <c r="D2532" s="31" t="s">
        <v>18490</v>
      </c>
      <c r="F2532" s="31" t="s">
        <v>4</v>
      </c>
      <c r="G2532" s="31" t="s">
        <v>15540</v>
      </c>
      <c r="I2532" s="31" t="str">
        <f>_xlfn.IFNA(VLOOKUP($A2532,Items!$A:$A,1,FALSE),FALSE)</f>
        <v>0x0000001D327DC5B2</v>
      </c>
    </row>
    <row r="2533" spans="1:9" x14ac:dyDescent="0.2">
      <c r="A2533" s="30" t="s">
        <v>4874</v>
      </c>
      <c r="B2533" s="30" t="s">
        <v>4873</v>
      </c>
      <c r="C2533" s="30" t="s">
        <v>18964</v>
      </c>
      <c r="D2533" s="30" t="s">
        <v>18965</v>
      </c>
      <c r="F2533" s="31" t="s">
        <v>4</v>
      </c>
      <c r="G2533" s="31" t="s">
        <v>15540</v>
      </c>
      <c r="I2533" s="31" t="str">
        <f>_xlfn.IFNA(VLOOKUP($A2533,Items!$A:$A,1,FALSE),FALSE)</f>
        <v>0x0000001DC5A4D448</v>
      </c>
    </row>
    <row r="2534" spans="1:9" x14ac:dyDescent="0.2">
      <c r="A2534" s="30" t="s">
        <v>7968</v>
      </c>
      <c r="B2534" s="30" t="s">
        <v>7967</v>
      </c>
      <c r="C2534" s="30" t="s">
        <v>18943</v>
      </c>
      <c r="D2534" s="30" t="s">
        <v>18944</v>
      </c>
      <c r="F2534" s="31" t="s">
        <v>19021</v>
      </c>
      <c r="I2534" s="31" t="str">
        <f>_xlfn.IFNA(VLOOKUP($A2534,Items!$A:$A,1,FALSE),FALSE)</f>
        <v>0x00000013F183B26D</v>
      </c>
    </row>
    <row r="2535" spans="1:9" x14ac:dyDescent="0.2">
      <c r="A2535" s="30" t="s">
        <v>7970</v>
      </c>
      <c r="B2535" s="30" t="s">
        <v>7969</v>
      </c>
      <c r="C2535" s="30" t="s">
        <v>9498</v>
      </c>
      <c r="D2535" s="30" t="s">
        <v>10727</v>
      </c>
      <c r="F2535" s="31" t="s">
        <v>8</v>
      </c>
      <c r="G2535" s="31" t="s">
        <v>15540</v>
      </c>
      <c r="I2535" s="31" t="str">
        <f>_xlfn.IFNA(VLOOKUP($A2535,Items!$A:$A,1,FALSE),FALSE)</f>
        <v>0x000000193EBDE57D</v>
      </c>
    </row>
    <row r="2536" spans="1:9" x14ac:dyDescent="0.2">
      <c r="A2536" s="30" t="s">
        <v>7972</v>
      </c>
      <c r="B2536" s="30" t="s">
        <v>7971</v>
      </c>
      <c r="C2536" s="30" t="s">
        <v>18693</v>
      </c>
      <c r="D2536" s="30" t="s">
        <v>18694</v>
      </c>
      <c r="F2536" s="31" t="s">
        <v>5</v>
      </c>
      <c r="I2536" s="31" t="str">
        <f>_xlfn.IFNA(VLOOKUP($A2536,Items!$A:$A,1,FALSE),FALSE)</f>
        <v>0x00000017BD96C25C</v>
      </c>
    </row>
    <row r="2537" spans="1:9" x14ac:dyDescent="0.2">
      <c r="A2537" s="31" t="s">
        <v>7974</v>
      </c>
      <c r="B2537" s="31" t="s">
        <v>7973</v>
      </c>
      <c r="C2537" s="31" t="s">
        <v>18446</v>
      </c>
      <c r="D2537" s="31" t="s">
        <v>18447</v>
      </c>
      <c r="F2537" s="31" t="s">
        <v>5</v>
      </c>
      <c r="I2537" s="31" t="str">
        <f>_xlfn.IFNA(VLOOKUP($A2537,Items!$A:$A,1,FALSE),FALSE)</f>
        <v>0x00000019661932A8</v>
      </c>
    </row>
    <row r="2538" spans="1:9" x14ac:dyDescent="0.2">
      <c r="A2538" s="30" t="s">
        <v>7976</v>
      </c>
      <c r="B2538" s="30" t="s">
        <v>7975</v>
      </c>
      <c r="C2538" s="30" t="s">
        <v>18992</v>
      </c>
      <c r="D2538" s="30"/>
      <c r="F2538" s="31" t="s">
        <v>19021</v>
      </c>
      <c r="I2538" s="31" t="str">
        <f>_xlfn.IFNA(VLOOKUP($A2538,Items!$A:$A,1,FALSE),FALSE)</f>
        <v>0x0000001F86209382</v>
      </c>
    </row>
    <row r="2539" spans="1:9" x14ac:dyDescent="0.2">
      <c r="A2539" s="30" t="s">
        <v>7978</v>
      </c>
      <c r="B2539" s="30" t="s">
        <v>7977</v>
      </c>
      <c r="C2539" s="30" t="s">
        <v>18691</v>
      </c>
      <c r="D2539" s="30"/>
      <c r="F2539" s="31" t="s">
        <v>19021</v>
      </c>
      <c r="I2539" s="31" t="str">
        <f>_xlfn.IFNA(VLOOKUP($A2539,Items!$A:$A,1,FALSE),FALSE)</f>
        <v>0x0000001B737D4CDF</v>
      </c>
    </row>
    <row r="2540" spans="1:9" x14ac:dyDescent="0.2">
      <c r="A2540" s="30" t="s">
        <v>7982</v>
      </c>
      <c r="B2540" s="30" t="s">
        <v>7981</v>
      </c>
      <c r="C2540" s="30" t="s">
        <v>18690</v>
      </c>
      <c r="D2540" s="30"/>
      <c r="F2540" s="31" t="s">
        <v>19021</v>
      </c>
      <c r="I2540" s="31" t="str">
        <f>_xlfn.IFNA(VLOOKUP($A2540,Items!$A:$A,1,FALSE),FALSE)</f>
        <v>0x00000024A44BFE55</v>
      </c>
    </row>
    <row r="2541" spans="1:9" x14ac:dyDescent="0.2">
      <c r="A2541" s="30" t="s">
        <v>7984</v>
      </c>
      <c r="B2541" s="30" t="s">
        <v>7983</v>
      </c>
      <c r="C2541" s="30" t="s">
        <v>18689</v>
      </c>
      <c r="D2541" s="30"/>
      <c r="F2541" s="31" t="s">
        <v>19021</v>
      </c>
      <c r="I2541" s="31" t="str">
        <f>_xlfn.IFNA(VLOOKUP($A2541,Items!$A:$A,1,FALSE),FALSE)</f>
        <v>0x0000001CD7A17EEF</v>
      </c>
    </row>
    <row r="2542" spans="1:9" x14ac:dyDescent="0.2">
      <c r="A2542" s="31" t="s">
        <v>7990</v>
      </c>
      <c r="B2542" s="31" t="s">
        <v>7989</v>
      </c>
      <c r="C2542" s="31" t="s">
        <v>18970</v>
      </c>
      <c r="D2542" s="31" t="s">
        <v>18971</v>
      </c>
      <c r="F2542" s="31" t="s">
        <v>19021</v>
      </c>
      <c r="G2542" s="31" t="s">
        <v>15540</v>
      </c>
      <c r="I2542" s="31" t="str">
        <f>_xlfn.IFNA(VLOOKUP($A2542,Items!$A:$A,1,FALSE),FALSE)</f>
        <v>0x00000015C69BF3C9</v>
      </c>
    </row>
    <row r="2543" spans="1:9" x14ac:dyDescent="0.2">
      <c r="A2543" s="30" t="s">
        <v>4876</v>
      </c>
      <c r="B2543" s="30" t="s">
        <v>4875</v>
      </c>
      <c r="C2543" s="30" t="s">
        <v>15532</v>
      </c>
      <c r="D2543" s="30" t="s">
        <v>15533</v>
      </c>
      <c r="F2543" s="31" t="s">
        <v>4</v>
      </c>
      <c r="I2543" s="31" t="str">
        <f>_xlfn.IFNA(VLOOKUP($A2543,Items!$A:$A,1,FALSE),FALSE)</f>
        <v>0x00000017997B219D</v>
      </c>
    </row>
    <row r="2544" spans="1:9" x14ac:dyDescent="0.2">
      <c r="A2544" s="31" t="s">
        <v>7996</v>
      </c>
      <c r="B2544" s="31" t="s">
        <v>7995</v>
      </c>
      <c r="C2544" s="31" t="s">
        <v>18860</v>
      </c>
      <c r="D2544" s="31" t="s">
        <v>18861</v>
      </c>
      <c r="F2544" s="31" t="s">
        <v>19021</v>
      </c>
      <c r="I2544" s="31" t="str">
        <f>_xlfn.IFNA(VLOOKUP($A2544,Items!$A:$A,1,FALSE),FALSE)</f>
        <v>0x0000001079989570</v>
      </c>
    </row>
    <row r="2545" spans="1:9" x14ac:dyDescent="0.2">
      <c r="A2545" s="30" t="s">
        <v>4878</v>
      </c>
      <c r="B2545" s="30" t="s">
        <v>4877</v>
      </c>
      <c r="C2545" s="30" t="s">
        <v>17378</v>
      </c>
      <c r="D2545" s="30" t="s">
        <v>10764</v>
      </c>
      <c r="F2545" s="31" t="s">
        <v>4</v>
      </c>
      <c r="I2545" s="31" t="str">
        <f>_xlfn.IFNA(VLOOKUP($A2545,Items!$A:$A,1,FALSE),FALSE)</f>
        <v>0x0000001FE706FD4D</v>
      </c>
    </row>
    <row r="2546" spans="1:9" x14ac:dyDescent="0.2">
      <c r="A2546" s="30" t="s">
        <v>7998</v>
      </c>
      <c r="B2546" s="30" t="s">
        <v>7997</v>
      </c>
      <c r="C2546" s="30" t="s">
        <v>9531</v>
      </c>
      <c r="D2546" s="30" t="s">
        <v>10738</v>
      </c>
      <c r="F2546" s="31" t="s">
        <v>8</v>
      </c>
      <c r="G2546" s="31" t="s">
        <v>15539</v>
      </c>
      <c r="H2546" s="31" t="b">
        <v>1</v>
      </c>
      <c r="I2546" s="31" t="str">
        <f>_xlfn.IFNA(VLOOKUP($A2546,Items!$A:$A,1,FALSE),FALSE)</f>
        <v>0x000000166AA594B1</v>
      </c>
    </row>
    <row r="2547" spans="1:9" x14ac:dyDescent="0.2">
      <c r="A2547" s="30" t="s">
        <v>4880</v>
      </c>
      <c r="B2547" s="30" t="s">
        <v>4879</v>
      </c>
      <c r="C2547" s="30" t="s">
        <v>18762</v>
      </c>
      <c r="D2547" s="30" t="s">
        <v>18763</v>
      </c>
      <c r="F2547" s="31" t="s">
        <v>4</v>
      </c>
      <c r="I2547" s="31" t="str">
        <f>_xlfn.IFNA(VLOOKUP($A2547,Items!$A:$A,1,FALSE),FALSE)</f>
        <v>0x0000001785210529</v>
      </c>
    </row>
    <row r="2548" spans="1:9" x14ac:dyDescent="0.2">
      <c r="A2548" s="30" t="s">
        <v>8000</v>
      </c>
      <c r="B2548" s="30" t="s">
        <v>7999</v>
      </c>
      <c r="C2548" s="30" t="s">
        <v>18440</v>
      </c>
      <c r="D2548" s="30" t="s">
        <v>18441</v>
      </c>
      <c r="F2548" s="31" t="s">
        <v>4</v>
      </c>
      <c r="G2548" s="31" t="s">
        <v>15540</v>
      </c>
      <c r="I2548" s="31" t="str">
        <f>_xlfn.IFNA(VLOOKUP($A2548,Items!$A:$A,1,FALSE),FALSE)</f>
        <v>0x0000001EB86005AB</v>
      </c>
    </row>
    <row r="2549" spans="1:9" x14ac:dyDescent="0.2">
      <c r="A2549" s="30" t="s">
        <v>8002</v>
      </c>
      <c r="B2549" s="30" t="s">
        <v>8001</v>
      </c>
      <c r="C2549" s="30" t="s">
        <v>18820</v>
      </c>
      <c r="D2549" s="31" t="s">
        <v>18441</v>
      </c>
      <c r="F2549" s="31" t="s">
        <v>4</v>
      </c>
      <c r="G2549" s="31" t="s">
        <v>15540</v>
      </c>
      <c r="I2549" s="31" t="str">
        <f>_xlfn.IFNA(VLOOKUP($A2549,Items!$A:$A,1,FALSE),FALSE)</f>
        <v>0x0000001C064523E9</v>
      </c>
    </row>
    <row r="2550" spans="1:9" x14ac:dyDescent="0.2">
      <c r="A2550" s="30" t="s">
        <v>4882</v>
      </c>
      <c r="B2550" s="30" t="s">
        <v>4881</v>
      </c>
      <c r="C2550" s="30" t="s">
        <v>18953</v>
      </c>
      <c r="D2550" s="30" t="s">
        <v>18954</v>
      </c>
      <c r="F2550" s="31" t="s">
        <v>4</v>
      </c>
      <c r="I2550" s="31" t="str">
        <f>_xlfn.IFNA(VLOOKUP($A2550,Items!$A:$A,1,FALSE),FALSE)</f>
        <v>0x0000001F16696B8D</v>
      </c>
    </row>
    <row r="2551" spans="1:9" x14ac:dyDescent="0.2">
      <c r="A2551" s="31" t="s">
        <v>4884</v>
      </c>
      <c r="B2551" s="31" t="s">
        <v>4883</v>
      </c>
      <c r="C2551" s="31" t="s">
        <v>17628</v>
      </c>
      <c r="D2551" s="31" t="s">
        <v>17629</v>
      </c>
      <c r="F2551" s="31" t="s">
        <v>4</v>
      </c>
      <c r="I2551" s="31" t="str">
        <f>_xlfn.IFNA(VLOOKUP($A2551,Items!$A:$A,1,FALSE),FALSE)</f>
        <v>0x0000001888276EFF</v>
      </c>
    </row>
    <row r="2552" spans="1:9" x14ac:dyDescent="0.2">
      <c r="A2552" s="31" t="s">
        <v>4886</v>
      </c>
      <c r="B2552" s="31" t="s">
        <v>4885</v>
      </c>
      <c r="C2552" s="31" t="s">
        <v>16290</v>
      </c>
      <c r="D2552" s="31" t="s">
        <v>10744</v>
      </c>
      <c r="F2552" s="31" t="s">
        <v>4</v>
      </c>
      <c r="I2552" s="31" t="str">
        <f>_xlfn.IFNA(VLOOKUP($A2552,Items!$A:$A,1,FALSE),FALSE)</f>
        <v>0x0000001902DE44D9</v>
      </c>
    </row>
    <row r="2553" spans="1:9" x14ac:dyDescent="0.2">
      <c r="A2553" s="30" t="s">
        <v>4888</v>
      </c>
      <c r="B2553" s="30" t="s">
        <v>4887</v>
      </c>
      <c r="C2553" s="30" t="s">
        <v>15728</v>
      </c>
      <c r="D2553" s="31" t="s">
        <v>10746</v>
      </c>
      <c r="F2553" s="31" t="s">
        <v>4</v>
      </c>
      <c r="I2553" s="31" t="str">
        <f>_xlfn.IFNA(VLOOKUP($A2553,Items!$A:$A,1,FALSE),FALSE)</f>
        <v>0x000000180F1F20A2</v>
      </c>
    </row>
    <row r="2554" spans="1:9" x14ac:dyDescent="0.2">
      <c r="A2554" s="31" t="s">
        <v>8004</v>
      </c>
      <c r="B2554" s="31" t="s">
        <v>8003</v>
      </c>
      <c r="C2554" s="31" t="s">
        <v>15754</v>
      </c>
      <c r="D2554" s="31" t="s">
        <v>15755</v>
      </c>
      <c r="F2554" s="31" t="s">
        <v>8</v>
      </c>
      <c r="G2554" s="31" t="s">
        <v>15541</v>
      </c>
      <c r="I2554" s="31" t="str">
        <f>_xlfn.IFNA(VLOOKUP($A2554,Items!$A:$A,1,FALSE),FALSE)</f>
        <v>0x00000017A83EBF30</v>
      </c>
    </row>
    <row r="2555" spans="1:9" x14ac:dyDescent="0.2">
      <c r="A2555" s="30" t="s">
        <v>8006</v>
      </c>
      <c r="B2555" s="30" t="s">
        <v>8005</v>
      </c>
      <c r="C2555" s="30" t="s">
        <v>18685</v>
      </c>
      <c r="D2555" s="30" t="s">
        <v>18686</v>
      </c>
      <c r="F2555" s="31" t="s">
        <v>19021</v>
      </c>
      <c r="G2555" s="31" t="s">
        <v>15540</v>
      </c>
      <c r="I2555" s="31" t="str">
        <f>_xlfn.IFNA(VLOOKUP($A2555,Items!$A:$A,1,FALSE),FALSE)</f>
        <v>0x00000016D4228E36</v>
      </c>
    </row>
    <row r="2556" spans="1:9" x14ac:dyDescent="0.2">
      <c r="A2556" s="31" t="s">
        <v>8008</v>
      </c>
      <c r="B2556" s="31" t="s">
        <v>8007</v>
      </c>
      <c r="C2556" s="31" t="s">
        <v>18683</v>
      </c>
      <c r="D2556" s="31" t="s">
        <v>18684</v>
      </c>
      <c r="F2556" s="31" t="s">
        <v>19021</v>
      </c>
      <c r="G2556" s="31" t="s">
        <v>15540</v>
      </c>
      <c r="I2556" s="31" t="str">
        <f>_xlfn.IFNA(VLOOKUP($A2556,Items!$A:$A,1,FALSE),FALSE)</f>
        <v>0x0000001425E84648</v>
      </c>
    </row>
    <row r="2557" spans="1:9" x14ac:dyDescent="0.2">
      <c r="A2557" s="30" t="s">
        <v>8010</v>
      </c>
      <c r="B2557" s="30" t="s">
        <v>8009</v>
      </c>
      <c r="C2557" s="30" t="s">
        <v>18681</v>
      </c>
      <c r="D2557" s="30" t="s">
        <v>18682</v>
      </c>
      <c r="F2557" s="31" t="s">
        <v>19021</v>
      </c>
      <c r="G2557" s="31" t="s">
        <v>15540</v>
      </c>
      <c r="I2557" s="31" t="str">
        <f>_xlfn.IFNA(VLOOKUP($A2557,Items!$A:$A,1,FALSE),FALSE)</f>
        <v>0x00000013D49BBD56</v>
      </c>
    </row>
    <row r="2558" spans="1:9" x14ac:dyDescent="0.2">
      <c r="A2558" s="31" t="s">
        <v>8012</v>
      </c>
      <c r="B2558" s="31" t="s">
        <v>8011</v>
      </c>
      <c r="C2558" s="31" t="s">
        <v>18910</v>
      </c>
      <c r="D2558" s="31" t="s">
        <v>18911</v>
      </c>
      <c r="F2558" s="31" t="s">
        <v>19021</v>
      </c>
      <c r="G2558" s="31" t="s">
        <v>15540</v>
      </c>
      <c r="I2558" s="31" t="str">
        <f>_xlfn.IFNA(VLOOKUP($A2558,Items!$A:$A,1,FALSE),FALSE)</f>
        <v>0x0000001767BBD60C</v>
      </c>
    </row>
    <row r="2559" spans="1:9" x14ac:dyDescent="0.2">
      <c r="A2559" s="31" t="s">
        <v>8014</v>
      </c>
      <c r="B2559" s="31" t="s">
        <v>8013</v>
      </c>
      <c r="C2559" s="31" t="s">
        <v>18980</v>
      </c>
      <c r="D2559" s="31" t="s">
        <v>18981</v>
      </c>
      <c r="F2559" s="31" t="s">
        <v>19021</v>
      </c>
      <c r="G2559" s="31" t="s">
        <v>15540</v>
      </c>
      <c r="I2559" s="31" t="str">
        <f>_xlfn.IFNA(VLOOKUP($A2559,Items!$A:$A,1,FALSE),FALSE)</f>
        <v>0x00000016740AFFA2</v>
      </c>
    </row>
    <row r="2560" spans="1:9" x14ac:dyDescent="0.2">
      <c r="A2560" s="31" t="s">
        <v>8016</v>
      </c>
      <c r="B2560" s="31" t="s">
        <v>8015</v>
      </c>
      <c r="C2560" s="31" t="s">
        <v>18619</v>
      </c>
      <c r="D2560" s="31" t="s">
        <v>18620</v>
      </c>
      <c r="F2560" s="31" t="s">
        <v>19021</v>
      </c>
      <c r="G2560" s="31" t="s">
        <v>15538</v>
      </c>
      <c r="I2560" s="31" t="str">
        <f>_xlfn.IFNA(VLOOKUP($A2560,Items!$A:$A,1,FALSE),FALSE)</f>
        <v>0x0000001B8CBCB716</v>
      </c>
    </row>
    <row r="2561" spans="1:9" x14ac:dyDescent="0.2">
      <c r="A2561" s="30" t="s">
        <v>8018</v>
      </c>
      <c r="B2561" s="30" t="s">
        <v>8017</v>
      </c>
      <c r="C2561" s="30" t="s">
        <v>18678</v>
      </c>
      <c r="D2561" s="30" t="s">
        <v>18679</v>
      </c>
      <c r="F2561" s="31" t="s">
        <v>19021</v>
      </c>
      <c r="G2561" s="31" t="s">
        <v>15538</v>
      </c>
      <c r="I2561" s="31" t="str">
        <f>_xlfn.IFNA(VLOOKUP($A2561,Items!$A:$A,1,FALSE),FALSE)</f>
        <v>0x0000001DBE79B87A</v>
      </c>
    </row>
    <row r="2562" spans="1:9" x14ac:dyDescent="0.2">
      <c r="A2562" s="30" t="s">
        <v>4890</v>
      </c>
      <c r="B2562" s="30" t="s">
        <v>4889</v>
      </c>
      <c r="C2562" s="30" t="s">
        <v>16674</v>
      </c>
      <c r="D2562" s="30" t="s">
        <v>10005</v>
      </c>
      <c r="F2562" s="31" t="s">
        <v>4</v>
      </c>
      <c r="G2562" s="31" t="s">
        <v>15540</v>
      </c>
      <c r="I2562" s="31" t="str">
        <f>_xlfn.IFNA(VLOOKUP($A2562,Items!$A:$A,1,FALSE),FALSE)</f>
        <v>0x0000001A1EC93CB6</v>
      </c>
    </row>
    <row r="2563" spans="1:9" x14ac:dyDescent="0.2">
      <c r="A2563" s="31" t="s">
        <v>4892</v>
      </c>
      <c r="B2563" s="31" t="s">
        <v>4891</v>
      </c>
      <c r="C2563" s="31" t="s">
        <v>16674</v>
      </c>
      <c r="D2563" s="31" t="s">
        <v>10005</v>
      </c>
      <c r="F2563" s="31" t="s">
        <v>4</v>
      </c>
      <c r="G2563" s="31" t="s">
        <v>15539</v>
      </c>
      <c r="H2563" s="31" t="b">
        <v>1</v>
      </c>
      <c r="I2563" s="31" t="str">
        <f>_xlfn.IFNA(VLOOKUP($A2563,Items!$A:$A,1,FALSE),FALSE)</f>
        <v>0x0000001F8B9BA7E9</v>
      </c>
    </row>
    <row r="2564" spans="1:9" x14ac:dyDescent="0.2">
      <c r="A2564" s="30" t="s">
        <v>4894</v>
      </c>
      <c r="B2564" s="30" t="s">
        <v>4893</v>
      </c>
      <c r="C2564" s="30" t="s">
        <v>16674</v>
      </c>
      <c r="D2564" s="30" t="s">
        <v>10005</v>
      </c>
      <c r="F2564" s="31" t="s">
        <v>4</v>
      </c>
      <c r="G2564" s="31" t="s">
        <v>15538</v>
      </c>
      <c r="H2564" s="31" t="b">
        <v>1</v>
      </c>
      <c r="I2564" s="31" t="str">
        <f>_xlfn.IFNA(VLOOKUP($A2564,Items!$A:$A,1,FALSE),FALSE)</f>
        <v>0x00000024EB76AE49</v>
      </c>
    </row>
    <row r="2565" spans="1:9" x14ac:dyDescent="0.2">
      <c r="A2565" s="30" t="s">
        <v>8022</v>
      </c>
      <c r="B2565" s="30" t="s">
        <v>8021</v>
      </c>
      <c r="C2565" s="30" t="s">
        <v>18655</v>
      </c>
      <c r="D2565" s="30" t="s">
        <v>18656</v>
      </c>
      <c r="F2565" s="31" t="s">
        <v>19021</v>
      </c>
      <c r="G2565" s="31" t="s">
        <v>15538</v>
      </c>
      <c r="I2565" s="31" t="str">
        <f>_xlfn.IFNA(VLOOKUP($A2565,Items!$A:$A,1,FALSE),FALSE)</f>
        <v>0x00000013511281D3</v>
      </c>
    </row>
    <row r="2566" spans="1:9" x14ac:dyDescent="0.2">
      <c r="A2566" s="31" t="s">
        <v>5198</v>
      </c>
      <c r="B2566" s="31" t="s">
        <v>5197</v>
      </c>
      <c r="C2566" s="31" t="s">
        <v>9642</v>
      </c>
      <c r="D2566" s="31" t="s">
        <v>16914</v>
      </c>
      <c r="F2566" s="31" t="s">
        <v>5</v>
      </c>
      <c r="G2566" s="31" t="s">
        <v>15541</v>
      </c>
      <c r="H2566" s="31" t="b">
        <v>1</v>
      </c>
      <c r="I2566" s="31" t="str">
        <f>_xlfn.IFNA(VLOOKUP($A2566,Items!$A:$A,1,FALSE),FALSE)</f>
        <v>0x00000014B360A9FA</v>
      </c>
    </row>
    <row r="2567" spans="1:9" x14ac:dyDescent="0.2">
      <c r="A2567" s="30" t="s">
        <v>5200</v>
      </c>
      <c r="B2567" s="30" t="s">
        <v>5199</v>
      </c>
      <c r="C2567" s="30" t="s">
        <v>16300</v>
      </c>
      <c r="D2567" s="30" t="s">
        <v>16301</v>
      </c>
      <c r="F2567" s="31" t="s">
        <v>390</v>
      </c>
      <c r="I2567" s="31" t="str">
        <f>_xlfn.IFNA(VLOOKUP($A2567,Items!$A:$A,1,FALSE),FALSE)</f>
        <v>0x0000001F73E49AA1</v>
      </c>
    </row>
    <row r="2568" spans="1:9" x14ac:dyDescent="0.2">
      <c r="A2568" s="30" t="s">
        <v>5202</v>
      </c>
      <c r="B2568" s="30" t="s">
        <v>5201</v>
      </c>
      <c r="C2568" s="30" t="s">
        <v>16300</v>
      </c>
      <c r="D2568" s="30" t="s">
        <v>16301</v>
      </c>
      <c r="F2568" s="31" t="s">
        <v>390</v>
      </c>
      <c r="G2568" s="31" t="s">
        <v>15539</v>
      </c>
      <c r="I2568" s="31" t="str">
        <f>_xlfn.IFNA(VLOOKUP($A2568,Items!$A:$A,1,FALSE),FALSE)</f>
        <v>0x0000001D80C61C30</v>
      </c>
    </row>
    <row r="2569" spans="1:9" x14ac:dyDescent="0.2">
      <c r="A2569" s="31" t="s">
        <v>5204</v>
      </c>
      <c r="B2569" s="31" t="s">
        <v>5203</v>
      </c>
      <c r="C2569" s="31" t="s">
        <v>16300</v>
      </c>
      <c r="D2569" s="31" t="s">
        <v>16301</v>
      </c>
      <c r="F2569" s="31" t="s">
        <v>390</v>
      </c>
      <c r="G2569" s="31" t="s">
        <v>15538</v>
      </c>
      <c r="I2569" s="31" t="str">
        <f>_xlfn.IFNA(VLOOKUP($A2569,Items!$A:$A,1,FALSE),FALSE)</f>
        <v>0x0000002222701ED2</v>
      </c>
    </row>
    <row r="2570" spans="1:9" x14ac:dyDescent="0.2">
      <c r="A2570" s="31" t="s">
        <v>5206</v>
      </c>
      <c r="B2570" s="31" t="s">
        <v>5205</v>
      </c>
      <c r="C2570" s="31" t="s">
        <v>16300</v>
      </c>
      <c r="D2570" s="31" t="s">
        <v>16301</v>
      </c>
      <c r="F2570" s="31" t="s">
        <v>390</v>
      </c>
      <c r="G2570" s="31" t="s">
        <v>15540</v>
      </c>
      <c r="I2570" s="31" t="str">
        <f>_xlfn.IFNA(VLOOKUP($A2570,Items!$A:$A,1,FALSE),FALSE)</f>
        <v>0x0000001D10B9D4FE</v>
      </c>
    </row>
    <row r="2571" spans="1:9" x14ac:dyDescent="0.2">
      <c r="A2571" s="30" t="s">
        <v>5208</v>
      </c>
      <c r="B2571" s="30" t="s">
        <v>5207</v>
      </c>
      <c r="C2571" s="30" t="s">
        <v>16300</v>
      </c>
      <c r="D2571" s="30" t="s">
        <v>16301</v>
      </c>
      <c r="F2571" s="31" t="s">
        <v>390</v>
      </c>
      <c r="G2571" s="31" t="s">
        <v>15541</v>
      </c>
      <c r="I2571" s="31" t="str">
        <f>_xlfn.IFNA(VLOOKUP($A2571,Items!$A:$A,1,FALSE),FALSE)</f>
        <v>0x000000215A56DA04</v>
      </c>
    </row>
    <row r="2572" spans="1:9" x14ac:dyDescent="0.2">
      <c r="A2572" s="30" t="s">
        <v>14215</v>
      </c>
      <c r="B2572" s="30" t="s">
        <v>14216</v>
      </c>
      <c r="C2572" s="30" t="s">
        <v>9741</v>
      </c>
      <c r="D2572" s="30" t="s">
        <v>18878</v>
      </c>
      <c r="F2572" s="31" t="s">
        <v>8</v>
      </c>
      <c r="H2572" s="31" t="b">
        <v>1</v>
      </c>
      <c r="I2572" s="31" t="b">
        <f>_xlfn.IFNA(VLOOKUP($A2572,Items!$A:$A,1,FALSE),FALSE)</f>
        <v>0</v>
      </c>
    </row>
    <row r="2573" spans="1:9" x14ac:dyDescent="0.2">
      <c r="A2573" s="31" t="s">
        <v>14217</v>
      </c>
      <c r="B2573" s="31" t="s">
        <v>14218</v>
      </c>
      <c r="C2573" s="31" t="s">
        <v>9555</v>
      </c>
      <c r="D2573" s="31" t="s">
        <v>18018</v>
      </c>
      <c r="F2573" s="31" t="s">
        <v>8</v>
      </c>
      <c r="H2573" s="31" t="b">
        <v>1</v>
      </c>
      <c r="I2573" s="31" t="b">
        <f>_xlfn.IFNA(VLOOKUP($A2573,Items!$A:$A,1,FALSE),FALSE)</f>
        <v>0</v>
      </c>
    </row>
    <row r="2574" spans="1:9" x14ac:dyDescent="0.2">
      <c r="A2574" s="31" t="s">
        <v>14219</v>
      </c>
      <c r="B2574" s="31" t="s">
        <v>14220</v>
      </c>
      <c r="C2574" s="31" t="s">
        <v>9457</v>
      </c>
      <c r="D2574" s="31" t="s">
        <v>16328</v>
      </c>
      <c r="F2574" s="31" t="s">
        <v>8</v>
      </c>
      <c r="I2574" s="31" t="b">
        <f>_xlfn.IFNA(VLOOKUP($A2574,Items!$A:$A,1,FALSE),FALSE)</f>
        <v>0</v>
      </c>
    </row>
    <row r="2575" spans="1:9" x14ac:dyDescent="0.2">
      <c r="A2575" s="31" t="s">
        <v>14221</v>
      </c>
      <c r="B2575" s="31" t="s">
        <v>14222</v>
      </c>
      <c r="C2575" s="31" t="s">
        <v>9506</v>
      </c>
      <c r="D2575" s="31" t="s">
        <v>15660</v>
      </c>
      <c r="F2575" s="31" t="s">
        <v>8</v>
      </c>
      <c r="I2575" s="31" t="b">
        <f>_xlfn.IFNA(VLOOKUP($A2575,Items!$A:$A,1,FALSE),FALSE)</f>
        <v>0</v>
      </c>
    </row>
    <row r="2576" spans="1:9" x14ac:dyDescent="0.2">
      <c r="A2576" s="30" t="s">
        <v>5210</v>
      </c>
      <c r="B2576" s="30" t="s">
        <v>5209</v>
      </c>
      <c r="C2576" s="30" t="s">
        <v>9644</v>
      </c>
      <c r="D2576" s="30" t="s">
        <v>16070</v>
      </c>
      <c r="F2576" s="31" t="s">
        <v>5</v>
      </c>
      <c r="G2576" s="31" t="s">
        <v>15539</v>
      </c>
      <c r="H2576" s="31" t="b">
        <v>1</v>
      </c>
      <c r="I2576" s="31" t="str">
        <f>_xlfn.IFNA(VLOOKUP($A2576,Items!$A:$A,1,FALSE),FALSE)</f>
        <v>0x00000016E464834C</v>
      </c>
    </row>
    <row r="2577" spans="1:9" x14ac:dyDescent="0.2">
      <c r="A2577" s="31" t="s">
        <v>5212</v>
      </c>
      <c r="B2577" s="31" t="s">
        <v>5211</v>
      </c>
      <c r="C2577" s="31" t="s">
        <v>16215</v>
      </c>
      <c r="D2577" s="31" t="s">
        <v>15876</v>
      </c>
      <c r="F2577" s="31" t="s">
        <v>390</v>
      </c>
      <c r="G2577" s="31" t="s">
        <v>15539</v>
      </c>
      <c r="I2577" s="31" t="str">
        <f>_xlfn.IFNA(VLOOKUP($A2577,Items!$A:$A,1,FALSE),FALSE)</f>
        <v>0x0000001935AF5443</v>
      </c>
    </row>
    <row r="2578" spans="1:9" x14ac:dyDescent="0.2">
      <c r="A2578" s="30" t="s">
        <v>5214</v>
      </c>
      <c r="B2578" s="30" t="s">
        <v>5213</v>
      </c>
      <c r="C2578" s="30" t="s">
        <v>17584</v>
      </c>
      <c r="D2578" s="30" t="s">
        <v>15876</v>
      </c>
      <c r="F2578" s="31" t="s">
        <v>390</v>
      </c>
      <c r="G2578" s="31" t="s">
        <v>15538</v>
      </c>
      <c r="I2578" s="31" t="str">
        <f>_xlfn.IFNA(VLOOKUP($A2578,Items!$A:$A,1,FALSE),FALSE)</f>
        <v>0x0000001DEEDC1520</v>
      </c>
    </row>
    <row r="2579" spans="1:9" x14ac:dyDescent="0.2">
      <c r="A2579" s="30" t="s">
        <v>5216</v>
      </c>
      <c r="B2579" s="30" t="s">
        <v>5215</v>
      </c>
      <c r="C2579" s="30" t="s">
        <v>15875</v>
      </c>
      <c r="D2579" s="30" t="s">
        <v>15876</v>
      </c>
      <c r="F2579" s="31" t="s">
        <v>390</v>
      </c>
      <c r="G2579" s="31" t="s">
        <v>15540</v>
      </c>
      <c r="I2579" s="31" t="str">
        <f>_xlfn.IFNA(VLOOKUP($A2579,Items!$A:$A,1,FALSE),FALSE)</f>
        <v>0x00000018441061F7</v>
      </c>
    </row>
    <row r="2580" spans="1:9" x14ac:dyDescent="0.2">
      <c r="A2580" s="30" t="s">
        <v>5218</v>
      </c>
      <c r="B2580" s="30" t="s">
        <v>5217</v>
      </c>
      <c r="C2580" s="30" t="s">
        <v>8962</v>
      </c>
      <c r="D2580" s="30" t="s">
        <v>16425</v>
      </c>
      <c r="F2580" s="31" t="s">
        <v>8</v>
      </c>
      <c r="G2580" s="31" t="s">
        <v>15540</v>
      </c>
      <c r="I2580" s="31" t="str">
        <f>_xlfn.IFNA(VLOOKUP($A2580,Items!$A:$A,1,FALSE),FALSE)</f>
        <v>0x000000104D88D601</v>
      </c>
    </row>
    <row r="2581" spans="1:9" x14ac:dyDescent="0.2">
      <c r="A2581" s="30" t="s">
        <v>5220</v>
      </c>
      <c r="B2581" s="30" t="s">
        <v>5219</v>
      </c>
      <c r="C2581" s="30" t="s">
        <v>18902</v>
      </c>
      <c r="D2581" s="30"/>
      <c r="E2581" s="31" t="s">
        <v>18346</v>
      </c>
      <c r="F2581" s="31" t="s">
        <v>19022</v>
      </c>
      <c r="G2581" s="31" t="s">
        <v>15539</v>
      </c>
      <c r="I2581" s="31" t="b">
        <f>_xlfn.IFNA(VLOOKUP($A2581,Items!$A:$A,1,FALSE),FALSE)</f>
        <v>0</v>
      </c>
    </row>
    <row r="2582" spans="1:9" x14ac:dyDescent="0.2">
      <c r="A2582" s="30" t="s">
        <v>5222</v>
      </c>
      <c r="B2582" s="30" t="s">
        <v>5221</v>
      </c>
      <c r="C2582" s="30" t="s">
        <v>8962</v>
      </c>
      <c r="D2582" s="30" t="s">
        <v>16425</v>
      </c>
      <c r="F2582" s="31" t="s">
        <v>8</v>
      </c>
      <c r="G2582" s="31" t="s">
        <v>15539</v>
      </c>
      <c r="I2582" s="31" t="str">
        <f>_xlfn.IFNA(VLOOKUP($A2582,Items!$A:$A,1,FALSE),FALSE)</f>
        <v>0x000000147374FEC6</v>
      </c>
    </row>
    <row r="2583" spans="1:9" x14ac:dyDescent="0.2">
      <c r="A2583" s="30" t="s">
        <v>5224</v>
      </c>
      <c r="B2583" s="30" t="s">
        <v>5223</v>
      </c>
      <c r="C2583" s="30" t="s">
        <v>18467</v>
      </c>
      <c r="D2583" s="30"/>
      <c r="F2583" s="31" t="s">
        <v>19022</v>
      </c>
      <c r="G2583" s="31" t="s">
        <v>15540</v>
      </c>
      <c r="H2583" s="31" t="b">
        <v>1</v>
      </c>
      <c r="I2583" s="31" t="b">
        <f>_xlfn.IFNA(VLOOKUP($A2583,Items!$A:$A,1,FALSE),FALSE)</f>
        <v>0</v>
      </c>
    </row>
    <row r="2584" spans="1:9" x14ac:dyDescent="0.2">
      <c r="A2584" s="31" t="s">
        <v>5226</v>
      </c>
      <c r="B2584" s="31" t="s">
        <v>5225</v>
      </c>
      <c r="C2584" s="31" t="s">
        <v>8962</v>
      </c>
      <c r="D2584" s="31" t="s">
        <v>16425</v>
      </c>
      <c r="F2584" s="31" t="s">
        <v>8</v>
      </c>
      <c r="G2584" s="31" t="s">
        <v>15538</v>
      </c>
      <c r="I2584" s="31" t="str">
        <f>_xlfn.IFNA(VLOOKUP($A2584,Items!$A:$A,1,FALSE),FALSE)</f>
        <v>0x000000196039AA9C</v>
      </c>
    </row>
    <row r="2585" spans="1:9" x14ac:dyDescent="0.2">
      <c r="A2585" s="30" t="s">
        <v>5232</v>
      </c>
      <c r="B2585" s="30" t="s">
        <v>5231</v>
      </c>
      <c r="C2585" s="30" t="s">
        <v>9650</v>
      </c>
      <c r="D2585" s="30" t="s">
        <v>17019</v>
      </c>
      <c r="F2585" s="31" t="s">
        <v>390</v>
      </c>
      <c r="I2585" s="31" t="str">
        <f>_xlfn.IFNA(VLOOKUP($A2585,Items!$A:$A,1,FALSE),FALSE)</f>
        <v>0x0000001AD4737ADA</v>
      </c>
    </row>
    <row r="2586" spans="1:9" x14ac:dyDescent="0.2">
      <c r="A2586" s="31" t="s">
        <v>5234</v>
      </c>
      <c r="B2586" s="31" t="s">
        <v>5233</v>
      </c>
      <c r="C2586" s="31" t="s">
        <v>9650</v>
      </c>
      <c r="D2586" s="31" t="s">
        <v>17019</v>
      </c>
      <c r="F2586" s="31" t="s">
        <v>390</v>
      </c>
      <c r="G2586" s="31" t="s">
        <v>15539</v>
      </c>
      <c r="I2586" s="31" t="str">
        <f>_xlfn.IFNA(VLOOKUP($A2586,Items!$A:$A,1,FALSE),FALSE)</f>
        <v>0x00000018494FBCA0</v>
      </c>
    </row>
    <row r="2587" spans="1:9" x14ac:dyDescent="0.2">
      <c r="A2587" s="30" t="s">
        <v>5236</v>
      </c>
      <c r="B2587" s="30" t="s">
        <v>5235</v>
      </c>
      <c r="C2587" s="30" t="s">
        <v>9650</v>
      </c>
      <c r="D2587" s="31" t="s">
        <v>17019</v>
      </c>
      <c r="F2587" s="31" t="s">
        <v>390</v>
      </c>
      <c r="G2587" s="31" t="s">
        <v>15538</v>
      </c>
      <c r="I2587" s="31" t="str">
        <f>_xlfn.IFNA(VLOOKUP($A2587,Items!$A:$A,1,FALSE),FALSE)</f>
        <v>0x0000001D4AC16CCF</v>
      </c>
    </row>
    <row r="2588" spans="1:9" x14ac:dyDescent="0.2">
      <c r="A2588" s="31" t="s">
        <v>5238</v>
      </c>
      <c r="B2588" s="31" t="s">
        <v>5237</v>
      </c>
      <c r="C2588" s="31" t="s">
        <v>9650</v>
      </c>
      <c r="D2588" s="31" t="s">
        <v>17019</v>
      </c>
      <c r="F2588" s="31" t="s">
        <v>390</v>
      </c>
      <c r="G2588" s="31" t="s">
        <v>15540</v>
      </c>
      <c r="I2588" s="31" t="str">
        <f>_xlfn.IFNA(VLOOKUP($A2588,Items!$A:$A,1,FALSE),FALSE)</f>
        <v>0x00000018D930746E</v>
      </c>
    </row>
    <row r="2589" spans="1:9" x14ac:dyDescent="0.2">
      <c r="A2589" s="30" t="s">
        <v>5240</v>
      </c>
      <c r="B2589" s="30" t="s">
        <v>5239</v>
      </c>
      <c r="C2589" s="30" t="s">
        <v>9650</v>
      </c>
      <c r="D2589" s="30" t="s">
        <v>17019</v>
      </c>
      <c r="F2589" s="31" t="s">
        <v>390</v>
      </c>
      <c r="G2589" s="31" t="s">
        <v>15541</v>
      </c>
      <c r="I2589" s="31" t="str">
        <f>_xlfn.IFNA(VLOOKUP($A2589,Items!$A:$A,1,FALSE),FALSE)</f>
        <v>0x0000001C36973FD6</v>
      </c>
    </row>
    <row r="2590" spans="1:9" x14ac:dyDescent="0.2">
      <c r="A2590" s="31" t="s">
        <v>5242</v>
      </c>
      <c r="B2590" s="31" t="s">
        <v>5241</v>
      </c>
      <c r="C2590" s="31" t="s">
        <v>9651</v>
      </c>
      <c r="D2590" s="31" t="s">
        <v>18015</v>
      </c>
      <c r="E2590" s="31" t="s">
        <v>18356</v>
      </c>
      <c r="F2590" s="31" t="s">
        <v>19022</v>
      </c>
      <c r="G2590" s="31" t="s">
        <v>15539</v>
      </c>
      <c r="H2590" s="31" t="b">
        <v>1</v>
      </c>
      <c r="I2590" s="31" t="str">
        <f>_xlfn.IFNA(VLOOKUP($A2590,Items!$A:$A,1,FALSE),FALSE)</f>
        <v>0x0000001893D1E095</v>
      </c>
    </row>
    <row r="2591" spans="1:9" x14ac:dyDescent="0.2">
      <c r="A2591" s="30" t="s">
        <v>5244</v>
      </c>
      <c r="B2591" s="30" t="s">
        <v>5243</v>
      </c>
      <c r="C2591" s="30" t="s">
        <v>9651</v>
      </c>
      <c r="D2591" s="30" t="s">
        <v>18015</v>
      </c>
      <c r="E2591" s="31" t="s">
        <v>18356</v>
      </c>
      <c r="F2591" s="31" t="s">
        <v>19022</v>
      </c>
      <c r="G2591" s="31" t="s">
        <v>15538</v>
      </c>
      <c r="H2591" s="31" t="b">
        <v>1</v>
      </c>
      <c r="I2591" s="31" t="str">
        <f>_xlfn.IFNA(VLOOKUP($A2591,Items!$A:$A,1,FALSE),FALSE)</f>
        <v>0x000000189914E98C</v>
      </c>
    </row>
    <row r="2592" spans="1:9" x14ac:dyDescent="0.2">
      <c r="A2592" s="31" t="s">
        <v>5246</v>
      </c>
      <c r="B2592" s="31" t="s">
        <v>5245</v>
      </c>
      <c r="C2592" s="31" t="s">
        <v>9652</v>
      </c>
      <c r="D2592" s="31" t="s">
        <v>15692</v>
      </c>
      <c r="F2592" s="31" t="s">
        <v>390</v>
      </c>
      <c r="I2592" s="31" t="str">
        <f>_xlfn.IFNA(VLOOKUP($A2592,Items!$A:$A,1,FALSE),FALSE)</f>
        <v>0x0000001F992F32E4</v>
      </c>
    </row>
    <row r="2593" spans="1:9" x14ac:dyDescent="0.2">
      <c r="A2593" s="31" t="s">
        <v>5248</v>
      </c>
      <c r="B2593" s="31" t="s">
        <v>5247</v>
      </c>
      <c r="C2593" s="31" t="s">
        <v>9652</v>
      </c>
      <c r="D2593" s="31" t="s">
        <v>15692</v>
      </c>
      <c r="F2593" s="31" t="s">
        <v>390</v>
      </c>
      <c r="G2593" s="31" t="s">
        <v>15539</v>
      </c>
      <c r="I2593" s="31" t="str">
        <f>_xlfn.IFNA(VLOOKUP($A2593,Items!$A:$A,1,FALSE),FALSE)</f>
        <v>0x0000001D6E48F0A2</v>
      </c>
    </row>
    <row r="2594" spans="1:9" x14ac:dyDescent="0.2">
      <c r="A2594" s="31" t="s">
        <v>5250</v>
      </c>
      <c r="B2594" s="31" t="s">
        <v>5249</v>
      </c>
      <c r="C2594" s="31" t="s">
        <v>9652</v>
      </c>
      <c r="D2594" s="31" t="s">
        <v>15692</v>
      </c>
      <c r="F2594" s="31" t="s">
        <v>390</v>
      </c>
      <c r="G2594" s="31" t="s">
        <v>15538</v>
      </c>
      <c r="I2594" s="31" t="str">
        <f>_xlfn.IFNA(VLOOKUP($A2594,Items!$A:$A,1,FALSE),FALSE)</f>
        <v>0x000000223E497CCA</v>
      </c>
    </row>
    <row r="2595" spans="1:9" x14ac:dyDescent="0.2">
      <c r="A2595" s="31" t="s">
        <v>5252</v>
      </c>
      <c r="B2595" s="31" t="s">
        <v>5251</v>
      </c>
      <c r="C2595" s="31" t="s">
        <v>9652</v>
      </c>
      <c r="D2595" s="31" t="s">
        <v>15692</v>
      </c>
      <c r="F2595" s="31" t="s">
        <v>390</v>
      </c>
      <c r="G2595" s="31" t="s">
        <v>15540</v>
      </c>
      <c r="I2595" s="31" t="str">
        <f>_xlfn.IFNA(VLOOKUP($A2595,Items!$A:$A,1,FALSE),FALSE)</f>
        <v>0x0000001DFE37386C</v>
      </c>
    </row>
    <row r="2596" spans="1:9" x14ac:dyDescent="0.2">
      <c r="A2596" s="30" t="s">
        <v>5254</v>
      </c>
      <c r="B2596" s="30" t="s">
        <v>5253</v>
      </c>
      <c r="C2596" s="30" t="s">
        <v>9652</v>
      </c>
      <c r="D2596" s="30" t="s">
        <v>15692</v>
      </c>
      <c r="F2596" s="31" t="s">
        <v>390</v>
      </c>
      <c r="G2596" s="31" t="s">
        <v>15541</v>
      </c>
      <c r="I2596" s="31" t="str">
        <f>_xlfn.IFNA(VLOOKUP($A2596,Items!$A:$A,1,FALSE),FALSE)</f>
        <v>0x000000210F55A055</v>
      </c>
    </row>
    <row r="2597" spans="1:9" x14ac:dyDescent="0.2">
      <c r="A2597" s="30" t="s">
        <v>5256</v>
      </c>
      <c r="B2597" s="30" t="s">
        <v>5255</v>
      </c>
      <c r="C2597" s="30" t="s">
        <v>9747</v>
      </c>
      <c r="D2597" s="30" t="s">
        <v>15804</v>
      </c>
      <c r="E2597" s="31" t="s">
        <v>18493</v>
      </c>
      <c r="F2597" s="31" t="s">
        <v>19022</v>
      </c>
      <c r="G2597" s="31" t="s">
        <v>15539</v>
      </c>
      <c r="H2597" s="31" t="b">
        <v>1</v>
      </c>
      <c r="I2597" s="31" t="str">
        <f>_xlfn.IFNA(VLOOKUP($A2597,Items!$A:$A,1,FALSE),FALSE)</f>
        <v>0x0000001F51C1D85C</v>
      </c>
    </row>
    <row r="2598" spans="1:9" x14ac:dyDescent="0.2">
      <c r="A2598" s="30" t="s">
        <v>5258</v>
      </c>
      <c r="B2598" s="30" t="s">
        <v>5257</v>
      </c>
      <c r="C2598" s="30" t="s">
        <v>9747</v>
      </c>
      <c r="D2598" s="30" t="s">
        <v>15804</v>
      </c>
      <c r="E2598" s="31" t="s">
        <v>18493</v>
      </c>
      <c r="F2598" s="31" t="s">
        <v>19022</v>
      </c>
      <c r="G2598" s="31" t="s">
        <v>15538</v>
      </c>
      <c r="H2598" s="31" t="b">
        <v>1</v>
      </c>
      <c r="I2598" s="31" t="str">
        <f>_xlfn.IFNA(VLOOKUP($A2598,Items!$A:$A,1,FALSE),FALSE)</f>
        <v>0x0000001F5B04D145</v>
      </c>
    </row>
    <row r="2599" spans="1:9" x14ac:dyDescent="0.2">
      <c r="A2599" s="31" t="s">
        <v>5419</v>
      </c>
      <c r="B2599" s="31" t="s">
        <v>5418</v>
      </c>
      <c r="C2599" s="31" t="s">
        <v>17797</v>
      </c>
      <c r="D2599" s="31" t="s">
        <v>17798</v>
      </c>
      <c r="F2599" s="31" t="s">
        <v>4</v>
      </c>
      <c r="I2599" s="31" t="str">
        <f>_xlfn.IFNA(VLOOKUP($A2599,Items!$A:$A,1,FALSE),FALSE)</f>
        <v>0x0000001601CABF39</v>
      </c>
    </row>
    <row r="2600" spans="1:9" x14ac:dyDescent="0.2">
      <c r="A2600" s="31" t="s">
        <v>14297</v>
      </c>
      <c r="B2600" s="31" t="s">
        <v>14298</v>
      </c>
      <c r="C2600" s="31" t="s">
        <v>17797</v>
      </c>
      <c r="D2600" s="31" t="s">
        <v>17798</v>
      </c>
      <c r="F2600" s="31" t="s">
        <v>4</v>
      </c>
      <c r="G2600" s="31" t="s">
        <v>15540</v>
      </c>
      <c r="H2600" s="31" t="b">
        <v>1</v>
      </c>
      <c r="I2600" s="31" t="str">
        <f>_xlfn.IFNA(VLOOKUP($A2600,Items!$A:$A,1,FALSE),FALSE)</f>
        <v>0x0000001FE75B1443</v>
      </c>
    </row>
    <row r="2601" spans="1:9" x14ac:dyDescent="0.2">
      <c r="A2601" s="30" t="s">
        <v>5421</v>
      </c>
      <c r="B2601" s="30" t="s">
        <v>5420</v>
      </c>
      <c r="C2601" s="30" t="s">
        <v>17552</v>
      </c>
      <c r="D2601" s="30" t="s">
        <v>17553</v>
      </c>
      <c r="F2601" s="31" t="s">
        <v>4</v>
      </c>
      <c r="I2601" s="31" t="str">
        <f>_xlfn.IFNA(VLOOKUP($A2601,Items!$A:$A,1,FALSE),FALSE)</f>
        <v>0x0000001698C3EE83</v>
      </c>
    </row>
    <row r="2602" spans="1:9" x14ac:dyDescent="0.2">
      <c r="A2602" s="30" t="s">
        <v>5423</v>
      </c>
      <c r="B2602" s="30" t="s">
        <v>5422</v>
      </c>
      <c r="C2602" s="30" t="s">
        <v>17353</v>
      </c>
      <c r="D2602" s="30" t="s">
        <v>17354</v>
      </c>
      <c r="F2602" s="31" t="s">
        <v>4</v>
      </c>
      <c r="I2602" s="31" t="str">
        <f>_xlfn.IFNA(VLOOKUP($A2602,Items!$A:$A,1,FALSE),FALSE)</f>
        <v>0x00000014386D2D27</v>
      </c>
    </row>
    <row r="2603" spans="1:9" x14ac:dyDescent="0.2">
      <c r="A2603" s="30" t="s">
        <v>5425</v>
      </c>
      <c r="B2603" s="30" t="s">
        <v>5424</v>
      </c>
      <c r="C2603" s="30" t="s">
        <v>16930</v>
      </c>
      <c r="D2603" s="30" t="s">
        <v>16931</v>
      </c>
      <c r="F2603" s="31" t="s">
        <v>4</v>
      </c>
      <c r="I2603" s="31" t="str">
        <f>_xlfn.IFNA(VLOOKUP($A2603,Items!$A:$A,1,FALSE),FALSE)</f>
        <v>0x00000015F566FA18</v>
      </c>
    </row>
    <row r="2604" spans="1:9" x14ac:dyDescent="0.2">
      <c r="A2604" s="31" t="s">
        <v>5427</v>
      </c>
      <c r="B2604" s="31" t="s">
        <v>5426</v>
      </c>
      <c r="C2604" s="31" t="s">
        <v>17116</v>
      </c>
      <c r="D2604" s="31" t="s">
        <v>17117</v>
      </c>
      <c r="F2604" s="31" t="s">
        <v>4</v>
      </c>
      <c r="I2604" s="31" t="str">
        <f>_xlfn.IFNA(VLOOKUP($A2604,Items!$A:$A,1,FALSE),FALSE)</f>
        <v>0x000000156C6FABA2</v>
      </c>
    </row>
    <row r="2605" spans="1:9" x14ac:dyDescent="0.2">
      <c r="A2605" s="31" t="s">
        <v>5429</v>
      </c>
      <c r="B2605" s="31" t="s">
        <v>5428</v>
      </c>
      <c r="C2605" s="31" t="s">
        <v>16208</v>
      </c>
      <c r="D2605" s="31" t="s">
        <v>16209</v>
      </c>
      <c r="F2605" s="31" t="s">
        <v>4</v>
      </c>
      <c r="I2605" s="31" t="str">
        <f>_xlfn.IFNA(VLOOKUP($A2605,Items!$A:$A,1,FALSE),FALSE)</f>
        <v>0x00000016EAFD043A</v>
      </c>
    </row>
    <row r="2606" spans="1:9" x14ac:dyDescent="0.2">
      <c r="A2606" s="30" t="s">
        <v>14299</v>
      </c>
      <c r="B2606" s="30" t="s">
        <v>14300</v>
      </c>
      <c r="C2606" s="30" t="s">
        <v>16208</v>
      </c>
      <c r="D2606" s="30" t="s">
        <v>16209</v>
      </c>
      <c r="F2606" s="31" t="s">
        <v>4</v>
      </c>
      <c r="G2606" s="31" t="s">
        <v>15538</v>
      </c>
      <c r="H2606" s="31" t="b">
        <v>1</v>
      </c>
      <c r="I2606" s="31" t="str">
        <f>_xlfn.IFNA(VLOOKUP($A2606,Items!$A:$A,1,FALSE),FALSE)</f>
        <v>0x0000001F440D92EA</v>
      </c>
    </row>
    <row r="2607" spans="1:9" x14ac:dyDescent="0.2">
      <c r="A2607" s="30" t="s">
        <v>5431</v>
      </c>
      <c r="B2607" s="30" t="s">
        <v>5430</v>
      </c>
      <c r="C2607" s="30" t="s">
        <v>16359</v>
      </c>
      <c r="D2607" s="30" t="s">
        <v>16360</v>
      </c>
      <c r="F2607" s="31" t="s">
        <v>4</v>
      </c>
      <c r="I2607" s="31" t="str">
        <f>_xlfn.IFNA(VLOOKUP($A2607,Items!$A:$A,1,FALSE),FALSE)</f>
        <v>0x0000001673F45580</v>
      </c>
    </row>
    <row r="2608" spans="1:9" x14ac:dyDescent="0.2">
      <c r="A2608" s="31" t="s">
        <v>5433</v>
      </c>
      <c r="B2608" s="31" t="s">
        <v>5432</v>
      </c>
      <c r="C2608" s="31" t="s">
        <v>17006</v>
      </c>
      <c r="D2608" s="31" t="s">
        <v>17007</v>
      </c>
      <c r="F2608" s="31" t="s">
        <v>4</v>
      </c>
      <c r="I2608" s="31" t="str">
        <f>_xlfn.IFNA(VLOOKUP($A2608,Items!$A:$A,1,FALSE),FALSE)</f>
        <v>0x00000014B6E22AC4</v>
      </c>
    </row>
    <row r="2609" spans="1:9" x14ac:dyDescent="0.2">
      <c r="A2609" s="30" t="s">
        <v>5435</v>
      </c>
      <c r="B2609" s="30" t="s">
        <v>5434</v>
      </c>
      <c r="C2609" s="30" t="s">
        <v>16533</v>
      </c>
      <c r="D2609" s="30" t="s">
        <v>16534</v>
      </c>
      <c r="F2609" s="31" t="s">
        <v>4</v>
      </c>
      <c r="I2609" s="31" t="str">
        <f>_xlfn.IFNA(VLOOKUP($A2609,Items!$A:$A,1,FALSE),FALSE)</f>
        <v>0x00000015CCEBC6DD</v>
      </c>
    </row>
    <row r="2610" spans="1:9" x14ac:dyDescent="0.2">
      <c r="A2610" s="30" t="s">
        <v>5437</v>
      </c>
      <c r="B2610" s="30" t="s">
        <v>5436</v>
      </c>
      <c r="C2610" s="30" t="s">
        <v>16610</v>
      </c>
      <c r="D2610" s="30" t="s">
        <v>16611</v>
      </c>
      <c r="F2610" s="31" t="s">
        <v>4</v>
      </c>
      <c r="I2610" s="31" t="str">
        <f>_xlfn.IFNA(VLOOKUP($A2610,Items!$A:$A,1,FALSE),FALSE)</f>
        <v>0x0000001555E29767</v>
      </c>
    </row>
    <row r="2611" spans="1:9" x14ac:dyDescent="0.2">
      <c r="A2611" s="30" t="s">
        <v>5439</v>
      </c>
      <c r="B2611" s="30" t="s">
        <v>5438</v>
      </c>
      <c r="C2611" s="30" t="s">
        <v>16302</v>
      </c>
      <c r="D2611" s="31" t="s">
        <v>18023</v>
      </c>
      <c r="F2611" s="31" t="s">
        <v>4</v>
      </c>
      <c r="G2611" s="31" t="s">
        <v>15538</v>
      </c>
      <c r="I2611" s="31" t="str">
        <f>_xlfn.IFNA(VLOOKUP($A2611,Items!$A:$A,1,FALSE),FALSE)</f>
        <v>0x00000017A12224FF</v>
      </c>
    </row>
    <row r="2612" spans="1:9" x14ac:dyDescent="0.2">
      <c r="A2612" s="31" t="s">
        <v>5441</v>
      </c>
      <c r="B2612" s="31" t="s">
        <v>5440</v>
      </c>
      <c r="C2612" s="31" t="s">
        <v>16318</v>
      </c>
      <c r="D2612" s="31" t="s">
        <v>18023</v>
      </c>
      <c r="F2612" s="31" t="s">
        <v>4</v>
      </c>
      <c r="G2612" s="31" t="s">
        <v>15538</v>
      </c>
      <c r="I2612" s="31" t="str">
        <f>_xlfn.IFNA(VLOOKUP($A2612,Items!$A:$A,1,FALSE),FALSE)</f>
        <v>0x000000195D595522</v>
      </c>
    </row>
    <row r="2613" spans="1:9" x14ac:dyDescent="0.2">
      <c r="A2613" s="31" t="s">
        <v>5443</v>
      </c>
      <c r="B2613" s="31" t="s">
        <v>5442</v>
      </c>
      <c r="C2613" s="31" t="s">
        <v>16858</v>
      </c>
      <c r="D2613" s="31" t="s">
        <v>18023</v>
      </c>
      <c r="F2613" s="31" t="s">
        <v>4</v>
      </c>
      <c r="G2613" s="31" t="s">
        <v>15538</v>
      </c>
      <c r="I2613" s="31" t="str">
        <f>_xlfn.IFNA(VLOOKUP($A2613,Items!$A:$A,1,FALSE),FALSE)</f>
        <v>0x0000001935EA295F</v>
      </c>
    </row>
    <row r="2614" spans="1:9" x14ac:dyDescent="0.2">
      <c r="A2614" s="31" t="s">
        <v>5447</v>
      </c>
      <c r="B2614" s="31" t="s">
        <v>5446</v>
      </c>
      <c r="C2614" s="31" t="s">
        <v>17352</v>
      </c>
      <c r="D2614" s="31" t="s">
        <v>18023</v>
      </c>
      <c r="F2614" s="31" t="s">
        <v>4</v>
      </c>
      <c r="G2614" s="31" t="s">
        <v>15538</v>
      </c>
      <c r="I2614" s="31" t="str">
        <f>_xlfn.IFNA(VLOOKUP($A2614,Items!$A:$A,1,FALSE),FALSE)</f>
        <v>0x0000001817E04D26</v>
      </c>
    </row>
    <row r="2615" spans="1:9" x14ac:dyDescent="0.2">
      <c r="A2615" s="30" t="s">
        <v>5445</v>
      </c>
      <c r="B2615" s="30" t="s">
        <v>5444</v>
      </c>
      <c r="C2615" s="30" t="s">
        <v>16344</v>
      </c>
      <c r="D2615" s="30" t="s">
        <v>18023</v>
      </c>
      <c r="F2615" s="31" t="s">
        <v>4</v>
      </c>
      <c r="G2615" s="31" t="s">
        <v>15538</v>
      </c>
      <c r="I2615" s="31" t="str">
        <f>_xlfn.IFNA(VLOOKUP($A2615,Items!$A:$A,1,FALSE),FALSE)</f>
        <v>0x0000001A38A9B557</v>
      </c>
    </row>
    <row r="2616" spans="1:9" x14ac:dyDescent="0.2">
      <c r="A2616" s="31" t="s">
        <v>5449</v>
      </c>
      <c r="B2616" s="31" t="s">
        <v>5448</v>
      </c>
      <c r="C2616" s="31" t="s">
        <v>17121</v>
      </c>
      <c r="D2616" s="31" t="s">
        <v>18023</v>
      </c>
      <c r="F2616" s="31" t="s">
        <v>4</v>
      </c>
      <c r="G2616" s="31" t="s">
        <v>15538</v>
      </c>
      <c r="I2616" s="31" t="str">
        <f>_xlfn.IFNA(VLOOKUP($A2616,Items!$A:$A,1,FALSE),FALSE)</f>
        <v>0x00000018E32ACBB3</v>
      </c>
    </row>
    <row r="2617" spans="1:9" x14ac:dyDescent="0.2">
      <c r="A2617" s="31" t="s">
        <v>5409</v>
      </c>
      <c r="B2617" s="31" t="s">
        <v>5408</v>
      </c>
      <c r="C2617" s="31" t="s">
        <v>18660</v>
      </c>
      <c r="F2617" s="31" t="s">
        <v>19022</v>
      </c>
      <c r="G2617" s="31" t="s">
        <v>15539</v>
      </c>
      <c r="H2617" s="31" t="b">
        <v>1</v>
      </c>
      <c r="I2617" s="31" t="b">
        <f>_xlfn.IFNA(VLOOKUP($A2617,Items!$A:$A,1,FALSE),FALSE)</f>
        <v>0</v>
      </c>
    </row>
    <row r="2618" spans="1:9" x14ac:dyDescent="0.2">
      <c r="A2618" s="31" t="s">
        <v>5411</v>
      </c>
      <c r="B2618" s="31" t="s">
        <v>5410</v>
      </c>
      <c r="C2618" s="31" t="s">
        <v>18913</v>
      </c>
      <c r="F2618" s="31" t="s">
        <v>19022</v>
      </c>
      <c r="G2618" s="31" t="s">
        <v>15539</v>
      </c>
      <c r="H2618" s="31" t="b">
        <v>1</v>
      </c>
      <c r="I2618" s="31" t="b">
        <f>_xlfn.IFNA(VLOOKUP($A2618,Items!$A:$A,1,FALSE),FALSE)</f>
        <v>0</v>
      </c>
    </row>
    <row r="2619" spans="1:9" x14ac:dyDescent="0.2">
      <c r="A2619" s="30" t="s">
        <v>5413</v>
      </c>
      <c r="B2619" s="30" t="s">
        <v>5412</v>
      </c>
      <c r="C2619" s="30" t="s">
        <v>9658</v>
      </c>
      <c r="D2619" s="30"/>
      <c r="F2619" s="31" t="s">
        <v>19022</v>
      </c>
      <c r="G2619" s="31" t="s">
        <v>15539</v>
      </c>
      <c r="H2619" s="31" t="b">
        <v>1</v>
      </c>
      <c r="I2619" s="31" t="b">
        <f>_xlfn.IFNA(VLOOKUP($A2619,Items!$A:$A,1,FALSE),FALSE)</f>
        <v>0</v>
      </c>
    </row>
    <row r="2620" spans="1:9" x14ac:dyDescent="0.2">
      <c r="A2620" s="30" t="s">
        <v>5415</v>
      </c>
      <c r="B2620" s="30" t="s">
        <v>5414</v>
      </c>
      <c r="C2620" s="30" t="s">
        <v>18865</v>
      </c>
      <c r="D2620" s="30"/>
      <c r="F2620" s="31" t="s">
        <v>19022</v>
      </c>
      <c r="G2620" s="31" t="s">
        <v>15539</v>
      </c>
      <c r="H2620" s="31" t="b">
        <v>1</v>
      </c>
      <c r="I2620" s="31" t="b">
        <f>_xlfn.IFNA(VLOOKUP($A2620,Items!$A:$A,1,FALSE),FALSE)</f>
        <v>0</v>
      </c>
    </row>
    <row r="2621" spans="1:9" x14ac:dyDescent="0.2">
      <c r="A2621" s="30" t="s">
        <v>5417</v>
      </c>
      <c r="B2621" s="30" t="s">
        <v>5416</v>
      </c>
      <c r="C2621" s="30" t="s">
        <v>18923</v>
      </c>
      <c r="D2621" s="30"/>
      <c r="F2621" s="31" t="s">
        <v>19022</v>
      </c>
      <c r="G2621" s="31" t="s">
        <v>15539</v>
      </c>
      <c r="H2621" s="31" t="b">
        <v>1</v>
      </c>
      <c r="I2621" s="31" t="b">
        <f>_xlfn.IFNA(VLOOKUP($A2621,Items!$A:$A,1,FALSE),FALSE)</f>
        <v>0</v>
      </c>
    </row>
    <row r="2622" spans="1:9" x14ac:dyDescent="0.2">
      <c r="A2622" s="31" t="s">
        <v>5451</v>
      </c>
      <c r="B2622" s="31" t="s">
        <v>5450</v>
      </c>
      <c r="C2622" s="31" t="s">
        <v>16408</v>
      </c>
      <c r="D2622" s="31" t="s">
        <v>18026</v>
      </c>
      <c r="F2622" s="31" t="s">
        <v>390</v>
      </c>
      <c r="G2622" s="31" t="s">
        <v>15539</v>
      </c>
      <c r="I2622" s="31" t="str">
        <f>_xlfn.IFNA(VLOOKUP($A2622,Items!$A:$A,1,FALSE),FALSE)</f>
        <v>0x0000001A0BC3B5E4</v>
      </c>
    </row>
    <row r="2623" spans="1:9" x14ac:dyDescent="0.2">
      <c r="A2623" s="31" t="s">
        <v>5453</v>
      </c>
      <c r="B2623" s="31" t="s">
        <v>5452</v>
      </c>
      <c r="C2623" s="31" t="s">
        <v>17333</v>
      </c>
      <c r="D2623" s="31" t="s">
        <v>18026</v>
      </c>
      <c r="F2623" s="31" t="s">
        <v>390</v>
      </c>
      <c r="G2623" s="31" t="s">
        <v>15540</v>
      </c>
      <c r="I2623" s="31" t="str">
        <f>_xlfn.IFNA(VLOOKUP($A2623,Items!$A:$A,1,FALSE),FALSE)</f>
        <v>0x0000001946861D10</v>
      </c>
    </row>
    <row r="2624" spans="1:9" x14ac:dyDescent="0.2">
      <c r="A2624" s="30" t="s">
        <v>5455</v>
      </c>
      <c r="B2624" s="30" t="s">
        <v>5454</v>
      </c>
      <c r="C2624" s="30" t="s">
        <v>17580</v>
      </c>
      <c r="D2624" s="30" t="s">
        <v>18043</v>
      </c>
      <c r="F2624" s="31" t="s">
        <v>390</v>
      </c>
      <c r="G2624" s="31" t="s">
        <v>15538</v>
      </c>
      <c r="I2624" s="31" t="str">
        <f>_xlfn.IFNA(VLOOKUP($A2624,Items!$A:$A,1,FALSE),FALSE)</f>
        <v>0x0000002589AD8AA7</v>
      </c>
    </row>
    <row r="2625" spans="1:9" x14ac:dyDescent="0.2">
      <c r="A2625" s="30" t="s">
        <v>5457</v>
      </c>
      <c r="B2625" s="30" t="s">
        <v>5456</v>
      </c>
      <c r="C2625" s="30" t="s">
        <v>17088</v>
      </c>
      <c r="D2625" s="30" t="s">
        <v>18026</v>
      </c>
      <c r="F2625" s="31" t="s">
        <v>390</v>
      </c>
      <c r="G2625" s="31" t="s">
        <v>15541</v>
      </c>
      <c r="I2625" s="31" t="str">
        <f>_xlfn.IFNA(VLOOKUP($A2625,Items!$A:$A,1,FALSE),FALSE)</f>
        <v>0x0000001CE378D724</v>
      </c>
    </row>
    <row r="2626" spans="1:9" x14ac:dyDescent="0.2">
      <c r="A2626" s="30" t="s">
        <v>5459</v>
      </c>
      <c r="B2626" s="30" t="s">
        <v>5458</v>
      </c>
      <c r="C2626" s="30" t="s">
        <v>18035</v>
      </c>
      <c r="F2626" s="31" t="s">
        <v>19022</v>
      </c>
      <c r="G2626" s="31" t="s">
        <v>15540</v>
      </c>
      <c r="H2626" s="31" t="b">
        <v>1</v>
      </c>
      <c r="I2626" s="31" t="str">
        <f>_xlfn.IFNA(VLOOKUP($A2626,Items!$A:$A,1,FALSE),FALSE)</f>
        <v>0x000000183E56BB6D</v>
      </c>
    </row>
    <row r="2627" spans="1:9" x14ac:dyDescent="0.2">
      <c r="A2627" s="31" t="s">
        <v>5461</v>
      </c>
      <c r="B2627" s="31" t="s">
        <v>5460</v>
      </c>
      <c r="C2627" s="31" t="s">
        <v>18029</v>
      </c>
      <c r="F2627" s="31" t="s">
        <v>19022</v>
      </c>
      <c r="G2627" s="31" t="s">
        <v>15540</v>
      </c>
      <c r="H2627" s="31" t="b">
        <v>1</v>
      </c>
      <c r="I2627" s="31" t="str">
        <f>_xlfn.IFNA(VLOOKUP($A2627,Items!$A:$A,1,FALSE),FALSE)</f>
        <v>0x0000001710AD1772</v>
      </c>
    </row>
    <row r="2628" spans="1:9" x14ac:dyDescent="0.2">
      <c r="A2628" s="30" t="s">
        <v>5463</v>
      </c>
      <c r="B2628" s="30" t="s">
        <v>5462</v>
      </c>
      <c r="C2628" s="30" t="s">
        <v>18027</v>
      </c>
      <c r="D2628" s="30"/>
      <c r="F2628" s="31" t="s">
        <v>19022</v>
      </c>
      <c r="G2628" s="31" t="s">
        <v>15540</v>
      </c>
      <c r="H2628" s="31" t="b">
        <v>1</v>
      </c>
      <c r="I2628" s="31" t="str">
        <f>_xlfn.IFNA(VLOOKUP($A2628,Items!$A:$A,1,FALSE),FALSE)</f>
        <v>0x0000001BF3CD3650</v>
      </c>
    </row>
    <row r="2629" spans="1:9" x14ac:dyDescent="0.2">
      <c r="A2629" s="31" t="s">
        <v>5465</v>
      </c>
      <c r="B2629" s="31" t="s">
        <v>5464</v>
      </c>
      <c r="C2629" s="31" t="s">
        <v>9659</v>
      </c>
      <c r="F2629" s="31" t="s">
        <v>19022</v>
      </c>
      <c r="G2629" s="31" t="s">
        <v>15540</v>
      </c>
      <c r="H2629" s="31" t="b">
        <v>1</v>
      </c>
      <c r="I2629" s="31" t="str">
        <f>_xlfn.IFNA(VLOOKUP($A2629,Items!$A:$A,1,FALSE),FALSE)</f>
        <v>0x00000018DF51958D</v>
      </c>
    </row>
    <row r="2630" spans="1:9" x14ac:dyDescent="0.2">
      <c r="A2630" s="30" t="s">
        <v>5469</v>
      </c>
      <c r="B2630" s="30" t="s">
        <v>5468</v>
      </c>
      <c r="C2630" s="30" t="s">
        <v>16781</v>
      </c>
      <c r="D2630" s="30" t="s">
        <v>16782</v>
      </c>
      <c r="F2630" s="31" t="s">
        <v>4</v>
      </c>
      <c r="I2630" s="31" t="str">
        <f>_xlfn.IFNA(VLOOKUP($A2630,Items!$A:$A,1,FALSE),FALSE)</f>
        <v>0x0000001F7276E8E9</v>
      </c>
    </row>
    <row r="2631" spans="1:9" x14ac:dyDescent="0.2">
      <c r="A2631" s="31" t="s">
        <v>5471</v>
      </c>
      <c r="B2631" s="31" t="s">
        <v>5470</v>
      </c>
      <c r="C2631" s="31" t="s">
        <v>16850</v>
      </c>
      <c r="D2631" s="31" t="s">
        <v>16851</v>
      </c>
      <c r="F2631" s="31" t="s">
        <v>4</v>
      </c>
      <c r="I2631" s="31" t="str">
        <f>_xlfn.IFNA(VLOOKUP($A2631,Items!$A:$A,1,FALSE),FALSE)</f>
        <v>0x0000001FEB7FB953</v>
      </c>
    </row>
    <row r="2632" spans="1:9" x14ac:dyDescent="0.2">
      <c r="A2632" s="30" t="s">
        <v>5473</v>
      </c>
      <c r="B2632" s="30" t="s">
        <v>5472</v>
      </c>
      <c r="C2632" s="30" t="s">
        <v>17457</v>
      </c>
      <c r="D2632" s="30" t="s">
        <v>17458</v>
      </c>
      <c r="F2632" s="31" t="s">
        <v>4</v>
      </c>
      <c r="I2632" s="31" t="str">
        <f>_xlfn.IFNA(VLOOKUP($A2632,Items!$A:$A,1,FALSE),FALSE)</f>
        <v>0x0000001DC9B07FB8</v>
      </c>
    </row>
    <row r="2633" spans="1:9" x14ac:dyDescent="0.2">
      <c r="A2633" s="30" t="s">
        <v>5475</v>
      </c>
      <c r="B2633" s="30" t="s">
        <v>5474</v>
      </c>
      <c r="C2633" s="30" t="s">
        <v>17908</v>
      </c>
      <c r="D2633" s="30" t="s">
        <v>17909</v>
      </c>
      <c r="F2633" s="31" t="s">
        <v>4</v>
      </c>
      <c r="I2633" s="31" t="str">
        <f>_xlfn.IFNA(VLOOKUP($A2633,Items!$A:$A,1,FALSE),FALSE)</f>
        <v>0x0000001D50B92E02</v>
      </c>
    </row>
    <row r="2634" spans="1:9" x14ac:dyDescent="0.2">
      <c r="A2634" s="30" t="s">
        <v>5477</v>
      </c>
      <c r="B2634" s="30" t="s">
        <v>5476</v>
      </c>
      <c r="C2634" s="30" t="s">
        <v>16881</v>
      </c>
      <c r="D2634" s="30" t="s">
        <v>16882</v>
      </c>
      <c r="F2634" s="31" t="s">
        <v>4</v>
      </c>
      <c r="I2634" s="31" t="str">
        <f>_xlfn.IFNA(VLOOKUP($A2634,Items!$A:$A,1,FALSE),FALSE)</f>
        <v>0x0000001E9527A99F</v>
      </c>
    </row>
    <row r="2635" spans="1:9" x14ac:dyDescent="0.2">
      <c r="A2635" s="30" t="s">
        <v>5479</v>
      </c>
      <c r="B2635" s="30" t="s">
        <v>5478</v>
      </c>
      <c r="C2635" s="30" t="s">
        <v>16702</v>
      </c>
      <c r="D2635" s="30" t="s">
        <v>16703</v>
      </c>
      <c r="F2635" s="31" t="s">
        <v>4</v>
      </c>
      <c r="I2635" s="31" t="str">
        <f>_xlfn.IFNA(VLOOKUP($A2635,Items!$A:$A,1,FALSE),FALSE)</f>
        <v>0x0000001E0C2EF825</v>
      </c>
    </row>
    <row r="2636" spans="1:9" x14ac:dyDescent="0.2">
      <c r="A2636" s="31" t="s">
        <v>14303</v>
      </c>
      <c r="B2636" s="31" t="s">
        <v>14304</v>
      </c>
      <c r="C2636" s="31" t="s">
        <v>16702</v>
      </c>
      <c r="D2636" s="31" t="s">
        <v>16703</v>
      </c>
      <c r="F2636" s="31" t="s">
        <v>4</v>
      </c>
      <c r="I2636" s="31" t="b">
        <f>_xlfn.IFNA(VLOOKUP($A2636,Items!$A:$A,1,FALSE),FALSE)</f>
        <v>0</v>
      </c>
    </row>
    <row r="2637" spans="1:9" x14ac:dyDescent="0.2">
      <c r="A2637" s="30" t="s">
        <v>5481</v>
      </c>
      <c r="B2637" s="30" t="s">
        <v>5480</v>
      </c>
      <c r="C2637" s="30" t="s">
        <v>9660</v>
      </c>
      <c r="D2637" s="30" t="s">
        <v>15987</v>
      </c>
      <c r="F2637" s="31" t="s">
        <v>390</v>
      </c>
      <c r="I2637" s="31" t="str">
        <f>_xlfn.IFNA(VLOOKUP($A2637,Items!$A:$A,1,FALSE),FALSE)</f>
        <v>0x00000020FC32B54A</v>
      </c>
    </row>
    <row r="2638" spans="1:9" x14ac:dyDescent="0.2">
      <c r="A2638" s="30" t="s">
        <v>5483</v>
      </c>
      <c r="B2638" s="30" t="s">
        <v>5482</v>
      </c>
      <c r="C2638" s="30" t="s">
        <v>9660</v>
      </c>
      <c r="D2638" s="30" t="s">
        <v>15987</v>
      </c>
      <c r="F2638" s="31" t="s">
        <v>390</v>
      </c>
      <c r="G2638" s="31" t="s">
        <v>15540</v>
      </c>
      <c r="I2638" s="31" t="str">
        <f>_xlfn.IFNA(VLOOKUP($A2638,Items!$A:$A,1,FALSE),FALSE)</f>
        <v>0x0000001EC7D72606</v>
      </c>
    </row>
    <row r="2639" spans="1:9" x14ac:dyDescent="0.2">
      <c r="A2639" s="30" t="s">
        <v>5485</v>
      </c>
      <c r="B2639" s="30" t="s">
        <v>5484</v>
      </c>
      <c r="C2639" s="30" t="s">
        <v>9660</v>
      </c>
      <c r="D2639" s="30" t="s">
        <v>15987</v>
      </c>
      <c r="F2639" s="31" t="s">
        <v>390</v>
      </c>
      <c r="G2639" s="31" t="s">
        <v>15541</v>
      </c>
      <c r="I2639" s="31" t="str">
        <f>_xlfn.IFNA(VLOOKUP($A2639,Items!$A:$A,1,FALSE),FALSE)</f>
        <v>0x000000224C0D42AC</v>
      </c>
    </row>
    <row r="2640" spans="1:9" x14ac:dyDescent="0.2">
      <c r="A2640" s="31" t="s">
        <v>5487</v>
      </c>
      <c r="B2640" s="31" t="s">
        <v>5486</v>
      </c>
      <c r="C2640" s="31" t="s">
        <v>9670</v>
      </c>
      <c r="D2640" s="31" t="s">
        <v>17459</v>
      </c>
      <c r="F2640" s="31" t="s">
        <v>19022</v>
      </c>
      <c r="G2640" s="31" t="s">
        <v>15539</v>
      </c>
      <c r="H2640" s="31" t="b">
        <v>1</v>
      </c>
      <c r="I2640" s="31" t="str">
        <f>_xlfn.IFNA(VLOOKUP($A2640,Items!$A:$A,1,FALSE),FALSE)</f>
        <v>0x000000158D0BD10B</v>
      </c>
    </row>
    <row r="2641" spans="1:9" x14ac:dyDescent="0.2">
      <c r="A2641" s="31" t="s">
        <v>5491</v>
      </c>
      <c r="B2641" s="31" t="s">
        <v>5490</v>
      </c>
      <c r="C2641" s="31" t="s">
        <v>9662</v>
      </c>
      <c r="D2641" s="31" t="s">
        <v>10021</v>
      </c>
      <c r="F2641" s="31" t="s">
        <v>5</v>
      </c>
      <c r="I2641" s="31" t="str">
        <f>_xlfn.IFNA(VLOOKUP($A2641,Items!$A:$A,1,FALSE),FALSE)</f>
        <v>0x0000001803859792</v>
      </c>
    </row>
    <row r="2642" spans="1:9" x14ac:dyDescent="0.2">
      <c r="A2642" s="30" t="s">
        <v>5493</v>
      </c>
      <c r="B2642" s="30" t="s">
        <v>5492</v>
      </c>
      <c r="C2642" s="30" t="s">
        <v>9663</v>
      </c>
      <c r="D2642" s="30" t="s">
        <v>16444</v>
      </c>
      <c r="F2642" s="31" t="s">
        <v>5</v>
      </c>
      <c r="I2642" s="31" t="str">
        <f>_xlfn.IFNA(VLOOKUP($A2642,Items!$A:$A,1,FALSE),FALSE)</f>
        <v>0x000000189A8CC628</v>
      </c>
    </row>
    <row r="2643" spans="1:9" x14ac:dyDescent="0.2">
      <c r="A2643" s="31" t="s">
        <v>5495</v>
      </c>
      <c r="B2643" s="31" t="s">
        <v>5494</v>
      </c>
      <c r="C2643" s="31" t="s">
        <v>9664</v>
      </c>
      <c r="D2643" s="31" t="s">
        <v>16511</v>
      </c>
      <c r="F2643" s="31" t="s">
        <v>5</v>
      </c>
      <c r="I2643" s="31" t="str">
        <f>_xlfn.IFNA(VLOOKUP($A2643,Items!$A:$A,1,FALSE),FALSE)</f>
        <v>0x00000018ED8BF6BE</v>
      </c>
    </row>
    <row r="2644" spans="1:9" x14ac:dyDescent="0.2">
      <c r="A2644" s="30" t="s">
        <v>5497</v>
      </c>
      <c r="B2644" s="30" t="s">
        <v>5496</v>
      </c>
      <c r="C2644" s="30" t="s">
        <v>9665</v>
      </c>
      <c r="D2644" s="30" t="s">
        <v>10022</v>
      </c>
      <c r="F2644" s="31" t="s">
        <v>5</v>
      </c>
      <c r="I2644" s="31" t="str">
        <f>_xlfn.IFNA(VLOOKUP($A2644,Items!$A:$A,1,FALSE),FALSE)</f>
        <v>0x0000001873EF631D</v>
      </c>
    </row>
    <row r="2645" spans="1:9" x14ac:dyDescent="0.2">
      <c r="A2645" s="31" t="s">
        <v>5499</v>
      </c>
      <c r="B2645" s="31" t="s">
        <v>5498</v>
      </c>
      <c r="C2645" s="31" t="s">
        <v>9666</v>
      </c>
      <c r="D2645" s="31" t="s">
        <v>16105</v>
      </c>
      <c r="F2645" s="31" t="s">
        <v>5</v>
      </c>
      <c r="I2645" s="31" t="str">
        <f>_xlfn.IFNA(VLOOKUP($A2645,Items!$A:$A,1,FALSE),FALSE)</f>
        <v>0x0000001804E8538B</v>
      </c>
    </row>
    <row r="2646" spans="1:9" x14ac:dyDescent="0.2">
      <c r="A2646" s="30" t="s">
        <v>5501</v>
      </c>
      <c r="B2646" s="30" t="s">
        <v>5500</v>
      </c>
      <c r="C2646" s="30" t="s">
        <v>15915</v>
      </c>
      <c r="D2646" s="30" t="s">
        <v>10023</v>
      </c>
      <c r="F2646" s="31" t="s">
        <v>5</v>
      </c>
      <c r="I2646" s="31" t="str">
        <f>_xlfn.IFNA(VLOOKUP($A2646,Items!$A:$A,1,FALSE),FALSE)</f>
        <v>0x000000189DE10231</v>
      </c>
    </row>
    <row r="2647" spans="1:9" x14ac:dyDescent="0.2">
      <c r="A2647" s="30" t="s">
        <v>5503</v>
      </c>
      <c r="B2647" s="30" t="s">
        <v>5502</v>
      </c>
      <c r="C2647" s="30" t="s">
        <v>9668</v>
      </c>
      <c r="D2647" s="30" t="s">
        <v>10024</v>
      </c>
      <c r="F2647" s="31" t="s">
        <v>5</v>
      </c>
      <c r="I2647" s="31" t="str">
        <f>_xlfn.IFNA(VLOOKUP($A2647,Items!$A:$A,1,FALSE),FALSE)</f>
        <v>0x00000018EAE632A7</v>
      </c>
    </row>
    <row r="2648" spans="1:9" x14ac:dyDescent="0.2">
      <c r="A2648" s="30" t="s">
        <v>5505</v>
      </c>
      <c r="B2648" s="30" t="s">
        <v>5504</v>
      </c>
      <c r="C2648" s="30" t="s">
        <v>9669</v>
      </c>
      <c r="D2648" s="31" t="s">
        <v>15757</v>
      </c>
      <c r="F2648" s="31" t="s">
        <v>390</v>
      </c>
      <c r="G2648" s="31" t="s">
        <v>15540</v>
      </c>
      <c r="I2648" s="31" t="str">
        <f>_xlfn.IFNA(VLOOKUP($A2648,Items!$A:$A,1,FALSE),FALSE)</f>
        <v>0x000000137FFA80E1</v>
      </c>
    </row>
    <row r="2649" spans="1:9" x14ac:dyDescent="0.2">
      <c r="A2649" s="30" t="s">
        <v>5507</v>
      </c>
      <c r="B2649" s="30" t="s">
        <v>5506</v>
      </c>
      <c r="C2649" s="30" t="s">
        <v>9680</v>
      </c>
      <c r="D2649" s="30"/>
      <c r="F2649" s="31" t="s">
        <v>19022</v>
      </c>
      <c r="G2649" s="31" t="s">
        <v>15540</v>
      </c>
      <c r="H2649" s="31" t="b">
        <v>1</v>
      </c>
      <c r="I2649" s="31" t="str">
        <f>_xlfn.IFNA(VLOOKUP($A2649,Items!$A:$A,1,FALSE),FALSE)</f>
        <v>0x00000017C5213963</v>
      </c>
    </row>
    <row r="2650" spans="1:9" x14ac:dyDescent="0.2">
      <c r="A2650" s="31" t="s">
        <v>5263</v>
      </c>
      <c r="B2650" s="31" t="s">
        <v>5262</v>
      </c>
      <c r="C2650" s="31" t="s">
        <v>16287</v>
      </c>
      <c r="D2650" s="31" t="s">
        <v>16288</v>
      </c>
      <c r="F2650" s="31" t="s">
        <v>4</v>
      </c>
      <c r="I2650" s="31" t="str">
        <f>_xlfn.IFNA(VLOOKUP($A2650,Items!$A:$A,1,FALSE),FALSE)</f>
        <v>0x00000018637094D5</v>
      </c>
    </row>
    <row r="2651" spans="1:9" x14ac:dyDescent="0.2">
      <c r="A2651" s="31" t="s">
        <v>5265</v>
      </c>
      <c r="B2651" s="31" t="s">
        <v>5264</v>
      </c>
      <c r="C2651" s="31" t="s">
        <v>17940</v>
      </c>
      <c r="D2651" s="31" t="s">
        <v>17941</v>
      </c>
      <c r="F2651" s="31" t="s">
        <v>4</v>
      </c>
      <c r="I2651" s="31" t="str">
        <f>_xlfn.IFNA(VLOOKUP($A2651,Items!$A:$A,1,FALSE),FALSE)</f>
        <v>0x00000018FA79C56F</v>
      </c>
    </row>
    <row r="2652" spans="1:9" x14ac:dyDescent="0.2">
      <c r="A2652" s="31" t="s">
        <v>5267</v>
      </c>
      <c r="B2652" s="31" t="s">
        <v>5266</v>
      </c>
      <c r="C2652" s="31" t="s">
        <v>16421</v>
      </c>
      <c r="D2652" s="31" t="s">
        <v>16422</v>
      </c>
      <c r="F2652" s="31" t="s">
        <v>4</v>
      </c>
      <c r="I2652" s="31" t="str">
        <f>_xlfn.IFNA(VLOOKUP($A2652,Items!$A:$A,1,FALSE),FALSE)</f>
        <v>0x000000188D7EF5F9</v>
      </c>
    </row>
    <row r="2653" spans="1:9" x14ac:dyDescent="0.2">
      <c r="A2653" s="31" t="s">
        <v>5269</v>
      </c>
      <c r="B2653" s="31" t="s">
        <v>5268</v>
      </c>
      <c r="C2653" s="31" t="s">
        <v>17464</v>
      </c>
      <c r="D2653" s="31" t="s">
        <v>17465</v>
      </c>
      <c r="F2653" s="31" t="s">
        <v>4</v>
      </c>
      <c r="I2653" s="31" t="str">
        <f>_xlfn.IFNA(VLOOKUP($A2653,Items!$A:$A,1,FALSE),FALSE)</f>
        <v>0x00000016D314BDBC</v>
      </c>
    </row>
    <row r="2654" spans="1:9" x14ac:dyDescent="0.2">
      <c r="A2654" s="30" t="s">
        <v>5271</v>
      </c>
      <c r="B2654" s="30" t="s">
        <v>5270</v>
      </c>
      <c r="C2654" s="30" t="s">
        <v>17179</v>
      </c>
      <c r="D2654" s="30" t="s">
        <v>17180</v>
      </c>
      <c r="F2654" s="31" t="s">
        <v>4</v>
      </c>
      <c r="I2654" s="31" t="str">
        <f>_xlfn.IFNA(VLOOKUP($A2654,Items!$A:$A,1,FALSE),FALSE)</f>
        <v>0x000000164A1DEC06</v>
      </c>
    </row>
    <row r="2655" spans="1:9" x14ac:dyDescent="0.2">
      <c r="A2655" s="30" t="s">
        <v>5273</v>
      </c>
      <c r="B2655" s="30" t="s">
        <v>5272</v>
      </c>
      <c r="C2655" s="30" t="s">
        <v>17259</v>
      </c>
      <c r="D2655" s="30" t="s">
        <v>17260</v>
      </c>
      <c r="F2655" s="31" t="s">
        <v>4</v>
      </c>
      <c r="I2655" s="31" t="str">
        <f>_xlfn.IFNA(VLOOKUP($A2655,Items!$A:$A,1,FALSE),FALSE)</f>
        <v>0x000000163D1ADC90</v>
      </c>
    </row>
    <row r="2656" spans="1:9" x14ac:dyDescent="0.2">
      <c r="A2656" s="31" t="s">
        <v>5275</v>
      </c>
      <c r="B2656" s="31" t="s">
        <v>5274</v>
      </c>
      <c r="C2656" s="31" t="s">
        <v>17791</v>
      </c>
      <c r="D2656" s="31" t="s">
        <v>17792</v>
      </c>
      <c r="F2656" s="31" t="s">
        <v>4</v>
      </c>
      <c r="I2656" s="31" t="str">
        <f>_xlfn.IFNA(VLOOKUP($A2656,Items!$A:$A,1,FALSE),FALSE)</f>
        <v>0x000000179250C944</v>
      </c>
    </row>
    <row r="2657" spans="1:9" x14ac:dyDescent="0.2">
      <c r="A2657" s="31" t="s">
        <v>5277</v>
      </c>
      <c r="B2657" s="31" t="s">
        <v>5276</v>
      </c>
      <c r="C2657" s="31" t="s">
        <v>16799</v>
      </c>
      <c r="D2657" s="31" t="s">
        <v>16800</v>
      </c>
      <c r="F2657" s="31" t="s">
        <v>4</v>
      </c>
      <c r="I2657" s="31" t="str">
        <f>_xlfn.IFNA(VLOOKUP($A2657,Items!$A:$A,1,FALSE),FALSE)</f>
        <v>0x000000170B5998FE</v>
      </c>
    </row>
    <row r="2658" spans="1:9" x14ac:dyDescent="0.2">
      <c r="A2658" s="30" t="s">
        <v>14263</v>
      </c>
      <c r="B2658" s="30" t="s">
        <v>14264</v>
      </c>
      <c r="C2658" s="30" t="s">
        <v>16799</v>
      </c>
      <c r="D2658" s="30" t="s">
        <v>16800</v>
      </c>
      <c r="F2658" s="31" t="s">
        <v>4</v>
      </c>
      <c r="G2658" s="31" t="s">
        <v>15538</v>
      </c>
      <c r="H2658" s="31" t="b">
        <v>1</v>
      </c>
      <c r="I2658" s="31" t="str">
        <f>_xlfn.IFNA(VLOOKUP($A2658,Items!$A:$A,1,FALSE),FALSE)</f>
        <v>0x00000020B7F55E4A</v>
      </c>
    </row>
    <row r="2659" spans="1:9" x14ac:dyDescent="0.2">
      <c r="A2659" s="30" t="s">
        <v>5279</v>
      </c>
      <c r="B2659" s="30" t="s">
        <v>5278</v>
      </c>
      <c r="C2659" s="30" t="s">
        <v>16732</v>
      </c>
      <c r="D2659" s="30" t="s">
        <v>16733</v>
      </c>
      <c r="F2659" s="31" t="s">
        <v>4</v>
      </c>
      <c r="I2659" s="31" t="str">
        <f>_xlfn.IFNA(VLOOKUP($A2659,Items!$A:$A,1,FALSE),FALSE)</f>
        <v>0x000000177C5EA868</v>
      </c>
    </row>
    <row r="2660" spans="1:9" x14ac:dyDescent="0.2">
      <c r="A2660" s="30" t="s">
        <v>5281</v>
      </c>
      <c r="B2660" s="30" t="s">
        <v>5280</v>
      </c>
      <c r="C2660" s="30" t="s">
        <v>17924</v>
      </c>
      <c r="D2660" s="30" t="s">
        <v>17925</v>
      </c>
      <c r="F2660" s="31" t="s">
        <v>4</v>
      </c>
      <c r="I2660" s="31" t="str">
        <f>_xlfn.IFNA(VLOOKUP($A2660,Items!$A:$A,1,FALSE),FALSE)</f>
        <v>0x0000001888472FD6</v>
      </c>
    </row>
    <row r="2661" spans="1:9" x14ac:dyDescent="0.2">
      <c r="A2661" s="30" t="s">
        <v>5283</v>
      </c>
      <c r="B2661" s="30" t="s">
        <v>5282</v>
      </c>
      <c r="C2661" s="30" t="s">
        <v>17542</v>
      </c>
      <c r="D2661" s="30" t="s">
        <v>17543</v>
      </c>
      <c r="F2661" s="31" t="s">
        <v>4</v>
      </c>
      <c r="I2661" s="31" t="str">
        <f>_xlfn.IFNA(VLOOKUP($A2661,Items!$A:$A,1,FALSE),FALSE)</f>
        <v>0x00000018114E7E6C</v>
      </c>
    </row>
    <row r="2662" spans="1:9" x14ac:dyDescent="0.2">
      <c r="A2662" s="30" t="s">
        <v>5285</v>
      </c>
      <c r="B2662" s="30" t="s">
        <v>5284</v>
      </c>
      <c r="C2662" s="30" t="s">
        <v>17623</v>
      </c>
      <c r="D2662" s="30" t="s">
        <v>17624</v>
      </c>
      <c r="F2662" s="31" t="s">
        <v>4</v>
      </c>
      <c r="I2662" s="31" t="str">
        <f>_xlfn.IFNA(VLOOKUP($A2662,Items!$A:$A,1,FALSE),FALSE)</f>
        <v>0x0000001866494EFA</v>
      </c>
    </row>
    <row r="2663" spans="1:9" x14ac:dyDescent="0.2">
      <c r="A2663" s="31" t="s">
        <v>5287</v>
      </c>
      <c r="B2663" s="31" t="s">
        <v>5286</v>
      </c>
      <c r="C2663" s="31" t="s">
        <v>17082</v>
      </c>
      <c r="D2663" s="31" t="s">
        <v>17083</v>
      </c>
      <c r="F2663" s="31" t="s">
        <v>4</v>
      </c>
      <c r="I2663" s="31" t="str">
        <f>_xlfn.IFNA(VLOOKUP($A2663,Items!$A:$A,1,FALSE),FALSE)</f>
        <v>0x00000018F82DDB59</v>
      </c>
    </row>
    <row r="2664" spans="1:9" x14ac:dyDescent="0.2">
      <c r="A2664" s="30" t="s">
        <v>14265</v>
      </c>
      <c r="B2664" s="30" t="s">
        <v>14266</v>
      </c>
      <c r="C2664" s="30" t="s">
        <v>17082</v>
      </c>
      <c r="D2664" s="30" t="s">
        <v>17083</v>
      </c>
      <c r="F2664" s="31" t="s">
        <v>4</v>
      </c>
      <c r="G2664" s="31" t="s">
        <v>15540</v>
      </c>
      <c r="H2664" s="31" t="b">
        <v>1</v>
      </c>
      <c r="I2664" s="31" t="str">
        <f>_xlfn.IFNA(VLOOKUP($A2664,Items!$A:$A,1,FALSE),FALSE)</f>
        <v>0x000000211B03EBEE</v>
      </c>
    </row>
    <row r="2665" spans="1:9" x14ac:dyDescent="0.2">
      <c r="A2665" s="31" t="s">
        <v>5289</v>
      </c>
      <c r="B2665" s="31" t="s">
        <v>5288</v>
      </c>
      <c r="C2665" s="31" t="s">
        <v>17424</v>
      </c>
      <c r="D2665" s="31" t="s">
        <v>18008</v>
      </c>
      <c r="F2665" s="31" t="s">
        <v>4</v>
      </c>
      <c r="I2665" s="31" t="str">
        <f>_xlfn.IFNA(VLOOKUP($A2665,Items!$A:$A,1,FALSE),FALSE)</f>
        <v>0x000000188F2AEBCF</v>
      </c>
    </row>
    <row r="2666" spans="1:9" x14ac:dyDescent="0.2">
      <c r="A2666" s="30" t="s">
        <v>5291</v>
      </c>
      <c r="B2666" s="30" t="s">
        <v>5290</v>
      </c>
      <c r="C2666" s="30" t="s">
        <v>16956</v>
      </c>
      <c r="D2666" s="30" t="s">
        <v>16957</v>
      </c>
      <c r="F2666" s="31" t="s">
        <v>4</v>
      </c>
      <c r="I2666" s="31" t="str">
        <f>_xlfn.IFNA(VLOOKUP($A2666,Items!$A:$A,1,FALSE),FALSE)</f>
        <v>0x000000165D9BBA5F</v>
      </c>
    </row>
    <row r="2667" spans="1:9" x14ac:dyDescent="0.2">
      <c r="A2667" s="30" t="s">
        <v>5293</v>
      </c>
      <c r="B2667" s="30" t="s">
        <v>5292</v>
      </c>
      <c r="C2667" s="30" t="s">
        <v>17155</v>
      </c>
      <c r="D2667" s="30" t="s">
        <v>17156</v>
      </c>
      <c r="F2667" s="31" t="s">
        <v>4</v>
      </c>
      <c r="I2667" s="31" t="str">
        <f>_xlfn.IFNA(VLOOKUP($A2667,Items!$A:$A,1,FALSE),FALSE)</f>
        <v>0x00000016C492EBE5</v>
      </c>
    </row>
    <row r="2668" spans="1:9" x14ac:dyDescent="0.2">
      <c r="A2668" s="31" t="s">
        <v>5295</v>
      </c>
      <c r="B2668" s="31" t="s">
        <v>5294</v>
      </c>
      <c r="C2668" s="31" t="s">
        <v>17099</v>
      </c>
      <c r="D2668" s="31" t="s">
        <v>17100</v>
      </c>
      <c r="F2668" s="31" t="s">
        <v>4</v>
      </c>
      <c r="I2668" s="31" t="str">
        <f>_xlfn.IFNA(VLOOKUP($A2668,Items!$A:$A,1,FALSE),FALSE)</f>
        <v>0x00000016B395DB73</v>
      </c>
    </row>
    <row r="2669" spans="1:9" x14ac:dyDescent="0.2">
      <c r="A2669" s="31" t="s">
        <v>5297</v>
      </c>
      <c r="B2669" s="31" t="s">
        <v>5296</v>
      </c>
      <c r="C2669" s="31" t="s">
        <v>17592</v>
      </c>
      <c r="D2669" s="31" t="s">
        <v>18303</v>
      </c>
      <c r="F2669" s="31" t="s">
        <v>4</v>
      </c>
      <c r="I2669" s="31" t="str">
        <f>_xlfn.IFNA(VLOOKUP($A2669,Items!$A:$A,1,FALSE),FALSE)</f>
        <v>0x000000162DF14ED0</v>
      </c>
    </row>
    <row r="2670" spans="1:9" x14ac:dyDescent="0.2">
      <c r="A2670" s="31" t="s">
        <v>5299</v>
      </c>
      <c r="B2670" s="31" t="s">
        <v>5298</v>
      </c>
      <c r="C2670" s="31" t="s">
        <v>16361</v>
      </c>
      <c r="D2670" s="31" t="s">
        <v>16362</v>
      </c>
      <c r="F2670" s="31" t="s">
        <v>4</v>
      </c>
      <c r="I2670" s="31" t="str">
        <f>_xlfn.IFNA(VLOOKUP($A2670,Items!$A:$A,1,FALSE),FALSE)</f>
        <v>0x00000017ABDDF581</v>
      </c>
    </row>
    <row r="2671" spans="1:9" x14ac:dyDescent="0.2">
      <c r="A2671" s="31" t="s">
        <v>5301</v>
      </c>
      <c r="B2671" s="31" t="s">
        <v>5300</v>
      </c>
      <c r="C2671" s="31" t="s">
        <v>16210</v>
      </c>
      <c r="D2671" s="31" t="s">
        <v>16211</v>
      </c>
      <c r="F2671" s="31" t="s">
        <v>4</v>
      </c>
      <c r="I2671" s="31" t="str">
        <f>_xlfn.IFNA(VLOOKUP($A2671,Items!$A:$A,1,FALSE),FALSE)</f>
        <v>0x0000001732D4A43B</v>
      </c>
    </row>
    <row r="2672" spans="1:9" x14ac:dyDescent="0.2">
      <c r="A2672" s="30" t="s">
        <v>5303</v>
      </c>
      <c r="B2672" s="30" t="s">
        <v>5302</v>
      </c>
      <c r="C2672" s="30" t="s">
        <v>17387</v>
      </c>
      <c r="D2672" s="30" t="s">
        <v>17388</v>
      </c>
      <c r="F2672" s="31" t="s">
        <v>4</v>
      </c>
      <c r="I2672" s="31" t="str">
        <f>_xlfn.IFNA(VLOOKUP($A2672,Items!$A:$A,1,FALSE),FALSE)</f>
        <v>0x0000001745D394AD</v>
      </c>
    </row>
    <row r="2673" spans="1:9" x14ac:dyDescent="0.2">
      <c r="A2673" s="31" t="s">
        <v>5305</v>
      </c>
      <c r="B2673" s="31" t="s">
        <v>5304</v>
      </c>
      <c r="C2673" s="31" t="s">
        <v>15778</v>
      </c>
      <c r="D2673" s="31" t="s">
        <v>15779</v>
      </c>
      <c r="F2673" s="31" t="s">
        <v>4</v>
      </c>
      <c r="I2673" s="31" t="str">
        <f>_xlfn.IFNA(VLOOKUP($A2673,Items!$A:$A,1,FALSE),FALSE)</f>
        <v>0x00000017DBB7010E</v>
      </c>
    </row>
    <row r="2674" spans="1:9" x14ac:dyDescent="0.2">
      <c r="A2674" s="31" t="s">
        <v>5307</v>
      </c>
      <c r="B2674" s="31" t="s">
        <v>5306</v>
      </c>
      <c r="C2674" s="31" t="s">
        <v>16293</v>
      </c>
      <c r="D2674" s="31" t="s">
        <v>16294</v>
      </c>
      <c r="F2674" s="31" t="s">
        <v>4</v>
      </c>
      <c r="I2674" s="31" t="str">
        <f>_xlfn.IFNA(VLOOKUP($A2674,Items!$A:$A,1,FALSE),FALSE)</f>
        <v>0x00000018678544E8</v>
      </c>
    </row>
    <row r="2675" spans="1:9" x14ac:dyDescent="0.2">
      <c r="A2675" s="30" t="s">
        <v>5309</v>
      </c>
      <c r="B2675" s="30" t="s">
        <v>5308</v>
      </c>
      <c r="C2675" s="30" t="s">
        <v>16339</v>
      </c>
      <c r="D2675" s="30" t="s">
        <v>16340</v>
      </c>
      <c r="F2675" s="31" t="s">
        <v>4</v>
      </c>
      <c r="I2675" s="31" t="str">
        <f>_xlfn.IFNA(VLOOKUP($A2675,Items!$A:$A,1,FALSE),FALSE)</f>
        <v>0x00000018FE8C1552</v>
      </c>
    </row>
    <row r="2676" spans="1:9" x14ac:dyDescent="0.2">
      <c r="A2676" s="30" t="s">
        <v>5311</v>
      </c>
      <c r="B2676" s="30" t="s">
        <v>5310</v>
      </c>
      <c r="C2676" s="30" t="s">
        <v>16390</v>
      </c>
      <c r="D2676" s="30" t="s">
        <v>16391</v>
      </c>
      <c r="F2676" s="31" t="s">
        <v>4</v>
      </c>
      <c r="I2676" s="31" t="str">
        <f>_xlfn.IFNA(VLOOKUP($A2676,Items!$A:$A,1,FALSE),FALSE)</f>
        <v>0x00000018898B25C4</v>
      </c>
    </row>
    <row r="2677" spans="1:9" x14ac:dyDescent="0.2">
      <c r="A2677" s="31" t="s">
        <v>5313</v>
      </c>
      <c r="B2677" s="31" t="s">
        <v>5312</v>
      </c>
      <c r="C2677" s="31" t="s">
        <v>18308</v>
      </c>
      <c r="D2677" s="31" t="s">
        <v>17004</v>
      </c>
      <c r="F2677" s="31" t="s">
        <v>4</v>
      </c>
      <c r="I2677" s="31" t="str">
        <f>_xlfn.IFNA(VLOOKUP($A2677,Items!$A:$A,1,FALSE),FALSE)</f>
        <v>0x000000169131BAC1</v>
      </c>
    </row>
    <row r="2678" spans="1:9" x14ac:dyDescent="0.2">
      <c r="A2678" s="31" t="s">
        <v>5315</v>
      </c>
      <c r="B2678" s="31" t="s">
        <v>5314</v>
      </c>
      <c r="C2678" s="31" t="s">
        <v>17106</v>
      </c>
      <c r="D2678" s="31" t="s">
        <v>17107</v>
      </c>
      <c r="F2678" s="31" t="s">
        <v>4</v>
      </c>
      <c r="I2678" s="31" t="str">
        <f>_xlfn.IFNA(VLOOKUP($A2678,Items!$A:$A,1,FALSE),FALSE)</f>
        <v>0x000000160838EB7B</v>
      </c>
    </row>
    <row r="2679" spans="1:9" x14ac:dyDescent="0.2">
      <c r="A2679" s="31" t="s">
        <v>5317</v>
      </c>
      <c r="B2679" s="31" t="s">
        <v>5316</v>
      </c>
      <c r="C2679" s="31" t="s">
        <v>17161</v>
      </c>
      <c r="D2679" s="31" t="s">
        <v>17162</v>
      </c>
      <c r="F2679" s="31" t="s">
        <v>4</v>
      </c>
      <c r="I2679" s="31" t="str">
        <f>_xlfn.IFNA(VLOOKUP($A2679,Items!$A:$A,1,FALSE),FALSE)</f>
        <v>0x000000167F3FDBED</v>
      </c>
    </row>
    <row r="2680" spans="1:9" x14ac:dyDescent="0.2">
      <c r="A2680" s="30" t="s">
        <v>5319</v>
      </c>
      <c r="B2680" s="30" t="s">
        <v>5318</v>
      </c>
      <c r="C2680" s="30" t="s">
        <v>15843</v>
      </c>
      <c r="D2680" s="30" t="s">
        <v>15844</v>
      </c>
      <c r="F2680" s="31" t="s">
        <v>4</v>
      </c>
      <c r="I2680" s="31" t="str">
        <f>_xlfn.IFNA(VLOOKUP($A2680,Items!$A:$A,1,FALSE),FALSE)</f>
        <v>0x00000017BCA6E1C2</v>
      </c>
    </row>
    <row r="2681" spans="1:9" x14ac:dyDescent="0.2">
      <c r="A2681" s="31" t="s">
        <v>5321</v>
      </c>
      <c r="B2681" s="31" t="s">
        <v>5320</v>
      </c>
      <c r="C2681" s="31" t="s">
        <v>15712</v>
      </c>
      <c r="D2681" s="31" t="s">
        <v>15713</v>
      </c>
      <c r="F2681" s="31" t="s">
        <v>4</v>
      </c>
      <c r="I2681" s="31" t="str">
        <f>_xlfn.IFNA(VLOOKUP($A2681,Items!$A:$A,1,FALSE),FALSE)</f>
        <v>0x0000001725AFB078</v>
      </c>
    </row>
    <row r="2682" spans="1:9" x14ac:dyDescent="0.2">
      <c r="A2682" s="31" t="s">
        <v>5323</v>
      </c>
      <c r="B2682" s="31" t="s">
        <v>5322</v>
      </c>
      <c r="C2682" s="31" t="s">
        <v>15765</v>
      </c>
      <c r="D2682" s="31" t="s">
        <v>15766</v>
      </c>
      <c r="F2682" s="31" t="s">
        <v>4</v>
      </c>
      <c r="I2682" s="31" t="str">
        <f>_xlfn.IFNA(VLOOKUP($A2682,Items!$A:$A,1,FALSE),FALSE)</f>
        <v>0x0000001752A880EE</v>
      </c>
    </row>
    <row r="2683" spans="1:9" x14ac:dyDescent="0.2">
      <c r="A2683" s="30" t="s">
        <v>5325</v>
      </c>
      <c r="B2683" s="30" t="s">
        <v>5324</v>
      </c>
      <c r="C2683" s="30" t="s">
        <v>16154</v>
      </c>
      <c r="D2683" s="30" t="s">
        <v>16155</v>
      </c>
      <c r="F2683" s="31" t="s">
        <v>4</v>
      </c>
      <c r="I2683" s="31" t="str">
        <f>_xlfn.IFNA(VLOOKUP($A2683,Items!$A:$A,1,FALSE),FALSE)</f>
        <v>0x000000169BF4B3D8</v>
      </c>
    </row>
    <row r="2684" spans="1:9" x14ac:dyDescent="0.2">
      <c r="A2684" s="30" t="s">
        <v>5327</v>
      </c>
      <c r="B2684" s="30" t="s">
        <v>5326</v>
      </c>
      <c r="C2684" s="30" t="s">
        <v>15947</v>
      </c>
      <c r="D2684" s="30" t="s">
        <v>15948</v>
      </c>
      <c r="F2684" s="31" t="s">
        <v>4</v>
      </c>
      <c r="I2684" s="31" t="str">
        <f>_xlfn.IFNA(VLOOKUP($A2684,Items!$A:$A,1,FALSE),FALSE)</f>
        <v>0x0000001602FDE262</v>
      </c>
    </row>
    <row r="2685" spans="1:9" x14ac:dyDescent="0.2">
      <c r="A2685" s="31" t="s">
        <v>5329</v>
      </c>
      <c r="B2685" s="31" t="s">
        <v>5328</v>
      </c>
      <c r="C2685" s="31" t="s">
        <v>16028</v>
      </c>
      <c r="D2685" s="31" t="s">
        <v>16029</v>
      </c>
      <c r="F2685" s="31" t="s">
        <v>4</v>
      </c>
      <c r="I2685" s="31" t="str">
        <f>_xlfn.IFNA(VLOOKUP($A2685,Items!$A:$A,1,FALSE),FALSE)</f>
        <v>0x0000001675FAD2F4</v>
      </c>
    </row>
    <row r="2686" spans="1:9" x14ac:dyDescent="0.2">
      <c r="A2686" s="30" t="s">
        <v>5331</v>
      </c>
      <c r="B2686" s="30" t="s">
        <v>5330</v>
      </c>
      <c r="C2686" s="30" t="s">
        <v>16594</v>
      </c>
      <c r="D2686" s="30" t="s">
        <v>16595</v>
      </c>
      <c r="F2686" s="31" t="s">
        <v>4</v>
      </c>
      <c r="I2686" s="31" t="str">
        <f>_xlfn.IFNA(VLOOKUP($A2686,Items!$A:$A,1,FALSE),FALSE)</f>
        <v>0x00000016EB9E4757</v>
      </c>
    </row>
    <row r="2687" spans="1:9" x14ac:dyDescent="0.2">
      <c r="A2687" s="31" t="s">
        <v>5333</v>
      </c>
      <c r="B2687" s="31" t="s">
        <v>5332</v>
      </c>
      <c r="C2687" s="31" t="s">
        <v>16659</v>
      </c>
      <c r="D2687" s="31" t="s">
        <v>16660</v>
      </c>
      <c r="F2687" s="31" t="s">
        <v>4</v>
      </c>
      <c r="I2687" s="31" t="str">
        <f>_xlfn.IFNA(VLOOKUP($A2687,Items!$A:$A,1,FALSE),FALSE)</f>
        <v>0x000000169C9977C1</v>
      </c>
    </row>
    <row r="2688" spans="1:9" x14ac:dyDescent="0.2">
      <c r="A2688" s="30" t="s">
        <v>5335</v>
      </c>
      <c r="B2688" s="30" t="s">
        <v>5334</v>
      </c>
      <c r="C2688" s="30" t="s">
        <v>16475</v>
      </c>
      <c r="D2688" s="30" t="s">
        <v>16476</v>
      </c>
      <c r="F2688" s="31" t="s">
        <v>4</v>
      </c>
      <c r="I2688" s="31" t="str">
        <f>_xlfn.IFNA(VLOOKUP($A2688,Items!$A:$A,1,FALSE),FALSE)</f>
        <v>0x000000160590267B</v>
      </c>
    </row>
    <row r="2689" spans="1:9" x14ac:dyDescent="0.2">
      <c r="A2689" s="30" t="s">
        <v>5337</v>
      </c>
      <c r="B2689" s="30" t="s">
        <v>5336</v>
      </c>
      <c r="C2689" s="30" t="s">
        <v>16066</v>
      </c>
      <c r="D2689" s="30" t="s">
        <v>16067</v>
      </c>
      <c r="F2689" s="31" t="s">
        <v>4</v>
      </c>
      <c r="I2689" s="31" t="str">
        <f>_xlfn.IFNA(VLOOKUP($A2689,Items!$A:$A,1,FALSE),FALSE)</f>
        <v>0x00000016575EB346</v>
      </c>
    </row>
    <row r="2690" spans="1:9" x14ac:dyDescent="0.2">
      <c r="A2690" s="31" t="s">
        <v>5339</v>
      </c>
      <c r="B2690" s="31" t="s">
        <v>5338</v>
      </c>
      <c r="C2690" s="31" t="s">
        <v>16033</v>
      </c>
      <c r="D2690" s="31" t="s">
        <v>16034</v>
      </c>
      <c r="F2690" s="31" t="s">
        <v>4</v>
      </c>
      <c r="I2690" s="31" t="str">
        <f>_xlfn.IFNA(VLOOKUP($A2690,Items!$A:$A,1,FALSE),FALSE)</f>
        <v>0x00000016CE57E2FC</v>
      </c>
    </row>
    <row r="2691" spans="1:9" x14ac:dyDescent="0.2">
      <c r="A2691" s="31" t="s">
        <v>5341</v>
      </c>
      <c r="B2691" s="31" t="s">
        <v>5340</v>
      </c>
      <c r="C2691" s="31" t="s">
        <v>15956</v>
      </c>
      <c r="D2691" s="31" t="s">
        <v>15957</v>
      </c>
      <c r="F2691" s="31" t="s">
        <v>4</v>
      </c>
      <c r="I2691" s="31" t="str">
        <f>_xlfn.IFNA(VLOOKUP($A2691,Items!$A:$A,1,FALSE),FALSE)</f>
        <v>0x00000016B950D26A</v>
      </c>
    </row>
    <row r="2692" spans="1:9" x14ac:dyDescent="0.2">
      <c r="A2692" s="30" t="s">
        <v>5343</v>
      </c>
      <c r="B2692" s="30" t="s">
        <v>5342</v>
      </c>
      <c r="C2692" s="30" t="s">
        <v>16665</v>
      </c>
      <c r="D2692" s="30" t="s">
        <v>16666</v>
      </c>
      <c r="F2692" s="31" t="s">
        <v>4</v>
      </c>
      <c r="I2692" s="31" t="str">
        <f>_xlfn.IFNA(VLOOKUP($A2692,Items!$A:$A,1,FALSE),FALSE)</f>
        <v>0x00000016273447C9</v>
      </c>
    </row>
    <row r="2693" spans="1:9" x14ac:dyDescent="0.2">
      <c r="A2693" s="30" t="s">
        <v>5345</v>
      </c>
      <c r="B2693" s="30" t="s">
        <v>5344</v>
      </c>
      <c r="C2693" s="30" t="s">
        <v>16602</v>
      </c>
      <c r="D2693" s="30" t="s">
        <v>16603</v>
      </c>
      <c r="F2693" s="31" t="s">
        <v>4</v>
      </c>
      <c r="I2693" s="31" t="str">
        <f>_xlfn.IFNA(VLOOKUP($A2693,Items!$A:$A,1,FALSE),FALSE)</f>
        <v>0x000000165033775F</v>
      </c>
    </row>
    <row r="2694" spans="1:9" x14ac:dyDescent="0.2">
      <c r="A2694" s="30" t="s">
        <v>5347</v>
      </c>
      <c r="B2694" s="30" t="s">
        <v>5346</v>
      </c>
      <c r="C2694" s="30" t="s">
        <v>16541</v>
      </c>
      <c r="D2694" s="30" t="s">
        <v>16542</v>
      </c>
      <c r="F2694" s="31" t="s">
        <v>4</v>
      </c>
      <c r="I2694" s="31" t="str">
        <f>_xlfn.IFNA(VLOOKUP($A2694,Items!$A:$A,1,FALSE),FALSE)</f>
        <v>0x00000016C93A26E5</v>
      </c>
    </row>
    <row r="2695" spans="1:9" x14ac:dyDescent="0.2">
      <c r="A2695" s="31" t="s">
        <v>5349</v>
      </c>
      <c r="B2695" s="31" t="s">
        <v>5348</v>
      </c>
      <c r="C2695" s="31" t="s">
        <v>17859</v>
      </c>
      <c r="D2695" s="31" t="s">
        <v>17860</v>
      </c>
      <c r="F2695" s="31" t="s">
        <v>4</v>
      </c>
      <c r="I2695" s="31" t="str">
        <f>_xlfn.IFNA(VLOOKUP($A2695,Items!$A:$A,1,FALSE),FALSE)</f>
        <v>0x0000001881AC8FAC</v>
      </c>
    </row>
    <row r="2696" spans="1:9" x14ac:dyDescent="0.2">
      <c r="A2696" s="31" t="s">
        <v>5351</v>
      </c>
      <c r="B2696" s="31" t="s">
        <v>5350</v>
      </c>
      <c r="C2696" s="31" t="s">
        <v>17519</v>
      </c>
      <c r="D2696" s="31" t="s">
        <v>17520</v>
      </c>
      <c r="F2696" s="31" t="s">
        <v>4</v>
      </c>
      <c r="I2696" s="31" t="str">
        <f>_xlfn.IFNA(VLOOKUP($A2696,Items!$A:$A,1,FALSE),FALSE)</f>
        <v>0x0000001818A5DE16</v>
      </c>
    </row>
    <row r="2697" spans="1:9" x14ac:dyDescent="0.2">
      <c r="A2697" s="30" t="s">
        <v>5353</v>
      </c>
      <c r="B2697" s="30" t="s">
        <v>5352</v>
      </c>
      <c r="C2697" s="30" t="s">
        <v>16262</v>
      </c>
      <c r="D2697" s="30" t="s">
        <v>16263</v>
      </c>
      <c r="F2697" s="31" t="s">
        <v>4</v>
      </c>
      <c r="I2697" s="31" t="str">
        <f>_xlfn.IFNA(VLOOKUP($A2697,Items!$A:$A,1,FALSE),FALSE)</f>
        <v>0x00000016D9D1B4A5</v>
      </c>
    </row>
    <row r="2698" spans="1:9" x14ac:dyDescent="0.2">
      <c r="A2698" s="30" t="s">
        <v>5355</v>
      </c>
      <c r="B2698" s="30" t="s">
        <v>5354</v>
      </c>
      <c r="C2698" s="30" t="s">
        <v>16315</v>
      </c>
      <c r="D2698" s="30" t="s">
        <v>16316</v>
      </c>
      <c r="F2698" s="31" t="s">
        <v>4</v>
      </c>
      <c r="I2698" s="31" t="str">
        <f>_xlfn.IFNA(VLOOKUP($A2698,Items!$A:$A,1,FALSE),FALSE)</f>
        <v>0x0000001640D8E51F</v>
      </c>
    </row>
    <row r="2699" spans="1:9" x14ac:dyDescent="0.2">
      <c r="A2699" s="31" t="s">
        <v>5357</v>
      </c>
      <c r="B2699" s="31" t="s">
        <v>5356</v>
      </c>
      <c r="C2699" s="31" t="s">
        <v>16252</v>
      </c>
      <c r="D2699" s="31" t="s">
        <v>16253</v>
      </c>
      <c r="F2699" s="31" t="s">
        <v>4</v>
      </c>
      <c r="I2699" s="31" t="str">
        <f>_xlfn.IFNA(VLOOKUP($A2699,Items!$A:$A,1,FALSE),FALSE)</f>
        <v>0x00000017F631A48D</v>
      </c>
    </row>
    <row r="2700" spans="1:9" x14ac:dyDescent="0.2">
      <c r="A2700" s="30" t="s">
        <v>5359</v>
      </c>
      <c r="B2700" s="30" t="s">
        <v>5358</v>
      </c>
      <c r="C2700" s="30" t="s">
        <v>16326</v>
      </c>
      <c r="D2700" s="30" t="s">
        <v>16327</v>
      </c>
      <c r="F2700" s="31" t="s">
        <v>4</v>
      </c>
      <c r="I2700" s="31" t="str">
        <f>_xlfn.IFNA(VLOOKUP($A2700,Items!$A:$A,1,FALSE),FALSE)</f>
        <v>0x000000176F38F537</v>
      </c>
    </row>
    <row r="2701" spans="1:9" x14ac:dyDescent="0.2">
      <c r="A2701" s="30" t="s">
        <v>5361</v>
      </c>
      <c r="B2701" s="30" t="s">
        <v>5360</v>
      </c>
      <c r="C2701" s="30" t="s">
        <v>18172</v>
      </c>
      <c r="D2701" s="30" t="s">
        <v>16258</v>
      </c>
      <c r="F2701" s="31" t="s">
        <v>4</v>
      </c>
      <c r="I2701" s="31" t="str">
        <f>_xlfn.IFNA(VLOOKUP($A2701,Items!$A:$A,1,FALSE),FALSE)</f>
        <v>0x000000186E6EE492</v>
      </c>
    </row>
    <row r="2702" spans="1:9" x14ac:dyDescent="0.2">
      <c r="A2702" s="30" t="s">
        <v>5363</v>
      </c>
      <c r="B2702" s="30" t="s">
        <v>5362</v>
      </c>
      <c r="C2702" s="30" t="s">
        <v>18203</v>
      </c>
      <c r="D2702" s="30" t="s">
        <v>16319</v>
      </c>
      <c r="F2702" s="31" t="s">
        <v>4</v>
      </c>
      <c r="I2702" s="31" t="str">
        <f>_xlfn.IFNA(VLOOKUP($A2702,Items!$A:$A,1,FALSE),FALSE)</f>
        <v>0x00000018F767B528</v>
      </c>
    </row>
    <row r="2703" spans="1:9" x14ac:dyDescent="0.2">
      <c r="A2703" s="31" t="s">
        <v>5365</v>
      </c>
      <c r="B2703" s="31" t="s">
        <v>5364</v>
      </c>
      <c r="C2703" s="31" t="s">
        <v>18188</v>
      </c>
      <c r="D2703" s="31" t="s">
        <v>17815</v>
      </c>
      <c r="F2703" s="31" t="s">
        <v>4</v>
      </c>
      <c r="I2703" s="31" t="str">
        <f>_xlfn.IFNA(VLOOKUP($A2703,Items!$A:$A,1,FALSE),FALSE)</f>
        <v>0x00000016157BB43B</v>
      </c>
    </row>
    <row r="2704" spans="1:9" x14ac:dyDescent="0.2">
      <c r="A2704" s="31" t="s">
        <v>5367</v>
      </c>
      <c r="B2704" s="31" t="s">
        <v>5366</v>
      </c>
      <c r="C2704" s="31" t="s">
        <v>18161</v>
      </c>
      <c r="D2704" s="31" t="s">
        <v>17814</v>
      </c>
      <c r="F2704" s="31" t="s">
        <v>4</v>
      </c>
      <c r="I2704" s="31" t="str">
        <f>_xlfn.IFNA(VLOOKUP($A2704,Items!$A:$A,1,FALSE),FALSE)</f>
        <v>0x000000168C72E581</v>
      </c>
    </row>
    <row r="2705" spans="1:9" x14ac:dyDescent="0.2">
      <c r="A2705" s="31" t="s">
        <v>5369</v>
      </c>
      <c r="B2705" s="31" t="s">
        <v>5368</v>
      </c>
      <c r="C2705" s="31" t="s">
        <v>18227</v>
      </c>
      <c r="D2705" s="31" t="s">
        <v>15748</v>
      </c>
      <c r="F2705" s="31" t="s">
        <v>4</v>
      </c>
      <c r="I2705" s="31" t="str">
        <f>_xlfn.IFNA(VLOOKUP($A2705,Items!$A:$A,1,FALSE),FALSE)</f>
        <v>0x00000017E14AB0CE</v>
      </c>
    </row>
    <row r="2706" spans="1:9" x14ac:dyDescent="0.2">
      <c r="A2706" s="31" t="s">
        <v>5371</v>
      </c>
      <c r="B2706" s="31" t="s">
        <v>5370</v>
      </c>
      <c r="C2706" s="31" t="s">
        <v>18200</v>
      </c>
      <c r="D2706" s="31" t="s">
        <v>15821</v>
      </c>
      <c r="F2706" s="31" t="s">
        <v>4</v>
      </c>
      <c r="I2706" s="31" t="str">
        <f>_xlfn.IFNA(VLOOKUP($A2706,Items!$A:$A,1,FALSE),FALSE)</f>
        <v>0x000000177843E174</v>
      </c>
    </row>
    <row r="2707" spans="1:9" x14ac:dyDescent="0.2">
      <c r="A2707" s="30" t="s">
        <v>5373</v>
      </c>
      <c r="B2707" s="30" t="s">
        <v>5372</v>
      </c>
      <c r="C2707" s="30" t="s">
        <v>17095</v>
      </c>
      <c r="D2707" s="30" t="s">
        <v>17096</v>
      </c>
      <c r="F2707" s="31" t="s">
        <v>4</v>
      </c>
      <c r="I2707" s="31" t="str">
        <f>_xlfn.IFNA(VLOOKUP($A2707,Items!$A:$A,1,FALSE),FALSE)</f>
        <v>0x000000189F65BF1F</v>
      </c>
    </row>
    <row r="2708" spans="1:9" x14ac:dyDescent="0.2">
      <c r="A2708" s="31" t="s">
        <v>5375</v>
      </c>
      <c r="B2708" s="31" t="s">
        <v>5374</v>
      </c>
      <c r="C2708" s="31" t="s">
        <v>17570</v>
      </c>
      <c r="D2708" s="31" t="s">
        <v>17571</v>
      </c>
      <c r="F2708" s="31" t="s">
        <v>4</v>
      </c>
      <c r="I2708" s="31" t="str">
        <f>_xlfn.IFNA(VLOOKUP($A2708,Items!$A:$A,1,FALSE),FALSE)</f>
        <v>0x00000018066CEEA5</v>
      </c>
    </row>
    <row r="2709" spans="1:9" x14ac:dyDescent="0.2">
      <c r="A2709" s="31" t="s">
        <v>5377</v>
      </c>
      <c r="B2709" s="31" t="s">
        <v>5376</v>
      </c>
      <c r="C2709" s="31" t="s">
        <v>18286</v>
      </c>
      <c r="D2709" s="31" t="s">
        <v>16496</v>
      </c>
      <c r="F2709" s="31" t="s">
        <v>4</v>
      </c>
      <c r="I2709" s="31" t="str">
        <f>_xlfn.IFNA(VLOOKUP($A2709,Items!$A:$A,1,FALSE),FALSE)</f>
        <v>0x00000016CC5BA697</v>
      </c>
    </row>
    <row r="2710" spans="1:9" x14ac:dyDescent="0.2">
      <c r="A2710" s="30" t="s">
        <v>5379</v>
      </c>
      <c r="B2710" s="30" t="s">
        <v>5378</v>
      </c>
      <c r="C2710" s="30" t="s">
        <v>16576</v>
      </c>
      <c r="D2710" s="30" t="s">
        <v>16577</v>
      </c>
      <c r="F2710" s="31" t="s">
        <v>4</v>
      </c>
      <c r="I2710" s="31" t="str">
        <f>_xlfn.IFNA(VLOOKUP($A2710,Items!$A:$A,1,FALSE),FALSE)</f>
        <v>0x000000165552F72D</v>
      </c>
    </row>
    <row r="2711" spans="1:9" x14ac:dyDescent="0.2">
      <c r="A2711" s="30" t="s">
        <v>5381</v>
      </c>
      <c r="B2711" s="30" t="s">
        <v>5380</v>
      </c>
      <c r="C2711" s="30" t="s">
        <v>17666</v>
      </c>
      <c r="D2711" s="30" t="s">
        <v>17667</v>
      </c>
      <c r="F2711" s="31" t="s">
        <v>4</v>
      </c>
      <c r="I2711" s="31" t="str">
        <f>_xlfn.IFNA(VLOOKUP($A2711,Items!$A:$A,1,FALSE),FALSE)</f>
        <v>0x000000173EF37F1F</v>
      </c>
    </row>
    <row r="2712" spans="1:9" x14ac:dyDescent="0.2">
      <c r="A2712" s="31" t="s">
        <v>5383</v>
      </c>
      <c r="B2712" s="31" t="s">
        <v>5382</v>
      </c>
      <c r="C2712" s="31" t="s">
        <v>17918</v>
      </c>
      <c r="D2712" s="31" t="s">
        <v>17919</v>
      </c>
      <c r="F2712" s="31" t="s">
        <v>4</v>
      </c>
      <c r="I2712" s="31" t="str">
        <f>_xlfn.IFNA(VLOOKUP($A2712,Items!$A:$A,1,FALSE),FALSE)</f>
        <v>0x00000017A7FA2EA5</v>
      </c>
    </row>
    <row r="2713" spans="1:9" x14ac:dyDescent="0.2">
      <c r="A2713" s="30" t="s">
        <v>5385</v>
      </c>
      <c r="B2713" s="30" t="s">
        <v>5384</v>
      </c>
      <c r="C2713" s="30" t="s">
        <v>18158</v>
      </c>
      <c r="D2713" s="30" t="s">
        <v>16193</v>
      </c>
      <c r="F2713" s="31" t="s">
        <v>4</v>
      </c>
      <c r="I2713" s="31" t="str">
        <f>_xlfn.IFNA(VLOOKUP($A2713,Items!$A:$A,1,FALSE),FALSE)</f>
        <v>0x0000001870A7D421</v>
      </c>
    </row>
    <row r="2714" spans="1:9" x14ac:dyDescent="0.2">
      <c r="A2714" s="31" t="s">
        <v>5387</v>
      </c>
      <c r="B2714" s="31" t="s">
        <v>5386</v>
      </c>
      <c r="C2714" s="31" t="s">
        <v>18155</v>
      </c>
      <c r="D2714" s="31" t="s">
        <v>17811</v>
      </c>
      <c r="F2714" s="31" t="s">
        <v>4</v>
      </c>
      <c r="I2714" s="31" t="str">
        <f>_xlfn.IFNA(VLOOKUP($A2714,Items!$A:$A,1,FALSE),FALSE)</f>
        <v>0x00000018E9AE859B</v>
      </c>
    </row>
    <row r="2715" spans="1:9" x14ac:dyDescent="0.2">
      <c r="A2715" s="31" t="s">
        <v>5389</v>
      </c>
      <c r="B2715" s="31" t="s">
        <v>5388</v>
      </c>
      <c r="C2715" s="31" t="s">
        <v>18304</v>
      </c>
      <c r="D2715" s="31" t="s">
        <v>16431</v>
      </c>
      <c r="F2715" s="31" t="s">
        <v>4</v>
      </c>
      <c r="I2715" s="31" t="str">
        <f>_xlfn.IFNA(VLOOKUP($A2715,Items!$A:$A,1,FALSE),FALSE)</f>
        <v>0x0000001600F1A609</v>
      </c>
    </row>
    <row r="2716" spans="1:9" x14ac:dyDescent="0.2">
      <c r="A2716" s="30" t="s">
        <v>5391</v>
      </c>
      <c r="B2716" s="30" t="s">
        <v>5390</v>
      </c>
      <c r="C2716" s="30" t="s">
        <v>18305</v>
      </c>
      <c r="D2716" s="30" t="s">
        <v>16644</v>
      </c>
      <c r="F2716" s="31" t="s">
        <v>4</v>
      </c>
      <c r="I2716" s="31" t="str">
        <f>_xlfn.IFNA(VLOOKUP($A2716,Items!$A:$A,1,FALSE),FALSE)</f>
        <v>0x0000001699F8F7B3</v>
      </c>
    </row>
    <row r="2717" spans="1:9" x14ac:dyDescent="0.2">
      <c r="A2717" s="31" t="s">
        <v>5393</v>
      </c>
      <c r="B2717" s="31" t="s">
        <v>5392</v>
      </c>
      <c r="C2717" s="31" t="s">
        <v>15669</v>
      </c>
      <c r="D2717" s="31" t="s">
        <v>15670</v>
      </c>
      <c r="F2717" s="31" t="s">
        <v>4</v>
      </c>
      <c r="I2717" s="31" t="str">
        <f>_xlfn.IFNA(VLOOKUP($A2717,Items!$A:$A,1,FALSE),FALSE)</f>
        <v>0x000000184D3C202B</v>
      </c>
    </row>
    <row r="2718" spans="1:9" x14ac:dyDescent="0.2">
      <c r="A2718" s="31" t="s">
        <v>5395</v>
      </c>
      <c r="B2718" s="31" t="s">
        <v>5394</v>
      </c>
      <c r="C2718" s="31" t="s">
        <v>16859</v>
      </c>
      <c r="D2718" s="31" t="s">
        <v>16860</v>
      </c>
      <c r="F2718" s="31" t="s">
        <v>4</v>
      </c>
      <c r="I2718" s="31" t="str">
        <f>_xlfn.IFNA(VLOOKUP($A2718,Items!$A:$A,1,FALSE),FALSE)</f>
        <v>0x0000001608C5A961</v>
      </c>
    </row>
    <row r="2719" spans="1:9" x14ac:dyDescent="0.2">
      <c r="A2719" s="30" t="s">
        <v>5397</v>
      </c>
      <c r="B2719" s="30" t="s">
        <v>5396</v>
      </c>
      <c r="C2719" s="30" t="s">
        <v>17093</v>
      </c>
      <c r="D2719" s="30" t="s">
        <v>17094</v>
      </c>
      <c r="F2719" s="31" t="s">
        <v>4</v>
      </c>
      <c r="I2719" s="31" t="str">
        <f>_xlfn.IFNA(VLOOKUP($A2719,Items!$A:$A,1,FALSE),FALSE)</f>
        <v>0x000000176AE9B639</v>
      </c>
    </row>
    <row r="2720" spans="1:9" x14ac:dyDescent="0.2">
      <c r="A2720" s="30" t="s">
        <v>5399</v>
      </c>
      <c r="B2720" s="30" t="s">
        <v>5398</v>
      </c>
      <c r="C2720" s="30" t="s">
        <v>17047</v>
      </c>
      <c r="D2720" s="30" t="s">
        <v>17048</v>
      </c>
      <c r="F2720" s="31" t="s">
        <v>4</v>
      </c>
      <c r="I2720" s="31" t="str">
        <f>_xlfn.IFNA(VLOOKUP($A2720,Items!$A:$A,1,FALSE),FALSE)</f>
        <v>0x00000018A2FE4B15</v>
      </c>
    </row>
    <row r="2721" spans="1:9" x14ac:dyDescent="0.2">
      <c r="A2721" s="30" t="s">
        <v>5401</v>
      </c>
      <c r="B2721" s="30" t="s">
        <v>5400</v>
      </c>
      <c r="C2721" s="30" t="s">
        <v>16919</v>
      </c>
      <c r="D2721" s="31" t="s">
        <v>16920</v>
      </c>
      <c r="F2721" s="31" t="s">
        <v>4</v>
      </c>
      <c r="I2721" s="31" t="str">
        <f>_xlfn.IFNA(VLOOKUP($A2721,Items!$A:$A,1,FALSE),FALSE)</f>
        <v>0x00000016C46FA9FF</v>
      </c>
    </row>
    <row r="2722" spans="1:9" x14ac:dyDescent="0.2">
      <c r="A2722" s="31" t="s">
        <v>5403</v>
      </c>
      <c r="B2722" s="31" t="s">
        <v>5402</v>
      </c>
      <c r="C2722" s="31" t="s">
        <v>15969</v>
      </c>
      <c r="D2722" s="31" t="s">
        <v>15970</v>
      </c>
      <c r="F2722" s="31" t="s">
        <v>4</v>
      </c>
      <c r="I2722" s="31" t="str">
        <f>_xlfn.IFNA(VLOOKUP($A2722,Items!$A:$A,1,FALSE),FALSE)</f>
        <v>0x000000177D92A27A</v>
      </c>
    </row>
    <row r="2723" spans="1:9" x14ac:dyDescent="0.2">
      <c r="A2723" s="30" t="s">
        <v>14267</v>
      </c>
      <c r="B2723" s="30" t="s">
        <v>14268</v>
      </c>
      <c r="C2723" s="30" t="s">
        <v>15827</v>
      </c>
      <c r="D2723" s="30" t="s">
        <v>17978</v>
      </c>
      <c r="F2723" s="31" t="s">
        <v>5</v>
      </c>
      <c r="G2723" s="31" t="s">
        <v>15541</v>
      </c>
      <c r="I2723" s="31" t="b">
        <f>_xlfn.IFNA(VLOOKUP($A2723,Items!$A:$A,1,FALSE),FALSE)</f>
        <v>0</v>
      </c>
    </row>
    <row r="2724" spans="1:9" x14ac:dyDescent="0.2">
      <c r="A2724" s="30" t="s">
        <v>14313</v>
      </c>
      <c r="B2724" s="30" t="s">
        <v>14314</v>
      </c>
      <c r="C2724" s="30" t="s">
        <v>9400</v>
      </c>
      <c r="D2724" s="30" t="s">
        <v>18042</v>
      </c>
      <c r="F2724" s="31" t="s">
        <v>390</v>
      </c>
      <c r="I2724" s="31" t="b">
        <f>_xlfn.IFNA(VLOOKUP($A2724,Items!$A:$A,1,FALSE),FALSE)</f>
        <v>0</v>
      </c>
    </row>
    <row r="2725" spans="1:9" x14ac:dyDescent="0.2">
      <c r="A2725" s="31" t="s">
        <v>14315</v>
      </c>
      <c r="B2725" s="31" t="s">
        <v>14316</v>
      </c>
      <c r="C2725" s="31" t="s">
        <v>9400</v>
      </c>
      <c r="D2725" s="31" t="s">
        <v>18042</v>
      </c>
      <c r="F2725" s="31" t="s">
        <v>390</v>
      </c>
      <c r="I2725" s="31" t="b">
        <f>_xlfn.IFNA(VLOOKUP($A2725,Items!$A:$A,1,FALSE),FALSE)</f>
        <v>0</v>
      </c>
    </row>
    <row r="2726" spans="1:9" x14ac:dyDescent="0.2">
      <c r="A2726" s="31" t="s">
        <v>14317</v>
      </c>
      <c r="B2726" s="31" t="s">
        <v>14318</v>
      </c>
      <c r="C2726" s="31" t="s">
        <v>9400</v>
      </c>
      <c r="D2726" s="31" t="s">
        <v>18042</v>
      </c>
      <c r="F2726" s="31" t="s">
        <v>390</v>
      </c>
      <c r="I2726" s="31" t="b">
        <f>_xlfn.IFNA(VLOOKUP($A2726,Items!$A:$A,1,FALSE),FALSE)</f>
        <v>0</v>
      </c>
    </row>
    <row r="2727" spans="1:9" x14ac:dyDescent="0.2">
      <c r="A2727" s="30" t="s">
        <v>5509</v>
      </c>
      <c r="B2727" s="30" t="s">
        <v>5508</v>
      </c>
      <c r="C2727" s="30" t="s">
        <v>18338</v>
      </c>
      <c r="D2727" s="30" t="s">
        <v>18339</v>
      </c>
      <c r="F2727" s="31" t="s">
        <v>19021</v>
      </c>
      <c r="H2727" s="31" t="b">
        <v>1</v>
      </c>
      <c r="I2727" s="31" t="b">
        <f>_xlfn.IFNA(VLOOKUP($A2727,Items!$A:$A,1,FALSE),FALSE)</f>
        <v>0</v>
      </c>
    </row>
    <row r="2728" spans="1:9" x14ac:dyDescent="0.2">
      <c r="A2728" s="30" t="s">
        <v>5511</v>
      </c>
      <c r="B2728" s="30" t="s">
        <v>5510</v>
      </c>
      <c r="C2728" s="30" t="s">
        <v>19005</v>
      </c>
      <c r="D2728" s="31" t="s">
        <v>19006</v>
      </c>
      <c r="F2728" s="31" t="s">
        <v>19021</v>
      </c>
      <c r="H2728" s="31" t="b">
        <v>1</v>
      </c>
      <c r="I2728" s="31" t="str">
        <f>_xlfn.IFNA(VLOOKUP($A2728,Items!$A:$A,1,FALSE),FALSE)</f>
        <v>0x0000001A01A09028</v>
      </c>
    </row>
    <row r="2729" spans="1:9" x14ac:dyDescent="0.2">
      <c r="A2729" s="30" t="s">
        <v>5513</v>
      </c>
      <c r="B2729" s="30" t="s">
        <v>5512</v>
      </c>
      <c r="C2729" s="30" t="s">
        <v>18516</v>
      </c>
      <c r="D2729" s="30" t="s">
        <v>18517</v>
      </c>
      <c r="F2729" s="31" t="s">
        <v>19021</v>
      </c>
      <c r="H2729" s="31" t="b">
        <v>1</v>
      </c>
      <c r="I2729" s="31" t="str">
        <f>_xlfn.IFNA(VLOOKUP($A2729,Items!$A:$A,1,FALSE),FALSE)</f>
        <v>0x0000001A98A9C192</v>
      </c>
    </row>
    <row r="2730" spans="1:9" x14ac:dyDescent="0.2">
      <c r="A2730" s="30" t="s">
        <v>5515</v>
      </c>
      <c r="B2730" s="30" t="s">
        <v>5514</v>
      </c>
      <c r="C2730" s="30" t="s">
        <v>9674</v>
      </c>
      <c r="D2730" s="30" t="s">
        <v>18984</v>
      </c>
      <c r="F2730" s="31" t="s">
        <v>19021</v>
      </c>
      <c r="H2730" s="31" t="b">
        <v>1</v>
      </c>
      <c r="I2730" s="31" t="str">
        <f>_xlfn.IFNA(VLOOKUP($A2730,Items!$A:$A,1,FALSE),FALSE)</f>
        <v>0x0000001AEFAEF104</v>
      </c>
    </row>
    <row r="2731" spans="1:9" x14ac:dyDescent="0.2">
      <c r="A2731" s="30" t="s">
        <v>5517</v>
      </c>
      <c r="B2731" s="30" t="s">
        <v>5516</v>
      </c>
      <c r="C2731" s="30" t="s">
        <v>9675</v>
      </c>
      <c r="D2731" s="30" t="s">
        <v>18428</v>
      </c>
      <c r="F2731" s="31" t="s">
        <v>19021</v>
      </c>
      <c r="H2731" s="31" t="b">
        <v>1</v>
      </c>
      <c r="I2731" s="31" t="str">
        <f>_xlfn.IFNA(VLOOKUP($A2731,Items!$A:$A,1,FALSE),FALSE)</f>
        <v>0x00000019E9ADCF28</v>
      </c>
    </row>
    <row r="2732" spans="1:9" x14ac:dyDescent="0.2">
      <c r="A2732" s="30" t="s">
        <v>5519</v>
      </c>
      <c r="B2732" s="30" t="s">
        <v>5518</v>
      </c>
      <c r="C2732" s="30" t="s">
        <v>9676</v>
      </c>
      <c r="D2732" s="30" t="s">
        <v>18908</v>
      </c>
      <c r="F2732" s="31" t="s">
        <v>19021</v>
      </c>
      <c r="H2732" s="31" t="b">
        <v>1</v>
      </c>
      <c r="I2732" s="31" t="str">
        <f>_xlfn.IFNA(VLOOKUP($A2732,Items!$A:$A,1,FALSE),FALSE)</f>
        <v>0x0000001970A49E92</v>
      </c>
    </row>
    <row r="2733" spans="1:9" x14ac:dyDescent="0.2">
      <c r="A2733" s="31" t="s">
        <v>5521</v>
      </c>
      <c r="B2733" s="31" t="s">
        <v>5520</v>
      </c>
      <c r="C2733" s="31" t="s">
        <v>9677</v>
      </c>
      <c r="D2733" s="31" t="s">
        <v>18907</v>
      </c>
      <c r="F2733" s="31" t="s">
        <v>19021</v>
      </c>
      <c r="H2733" s="31" t="b">
        <v>1</v>
      </c>
      <c r="I2733" s="31" t="str">
        <f>_xlfn.IFNA(VLOOKUP($A2733,Items!$A:$A,1,FALSE),FALSE)</f>
        <v>0x0000001907A3AE04</v>
      </c>
    </row>
    <row r="2734" spans="1:9" x14ac:dyDescent="0.2">
      <c r="A2734" s="31" t="s">
        <v>5523</v>
      </c>
      <c r="B2734" s="31" t="s">
        <v>5522</v>
      </c>
      <c r="C2734" s="31" t="s">
        <v>9101</v>
      </c>
      <c r="F2734" s="31" t="s">
        <v>19022</v>
      </c>
      <c r="G2734" s="31" t="s">
        <v>15538</v>
      </c>
      <c r="H2734" s="31" t="b">
        <v>1</v>
      </c>
      <c r="I2734" s="31" t="str">
        <f>_xlfn.IFNA(VLOOKUP($A2734,Items!$A:$A,1,FALSE),FALSE)</f>
        <v>0x00000022AF093928</v>
      </c>
    </row>
    <row r="2735" spans="1:9" x14ac:dyDescent="0.2">
      <c r="A2735" s="30" t="s">
        <v>5525</v>
      </c>
      <c r="B2735" s="30" t="s">
        <v>5524</v>
      </c>
      <c r="C2735" s="30" t="s">
        <v>9596</v>
      </c>
      <c r="D2735" s="30"/>
      <c r="F2735" s="31" t="s">
        <v>19022</v>
      </c>
      <c r="G2735" s="31" t="s">
        <v>15539</v>
      </c>
      <c r="H2735" s="31" t="b">
        <v>1</v>
      </c>
      <c r="I2735" s="31" t="str">
        <f>_xlfn.IFNA(VLOOKUP($A2735,Items!$A:$A,1,FALSE),FALSE)</f>
        <v>0x00000024B7A2770B</v>
      </c>
    </row>
    <row r="2736" spans="1:9" x14ac:dyDescent="0.2">
      <c r="A2736" s="30" t="s">
        <v>5527</v>
      </c>
      <c r="B2736" s="30" t="s">
        <v>5526</v>
      </c>
      <c r="C2736" s="30" t="s">
        <v>17355</v>
      </c>
      <c r="D2736" s="30"/>
      <c r="E2736" s="31" t="s">
        <v>18346</v>
      </c>
      <c r="F2736" s="31" t="s">
        <v>19022</v>
      </c>
      <c r="G2736" s="31" t="s">
        <v>15538</v>
      </c>
      <c r="H2736" s="31" t="b">
        <v>1</v>
      </c>
      <c r="I2736" s="31" t="str">
        <f>_xlfn.IFNA(VLOOKUP($A2736,Items!$A:$A,1,FALSE),FALSE)</f>
        <v>0x0000002232833D2A</v>
      </c>
    </row>
    <row r="2737" spans="1:9" x14ac:dyDescent="0.2">
      <c r="A2737" s="30" t="s">
        <v>5529</v>
      </c>
      <c r="B2737" s="30" t="s">
        <v>5528</v>
      </c>
      <c r="C2737" s="30" t="s">
        <v>16460</v>
      </c>
      <c r="E2737" s="31" t="s">
        <v>18457</v>
      </c>
      <c r="F2737" s="31" t="s">
        <v>19022</v>
      </c>
      <c r="G2737" s="31" t="s">
        <v>15540</v>
      </c>
      <c r="H2737" s="31" t="b">
        <v>1</v>
      </c>
      <c r="I2737" s="31" t="str">
        <f>_xlfn.IFNA(VLOOKUP($A2737,Items!$A:$A,1,FALSE),FALSE)</f>
        <v>0x000000193707B649</v>
      </c>
    </row>
    <row r="2738" spans="1:9" x14ac:dyDescent="0.2">
      <c r="A2738" s="31" t="s">
        <v>5531</v>
      </c>
      <c r="B2738" s="31" t="s">
        <v>5530</v>
      </c>
      <c r="C2738" s="31" t="s">
        <v>9682</v>
      </c>
      <c r="E2738" s="31" t="s">
        <v>19007</v>
      </c>
      <c r="F2738" s="31" t="s">
        <v>19022</v>
      </c>
      <c r="G2738" s="31" t="s">
        <v>15540</v>
      </c>
      <c r="H2738" s="31" t="b">
        <v>1</v>
      </c>
      <c r="I2738" s="31" t="str">
        <f>_xlfn.IFNA(VLOOKUP($A2738,Items!$A:$A,1,FALSE),FALSE)</f>
        <v>0x0000001A7171D6D7</v>
      </c>
    </row>
    <row r="2739" spans="1:9" x14ac:dyDescent="0.2">
      <c r="A2739" s="31" t="s">
        <v>5533</v>
      </c>
      <c r="B2739" s="31" t="s">
        <v>5532</v>
      </c>
      <c r="C2739" s="31" t="s">
        <v>9683</v>
      </c>
      <c r="D2739" s="31" t="s">
        <v>16747</v>
      </c>
      <c r="F2739" s="31" t="s">
        <v>390</v>
      </c>
      <c r="G2739" s="31" t="s">
        <v>15541</v>
      </c>
      <c r="I2739" s="31" t="str">
        <f>_xlfn.IFNA(VLOOKUP($A2739,Items!$A:$A,1,FALSE),FALSE)</f>
        <v>0x000000163EC8F88A</v>
      </c>
    </row>
    <row r="2740" spans="1:9" x14ac:dyDescent="0.2">
      <c r="A2740" s="30" t="s">
        <v>5603</v>
      </c>
      <c r="B2740" s="30" t="s">
        <v>5602</v>
      </c>
      <c r="C2740" s="30" t="s">
        <v>16520</v>
      </c>
      <c r="D2740" s="30" t="s">
        <v>16521</v>
      </c>
      <c r="F2740" s="31" t="s">
        <v>19021</v>
      </c>
      <c r="G2740" s="31" t="s">
        <v>15541</v>
      </c>
      <c r="H2740" s="31" t="b">
        <v>1</v>
      </c>
      <c r="I2740" s="31" t="str">
        <f>_xlfn.IFNA(VLOOKUP($A2740,Items!$A:$A,1,FALSE),FALSE)</f>
        <v>0x0000001709E636CA</v>
      </c>
    </row>
    <row r="2741" spans="1:9" x14ac:dyDescent="0.2">
      <c r="A2741" s="30" t="s">
        <v>5663</v>
      </c>
      <c r="B2741" s="30" t="s">
        <v>5662</v>
      </c>
      <c r="C2741" s="30" t="s">
        <v>17538</v>
      </c>
      <c r="D2741" s="30" t="s">
        <v>17539</v>
      </c>
      <c r="F2741" s="31" t="s">
        <v>4</v>
      </c>
      <c r="I2741" s="31" t="str">
        <f>_xlfn.IFNA(VLOOKUP($A2741,Items!$A:$A,1,FALSE),FALSE)</f>
        <v>0x0000001CB6DAEE60</v>
      </c>
    </row>
    <row r="2742" spans="1:9" x14ac:dyDescent="0.2">
      <c r="A2742" s="30" t="s">
        <v>5665</v>
      </c>
      <c r="B2742" s="30" t="s">
        <v>5664</v>
      </c>
      <c r="C2742" s="30" t="s">
        <v>17930</v>
      </c>
      <c r="D2742" s="30" t="s">
        <v>17931</v>
      </c>
      <c r="F2742" s="31" t="s">
        <v>4</v>
      </c>
      <c r="I2742" s="31" t="str">
        <f>_xlfn.IFNA(VLOOKUP($A2742,Items!$A:$A,1,FALSE),FALSE)</f>
        <v>0x0000001C2FD3BFDA</v>
      </c>
    </row>
    <row r="2743" spans="1:9" x14ac:dyDescent="0.2">
      <c r="A2743" s="30" t="s">
        <v>5667</v>
      </c>
      <c r="B2743" s="30" t="s">
        <v>5666</v>
      </c>
      <c r="C2743" s="30" t="s">
        <v>16730</v>
      </c>
      <c r="D2743" s="30" t="s">
        <v>16731</v>
      </c>
      <c r="F2743" s="31" t="s">
        <v>4</v>
      </c>
      <c r="I2743" s="31" t="str">
        <f>_xlfn.IFNA(VLOOKUP($A2743,Items!$A:$A,1,FALSE),FALSE)</f>
        <v>0x0000001B586B9866</v>
      </c>
    </row>
    <row r="2744" spans="1:9" x14ac:dyDescent="0.2">
      <c r="A2744" s="31" t="s">
        <v>5669</v>
      </c>
      <c r="B2744" s="31" t="s">
        <v>5668</v>
      </c>
      <c r="C2744" s="31" t="s">
        <v>16902</v>
      </c>
      <c r="D2744" s="31" t="s">
        <v>16903</v>
      </c>
      <c r="F2744" s="31" t="s">
        <v>4</v>
      </c>
      <c r="I2744" s="31" t="str">
        <f>_xlfn.IFNA(VLOOKUP($A2744,Items!$A:$A,1,FALSE),FALSE)</f>
        <v>0x0000001BC162C9DC</v>
      </c>
    </row>
    <row r="2745" spans="1:9" x14ac:dyDescent="0.2">
      <c r="A2745" s="31" t="s">
        <v>14359</v>
      </c>
      <c r="B2745" s="31" t="s">
        <v>14360</v>
      </c>
      <c r="C2745" s="31" t="s">
        <v>16902</v>
      </c>
      <c r="D2745" s="31" t="s">
        <v>16903</v>
      </c>
      <c r="F2745" s="31" t="s">
        <v>4</v>
      </c>
      <c r="G2745" s="31" t="s">
        <v>15539</v>
      </c>
      <c r="H2745" s="31" t="b">
        <v>1</v>
      </c>
      <c r="I2745" s="31" t="str">
        <f>_xlfn.IFNA(VLOOKUP($A2745,Items!$A:$A,1,FALSE),FALSE)</f>
        <v>0x000000249869CB4D</v>
      </c>
    </row>
    <row r="2746" spans="1:9" x14ac:dyDescent="0.2">
      <c r="A2746" s="30" t="s">
        <v>5671</v>
      </c>
      <c r="B2746" s="30" t="s">
        <v>5670</v>
      </c>
      <c r="C2746" s="30" t="s">
        <v>16346</v>
      </c>
      <c r="D2746" s="30" t="s">
        <v>16347</v>
      </c>
      <c r="F2746" s="31" t="s">
        <v>4</v>
      </c>
      <c r="I2746" s="31" t="str">
        <f>_xlfn.IFNA(VLOOKUP($A2746,Items!$A:$A,1,FALSE),FALSE)</f>
        <v>0x0000001C5918855E</v>
      </c>
    </row>
    <row r="2747" spans="1:9" x14ac:dyDescent="0.2">
      <c r="A2747" s="31" t="s">
        <v>5673</v>
      </c>
      <c r="B2747" s="31" t="s">
        <v>5672</v>
      </c>
      <c r="C2747" s="31" t="s">
        <v>16291</v>
      </c>
      <c r="D2747" s="31" t="s">
        <v>16292</v>
      </c>
      <c r="F2747" s="31" t="s">
        <v>4</v>
      </c>
      <c r="I2747" s="31" t="str">
        <f>_xlfn.IFNA(VLOOKUP($A2747,Items!$A:$A,1,FALSE),FALSE)</f>
        <v>0x0000001CC011D4E4</v>
      </c>
    </row>
    <row r="2748" spans="1:9" x14ac:dyDescent="0.2">
      <c r="A2748" s="31" t="s">
        <v>5675</v>
      </c>
      <c r="B2748" s="31" t="s">
        <v>5674</v>
      </c>
      <c r="C2748" s="31" t="s">
        <v>16240</v>
      </c>
      <c r="D2748" s="31" t="s">
        <v>16241</v>
      </c>
      <c r="F2748" s="31" t="s">
        <v>4</v>
      </c>
      <c r="I2748" s="31" t="str">
        <f>_xlfn.IFNA(VLOOKUP($A2748,Items!$A:$A,1,FALSE),FALSE)</f>
        <v>0x0000001CB716E472</v>
      </c>
    </row>
    <row r="2749" spans="1:9" x14ac:dyDescent="0.2">
      <c r="A2749" s="30" t="s">
        <v>5677</v>
      </c>
      <c r="B2749" s="30" t="s">
        <v>5676</v>
      </c>
      <c r="C2749" s="30" t="s">
        <v>15853</v>
      </c>
      <c r="D2749" s="30" t="s">
        <v>15854</v>
      </c>
      <c r="F2749" s="31" t="s">
        <v>4</v>
      </c>
      <c r="I2749" s="31" t="str">
        <f>_xlfn.IFNA(VLOOKUP($A2749,Items!$A:$A,1,FALSE),FALSE)</f>
        <v>0x0000001C297271D1</v>
      </c>
    </row>
    <row r="2750" spans="1:9" x14ac:dyDescent="0.2">
      <c r="A2750" s="31" t="s">
        <v>14361</v>
      </c>
      <c r="B2750" s="31" t="s">
        <v>14362</v>
      </c>
      <c r="C2750" s="31" t="s">
        <v>15853</v>
      </c>
      <c r="D2750" s="31" t="s">
        <v>15854</v>
      </c>
      <c r="F2750" s="31" t="s">
        <v>4</v>
      </c>
      <c r="G2750" s="31" t="s">
        <v>15541</v>
      </c>
      <c r="H2750" s="31" t="b">
        <v>1</v>
      </c>
      <c r="I2750" s="31" t="str">
        <f>_xlfn.IFNA(VLOOKUP($A2750,Items!$A:$A,1,FALSE),FALSE)</f>
        <v>0x00000025F1FCE429</v>
      </c>
    </row>
    <row r="2751" spans="1:9" x14ac:dyDescent="0.2">
      <c r="A2751" s="31" t="s">
        <v>5679</v>
      </c>
      <c r="B2751" s="31" t="s">
        <v>5678</v>
      </c>
      <c r="C2751" s="31" t="s">
        <v>17202</v>
      </c>
      <c r="D2751" s="31" t="s">
        <v>17203</v>
      </c>
      <c r="F2751" s="31" t="s">
        <v>4</v>
      </c>
      <c r="I2751" s="31" t="str">
        <f>_xlfn.IFNA(VLOOKUP($A2751,Items!$A:$A,1,FALSE),FALSE)</f>
        <v>0x0000001B4F108C25</v>
      </c>
    </row>
    <row r="2752" spans="1:9" x14ac:dyDescent="0.2">
      <c r="A2752" s="30" t="s">
        <v>5681</v>
      </c>
      <c r="B2752" s="30" t="s">
        <v>5680</v>
      </c>
      <c r="C2752" s="30" t="s">
        <v>17433</v>
      </c>
      <c r="D2752" s="30" t="s">
        <v>17434</v>
      </c>
      <c r="F2752" s="31" t="s">
        <v>4</v>
      </c>
      <c r="I2752" s="31" t="str">
        <f>_xlfn.IFNA(VLOOKUP($A2752,Items!$A:$A,1,FALSE),FALSE)</f>
        <v>0x0000001BD619DD9F</v>
      </c>
    </row>
    <row r="2753" spans="1:9" x14ac:dyDescent="0.2">
      <c r="A2753" s="30" t="s">
        <v>5683</v>
      </c>
      <c r="B2753" s="30" t="s">
        <v>5682</v>
      </c>
      <c r="C2753" s="30" t="s">
        <v>18491</v>
      </c>
      <c r="D2753" s="31" t="s">
        <v>18492</v>
      </c>
      <c r="F2753" s="31" t="s">
        <v>4</v>
      </c>
      <c r="I2753" s="31" t="b">
        <f>_xlfn.IFNA(VLOOKUP($A2753,Items!$A:$A,1,FALSE),FALSE)</f>
        <v>0</v>
      </c>
    </row>
    <row r="2754" spans="1:9" x14ac:dyDescent="0.2">
      <c r="A2754" s="31" t="s">
        <v>5685</v>
      </c>
      <c r="B2754" s="31" t="s">
        <v>5684</v>
      </c>
      <c r="C2754" s="31" t="s">
        <v>18491</v>
      </c>
      <c r="D2754" s="31" t="s">
        <v>18492</v>
      </c>
      <c r="F2754" s="31" t="s">
        <v>4</v>
      </c>
      <c r="I2754" s="31" t="b">
        <f>_xlfn.IFNA(VLOOKUP($A2754,Items!$A:$A,1,FALSE),FALSE)</f>
        <v>0</v>
      </c>
    </row>
    <row r="2755" spans="1:9" x14ac:dyDescent="0.2">
      <c r="A2755" s="30" t="s">
        <v>5687</v>
      </c>
      <c r="B2755" s="30" t="s">
        <v>5686</v>
      </c>
      <c r="C2755" s="30" t="s">
        <v>18338</v>
      </c>
      <c r="D2755" s="30" t="s">
        <v>18339</v>
      </c>
      <c r="F2755" s="31" t="s">
        <v>19021</v>
      </c>
      <c r="H2755" s="31" t="b">
        <v>1</v>
      </c>
      <c r="I2755" s="31" t="b">
        <f>_xlfn.IFNA(VLOOKUP($A2755,Items!$A:$A,1,FALSE),FALSE)</f>
        <v>0</v>
      </c>
    </row>
    <row r="2756" spans="1:9" x14ac:dyDescent="0.2">
      <c r="A2756" s="30" t="s">
        <v>5689</v>
      </c>
      <c r="B2756" s="30" t="s">
        <v>5688</v>
      </c>
      <c r="C2756" s="30" t="s">
        <v>9685</v>
      </c>
      <c r="D2756" s="30" t="s">
        <v>18644</v>
      </c>
      <c r="F2756" s="31" t="s">
        <v>19021</v>
      </c>
      <c r="H2756" s="31" t="b">
        <v>1</v>
      </c>
      <c r="I2756" s="31" t="str">
        <f>_xlfn.IFNA(VLOOKUP($A2756,Items!$A:$A,1,FALSE),FALSE)</f>
        <v>0x0000001A933ED082</v>
      </c>
    </row>
    <row r="2757" spans="1:9" x14ac:dyDescent="0.2">
      <c r="A2757" s="31" t="s">
        <v>5692</v>
      </c>
      <c r="B2757" s="31" t="s">
        <v>5691</v>
      </c>
      <c r="C2757" s="31" t="s">
        <v>9686</v>
      </c>
      <c r="D2757" s="31" t="s">
        <v>18959</v>
      </c>
      <c r="F2757" s="31" t="s">
        <v>19021</v>
      </c>
      <c r="H2757" s="31" t="b">
        <v>1</v>
      </c>
      <c r="I2757" s="31" t="str">
        <f>_xlfn.IFNA(VLOOKUP($A2757,Items!$A:$A,1,FALSE),FALSE)</f>
        <v>0x0000001A7D30B1AE</v>
      </c>
    </row>
    <row r="2758" spans="1:9" x14ac:dyDescent="0.2">
      <c r="A2758" s="31" t="s">
        <v>5694</v>
      </c>
      <c r="B2758" s="31" t="s">
        <v>5693</v>
      </c>
      <c r="C2758" s="31" t="s">
        <v>9687</v>
      </c>
      <c r="D2758" s="31" t="s">
        <v>18332</v>
      </c>
      <c r="F2758" s="31" t="s">
        <v>19021</v>
      </c>
      <c r="H2758" s="31" t="b">
        <v>1</v>
      </c>
      <c r="I2758" s="31" t="str">
        <f>_xlfn.IFNA(VLOOKUP($A2758,Items!$A:$A,1,FALSE),FALSE)</f>
        <v>0x0000001AE354240D</v>
      </c>
    </row>
    <row r="2759" spans="1:9" x14ac:dyDescent="0.2">
      <c r="A2759" s="31" t="s">
        <v>5696</v>
      </c>
      <c r="B2759" s="31" t="s">
        <v>5695</v>
      </c>
      <c r="C2759" s="31" t="s">
        <v>18896</v>
      </c>
      <c r="D2759" s="31" t="s">
        <v>18897</v>
      </c>
      <c r="F2759" s="31" t="s">
        <v>19021</v>
      </c>
      <c r="H2759" s="31" t="b">
        <v>1</v>
      </c>
      <c r="I2759" s="31" t="str">
        <f>_xlfn.IFNA(VLOOKUP($A2759,Items!$A:$A,1,FALSE),FALSE)</f>
        <v>0x0000001A9453149B</v>
      </c>
    </row>
    <row r="2760" spans="1:9" x14ac:dyDescent="0.2">
      <c r="A2760" s="31" t="s">
        <v>5698</v>
      </c>
      <c r="B2760" s="31" t="s">
        <v>5697</v>
      </c>
      <c r="C2760" s="31" t="s">
        <v>9689</v>
      </c>
      <c r="D2760" s="31" t="s">
        <v>18838</v>
      </c>
      <c r="F2760" s="31" t="s">
        <v>19021</v>
      </c>
      <c r="H2760" s="31" t="b">
        <v>1</v>
      </c>
      <c r="I2760" s="31" t="str">
        <f>_xlfn.IFNA(VLOOKUP($A2760,Items!$A:$A,1,FALSE),FALSE)</f>
        <v>0x00000019A563FEE4</v>
      </c>
    </row>
    <row r="2761" spans="1:9" x14ac:dyDescent="0.2">
      <c r="A2761" s="30" t="s">
        <v>5700</v>
      </c>
      <c r="B2761" s="30" t="s">
        <v>5699</v>
      </c>
      <c r="C2761" s="30" t="s">
        <v>9690</v>
      </c>
      <c r="D2761" s="30" t="s">
        <v>18614</v>
      </c>
      <c r="F2761" s="31" t="s">
        <v>19021</v>
      </c>
      <c r="H2761" s="31" t="b">
        <v>1</v>
      </c>
      <c r="I2761" s="31" t="str">
        <f>_xlfn.IFNA(VLOOKUP($A2761,Items!$A:$A,1,FALSE),FALSE)</f>
        <v>0x000000193C6AAF5E</v>
      </c>
    </row>
    <row r="2762" spans="1:9" x14ac:dyDescent="0.2">
      <c r="A2762" s="30" t="s">
        <v>5702</v>
      </c>
      <c r="B2762" s="30" t="s">
        <v>5701</v>
      </c>
      <c r="C2762" s="30" t="s">
        <v>9691</v>
      </c>
      <c r="D2762" s="30" t="s">
        <v>18895</v>
      </c>
      <c r="F2762" s="31" t="s">
        <v>19021</v>
      </c>
      <c r="H2762" s="31" t="b">
        <v>1</v>
      </c>
      <c r="I2762" s="31" t="str">
        <f>_xlfn.IFNA(VLOOKUP($A2762,Items!$A:$A,1,FALSE),FALSE)</f>
        <v>0x000000194B6D9FC8</v>
      </c>
    </row>
    <row r="2763" spans="1:9" x14ac:dyDescent="0.2">
      <c r="A2763" s="30" t="s">
        <v>5704</v>
      </c>
      <c r="B2763" s="30" t="s">
        <v>5703</v>
      </c>
      <c r="C2763" s="30" t="s">
        <v>9692</v>
      </c>
      <c r="D2763" s="30"/>
      <c r="E2763" s="31" t="s">
        <v>18903</v>
      </c>
      <c r="F2763" s="31" t="s">
        <v>19022</v>
      </c>
      <c r="G2763" s="31" t="s">
        <v>15540</v>
      </c>
      <c r="H2763" s="31" t="b">
        <v>1</v>
      </c>
      <c r="I2763" s="31" t="str">
        <f>_xlfn.IFNA(VLOOKUP($A2763,Items!$A:$A,1,FALSE),FALSE)</f>
        <v>0x0000001E76733153</v>
      </c>
    </row>
    <row r="2764" spans="1:9" x14ac:dyDescent="0.2">
      <c r="A2764" s="30" t="s">
        <v>5706</v>
      </c>
      <c r="B2764" s="30" t="s">
        <v>5705</v>
      </c>
      <c r="C2764" s="30" t="s">
        <v>9693</v>
      </c>
      <c r="D2764" s="30"/>
      <c r="E2764" s="31" t="s">
        <v>18894</v>
      </c>
      <c r="F2764" s="31" t="s">
        <v>19022</v>
      </c>
      <c r="G2764" s="31" t="s">
        <v>15540</v>
      </c>
      <c r="H2764" s="31" t="b">
        <v>1</v>
      </c>
      <c r="I2764" s="31" t="str">
        <f>_xlfn.IFNA(VLOOKUP($A2764,Items!$A:$A,1,FALSE),FALSE)</f>
        <v>0x0000001F8C525B2A</v>
      </c>
    </row>
    <row r="2765" spans="1:9" x14ac:dyDescent="0.2">
      <c r="A2765" s="30" t="s">
        <v>5708</v>
      </c>
      <c r="B2765" s="30" t="s">
        <v>5707</v>
      </c>
      <c r="C2765" s="30" t="s">
        <v>9432</v>
      </c>
      <c r="D2765" s="30"/>
      <c r="F2765" s="31" t="s">
        <v>19022</v>
      </c>
      <c r="G2765" s="31" t="s">
        <v>15539</v>
      </c>
      <c r="H2765" s="31" t="b">
        <v>1</v>
      </c>
      <c r="I2765" s="31" t="str">
        <f>_xlfn.IFNA(VLOOKUP($A2765,Items!$A:$A,1,FALSE),FALSE)</f>
        <v>0x0000002495172FC2</v>
      </c>
    </row>
    <row r="2766" spans="1:9" x14ac:dyDescent="0.2">
      <c r="A2766" s="31" t="s">
        <v>5712</v>
      </c>
      <c r="B2766" s="31" t="s">
        <v>5711</v>
      </c>
      <c r="C2766" s="31" t="s">
        <v>17303</v>
      </c>
      <c r="D2766" s="31" t="s">
        <v>17304</v>
      </c>
      <c r="F2766" s="31" t="s">
        <v>4</v>
      </c>
      <c r="I2766" s="31" t="str">
        <f>_xlfn.IFNA(VLOOKUP($A2766,Items!$A:$A,1,FALSE),FALSE)</f>
        <v>0x00000016CE65B917</v>
      </c>
    </row>
    <row r="2767" spans="1:9" x14ac:dyDescent="0.2">
      <c r="A2767" s="31" t="s">
        <v>5714</v>
      </c>
      <c r="B2767" s="31" t="s">
        <v>5713</v>
      </c>
      <c r="C2767" s="31" t="s">
        <v>16758</v>
      </c>
      <c r="D2767" s="31" t="s">
        <v>16759</v>
      </c>
      <c r="F2767" s="31" t="s">
        <v>4</v>
      </c>
      <c r="I2767" s="31" t="str">
        <f>_xlfn.IFNA(VLOOKUP($A2767,Items!$A:$A,1,FALSE),FALSE)</f>
        <v>0x00000016576CE8AD</v>
      </c>
    </row>
    <row r="2768" spans="1:9" x14ac:dyDescent="0.2">
      <c r="A2768" s="30" t="s">
        <v>5716</v>
      </c>
      <c r="B2768" s="30" t="s">
        <v>5715</v>
      </c>
      <c r="C2768" s="30" t="s">
        <v>17849</v>
      </c>
      <c r="D2768" s="30" t="s">
        <v>17850</v>
      </c>
      <c r="F2768" s="31" t="s">
        <v>4</v>
      </c>
      <c r="I2768" s="31" t="str">
        <f>_xlfn.IFNA(VLOOKUP($A2768,Items!$A:$A,1,FALSE),FALSE)</f>
        <v>0x0000001471F7527A</v>
      </c>
    </row>
    <row r="2769" spans="1:9" x14ac:dyDescent="0.2">
      <c r="A2769" s="30" t="s">
        <v>5718</v>
      </c>
      <c r="B2769" s="30" t="s">
        <v>5717</v>
      </c>
      <c r="C2769" s="30" t="s">
        <v>16137</v>
      </c>
      <c r="D2769" s="30" t="s">
        <v>16138</v>
      </c>
      <c r="F2769" s="31" t="s">
        <v>4</v>
      </c>
      <c r="I2769" s="31" t="str">
        <f>_xlfn.IFNA(VLOOKUP($A2769,Items!$A:$A,1,FALSE),FALSE)</f>
        <v>0x00000014E8FE03C0</v>
      </c>
    </row>
    <row r="2770" spans="1:9" x14ac:dyDescent="0.2">
      <c r="A2770" s="30" t="s">
        <v>5720</v>
      </c>
      <c r="B2770" s="30" t="s">
        <v>5719</v>
      </c>
      <c r="C2770" s="30" t="s">
        <v>17356</v>
      </c>
      <c r="D2770" s="30" t="s">
        <v>17357</v>
      </c>
      <c r="F2770" s="31" t="s">
        <v>4</v>
      </c>
      <c r="I2770" s="31" t="str">
        <f>_xlfn.IFNA(VLOOKUP($A2770,Items!$A:$A,1,FALSE),FALSE)</f>
        <v>0x00000015E0F54D2E</v>
      </c>
    </row>
    <row r="2771" spans="1:9" x14ac:dyDescent="0.2">
      <c r="A2771" s="30" t="s">
        <v>5722</v>
      </c>
      <c r="B2771" s="30" t="s">
        <v>5721</v>
      </c>
      <c r="C2771" s="30" t="s">
        <v>17262</v>
      </c>
      <c r="D2771" s="30" t="s">
        <v>17263</v>
      </c>
      <c r="F2771" s="31" t="s">
        <v>4</v>
      </c>
      <c r="I2771" s="31" t="str">
        <f>_xlfn.IFNA(VLOOKUP($A2771,Items!$A:$A,1,FALSE),FALSE)</f>
        <v>0x0000001579FC1C94</v>
      </c>
    </row>
    <row r="2772" spans="1:9" x14ac:dyDescent="0.2">
      <c r="A2772" s="30" t="s">
        <v>5724</v>
      </c>
      <c r="B2772" s="30" t="s">
        <v>5723</v>
      </c>
      <c r="C2772" s="30" t="s">
        <v>15894</v>
      </c>
      <c r="D2772" s="30" t="s">
        <v>15895</v>
      </c>
      <c r="F2772" s="31" t="s">
        <v>4</v>
      </c>
      <c r="I2772" s="31" t="str">
        <f>_xlfn.IFNA(VLOOKUP($A2772,Items!$A:$A,1,FALSE),FALSE)</f>
        <v>0x0000001625520214</v>
      </c>
    </row>
    <row r="2773" spans="1:9" x14ac:dyDescent="0.2">
      <c r="A2773" s="31" t="s">
        <v>5726</v>
      </c>
      <c r="B2773" s="31" t="s">
        <v>5725</v>
      </c>
      <c r="C2773" s="31" t="s">
        <v>16125</v>
      </c>
      <c r="D2773" s="31" t="s">
        <v>16126</v>
      </c>
      <c r="F2773" s="31" t="s">
        <v>4</v>
      </c>
      <c r="I2773" s="31" t="str">
        <f>_xlfn.IFNA(VLOOKUP($A2773,Items!$A:$A,1,FALSE),FALSE)</f>
        <v>0x00000016BC5B53AE</v>
      </c>
    </row>
    <row r="2774" spans="1:9" x14ac:dyDescent="0.2">
      <c r="A2774" s="31" t="s">
        <v>5728</v>
      </c>
      <c r="B2774" s="31" t="s">
        <v>5727</v>
      </c>
      <c r="C2774" s="31" t="s">
        <v>16374</v>
      </c>
      <c r="D2774" s="31" t="s">
        <v>16375</v>
      </c>
      <c r="F2774" s="31" t="s">
        <v>4</v>
      </c>
      <c r="I2774" s="31" t="str">
        <f>_xlfn.IFNA(VLOOKUP($A2774,Items!$A:$A,1,FALSE),FALSE)</f>
        <v>0x00000014FF785599</v>
      </c>
    </row>
    <row r="2775" spans="1:9" x14ac:dyDescent="0.2">
      <c r="A2775" s="31" t="s">
        <v>5730</v>
      </c>
      <c r="B2775" s="31" t="s">
        <v>5729</v>
      </c>
      <c r="C2775" s="31" t="s">
        <v>16195</v>
      </c>
      <c r="D2775" s="31" t="s">
        <v>16196</v>
      </c>
      <c r="F2775" s="31" t="s">
        <v>4</v>
      </c>
      <c r="I2775" s="31" t="str">
        <f>_xlfn.IFNA(VLOOKUP($A2775,Items!$A:$A,1,FALSE),FALSE)</f>
        <v>0x0000001466710423</v>
      </c>
    </row>
    <row r="2776" spans="1:9" x14ac:dyDescent="0.2">
      <c r="A2776" s="30" t="s">
        <v>5732</v>
      </c>
      <c r="B2776" s="30" t="s">
        <v>5731</v>
      </c>
      <c r="C2776" s="30" t="s">
        <v>15864</v>
      </c>
      <c r="D2776" s="30" t="s">
        <v>15865</v>
      </c>
      <c r="F2776" s="31" t="s">
        <v>4</v>
      </c>
      <c r="I2776" s="31" t="str">
        <f>_xlfn.IFNA(VLOOKUP($A2776,Items!$A:$A,1,FALSE),FALSE)</f>
        <v>0x00000015D97871EB</v>
      </c>
    </row>
    <row r="2777" spans="1:9" x14ac:dyDescent="0.2">
      <c r="A2777" s="30" t="s">
        <v>5734</v>
      </c>
      <c r="B2777" s="30" t="s">
        <v>5733</v>
      </c>
      <c r="C2777" s="30" t="s">
        <v>15688</v>
      </c>
      <c r="D2777" s="30" t="s">
        <v>15689</v>
      </c>
      <c r="F2777" s="31" t="s">
        <v>4</v>
      </c>
      <c r="I2777" s="31" t="str">
        <f>_xlfn.IFNA(VLOOKUP($A2777,Items!$A:$A,1,FALSE),FALSE)</f>
        <v>0x0000001540712051</v>
      </c>
    </row>
    <row r="2778" spans="1:9" x14ac:dyDescent="0.2">
      <c r="A2778" s="30" t="s">
        <v>5736</v>
      </c>
      <c r="B2778" s="30" t="s">
        <v>5735</v>
      </c>
      <c r="C2778" s="30" t="s">
        <v>17920</v>
      </c>
      <c r="D2778" s="30" t="s">
        <v>17921</v>
      </c>
      <c r="F2778" s="31" t="s">
        <v>4</v>
      </c>
      <c r="I2778" s="31" t="str">
        <f>_xlfn.IFNA(VLOOKUP($A2778,Items!$A:$A,1,FALSE),FALSE)</f>
        <v>0x00000016CA90692A</v>
      </c>
    </row>
    <row r="2779" spans="1:9" x14ac:dyDescent="0.2">
      <c r="A2779" s="30" t="s">
        <v>5738</v>
      </c>
      <c r="B2779" s="30" t="s">
        <v>5737</v>
      </c>
      <c r="C2779" s="30" t="s">
        <v>16748</v>
      </c>
      <c r="D2779" s="30" t="s">
        <v>16749</v>
      </c>
      <c r="F2779" s="31" t="s">
        <v>4</v>
      </c>
      <c r="I2779" s="31" t="str">
        <f>_xlfn.IFNA(VLOOKUP($A2779,Items!$A:$A,1,FALSE),FALSE)</f>
        <v>0x0000001653993890</v>
      </c>
    </row>
    <row r="2780" spans="1:9" x14ac:dyDescent="0.2">
      <c r="A2780" s="31" t="s">
        <v>5740</v>
      </c>
      <c r="B2780" s="31" t="s">
        <v>5739</v>
      </c>
      <c r="C2780" s="31" t="s">
        <v>16305</v>
      </c>
      <c r="D2780" s="31" t="s">
        <v>16306</v>
      </c>
      <c r="F2780" s="31" t="s">
        <v>4</v>
      </c>
      <c r="I2780" s="31" t="str">
        <f>_xlfn.IFNA(VLOOKUP($A2780,Items!$A:$A,1,FALSE),FALSE)</f>
        <v>0x0000001433D25507</v>
      </c>
    </row>
    <row r="2781" spans="1:9" x14ac:dyDescent="0.2">
      <c r="A2781" s="30" t="s">
        <v>5742</v>
      </c>
      <c r="B2781" s="30" t="s">
        <v>5741</v>
      </c>
      <c r="C2781" s="30" t="s">
        <v>16274</v>
      </c>
      <c r="D2781" s="31" t="s">
        <v>16275</v>
      </c>
      <c r="F2781" s="31" t="s">
        <v>4</v>
      </c>
      <c r="I2781" s="31" t="str">
        <f>_xlfn.IFNA(VLOOKUP($A2781,Items!$A:$A,1,FALSE),FALSE)</f>
        <v>0x00000014AADB04BD</v>
      </c>
    </row>
    <row r="2782" spans="1:9" x14ac:dyDescent="0.2">
      <c r="A2782" s="30" t="s">
        <v>5744</v>
      </c>
      <c r="B2782" s="30" t="s">
        <v>5743</v>
      </c>
      <c r="C2782" s="30" t="s">
        <v>16379</v>
      </c>
      <c r="D2782" s="30" t="s">
        <v>16380</v>
      </c>
      <c r="F2782" s="31" t="s">
        <v>4</v>
      </c>
      <c r="I2782" s="31" t="str">
        <f>_xlfn.IFNA(VLOOKUP($A2782,Items!$A:$A,1,FALSE),FALSE)</f>
        <v>0x00000015CE0365A8</v>
      </c>
    </row>
    <row r="2783" spans="1:9" x14ac:dyDescent="0.2">
      <c r="A2783" s="30" t="s">
        <v>5746</v>
      </c>
      <c r="B2783" s="30" t="s">
        <v>5745</v>
      </c>
      <c r="C2783" s="30" t="s">
        <v>17886</v>
      </c>
      <c r="D2783" s="30" t="s">
        <v>17887</v>
      </c>
      <c r="F2783" s="31" t="s">
        <v>4</v>
      </c>
      <c r="I2783" s="31" t="str">
        <f>_xlfn.IFNA(VLOOKUP($A2783,Items!$A:$A,1,FALSE),FALSE)</f>
        <v>0x00000015570A3412</v>
      </c>
    </row>
    <row r="2784" spans="1:9" x14ac:dyDescent="0.2">
      <c r="A2784" s="30" t="s">
        <v>5748</v>
      </c>
      <c r="B2784" s="30" t="s">
        <v>5747</v>
      </c>
      <c r="C2784" s="30" t="s">
        <v>17975</v>
      </c>
      <c r="D2784" s="30" t="s">
        <v>17976</v>
      </c>
      <c r="F2784" s="31" t="s">
        <v>4</v>
      </c>
      <c r="I2784" s="31" t="str">
        <f>_xlfn.IFNA(VLOOKUP($A2784,Items!$A:$A,1,FALSE),FALSE)</f>
        <v>0x00000016284C7253</v>
      </c>
    </row>
    <row r="2785" spans="1:9" x14ac:dyDescent="0.2">
      <c r="A2785" s="30" t="s">
        <v>5750</v>
      </c>
      <c r="B2785" s="30" t="s">
        <v>5749</v>
      </c>
      <c r="C2785" s="30" t="s">
        <v>16161</v>
      </c>
      <c r="D2785" s="30" t="s">
        <v>16162</v>
      </c>
      <c r="F2785" s="31" t="s">
        <v>4</v>
      </c>
      <c r="I2785" s="31" t="str">
        <f>_xlfn.IFNA(VLOOKUP($A2785,Items!$A:$A,1,FALSE),FALSE)</f>
        <v>0x00000016B14523E9</v>
      </c>
    </row>
    <row r="2786" spans="1:9" x14ac:dyDescent="0.2">
      <c r="A2786" s="30" t="s">
        <v>5752</v>
      </c>
      <c r="B2786" s="30" t="s">
        <v>5751</v>
      </c>
      <c r="C2786" s="30" t="s">
        <v>17197</v>
      </c>
      <c r="D2786" s="30" t="s">
        <v>17198</v>
      </c>
      <c r="F2786" s="31" t="s">
        <v>4</v>
      </c>
      <c r="I2786" s="31" t="str">
        <f>_xlfn.IFNA(VLOOKUP($A2786,Items!$A:$A,1,FALSE),FALSE)</f>
        <v>0x0000001439175C1E</v>
      </c>
    </row>
    <row r="2787" spans="1:9" x14ac:dyDescent="0.2">
      <c r="A2787" s="30" t="s">
        <v>5754</v>
      </c>
      <c r="B2787" s="30" t="s">
        <v>5753</v>
      </c>
      <c r="C2787" s="30" t="s">
        <v>17440</v>
      </c>
      <c r="D2787" s="30" t="s">
        <v>17441</v>
      </c>
      <c r="F2787" s="31" t="s">
        <v>4</v>
      </c>
      <c r="I2787" s="31" t="str">
        <f>_xlfn.IFNA(VLOOKUP($A2787,Items!$A:$A,1,FALSE),FALSE)</f>
        <v>0x00000014A01E0DA4</v>
      </c>
    </row>
    <row r="2788" spans="1:9" x14ac:dyDescent="0.2">
      <c r="A2788" s="31" t="s">
        <v>5756</v>
      </c>
      <c r="B2788" s="31" t="s">
        <v>5755</v>
      </c>
      <c r="C2788" s="31" t="s">
        <v>17779</v>
      </c>
      <c r="D2788" s="31" t="s">
        <v>17780</v>
      </c>
      <c r="F2788" s="31" t="s">
        <v>4</v>
      </c>
      <c r="I2788" s="31" t="str">
        <f>_xlfn.IFNA(VLOOKUP($A2788,Items!$A:$A,1,FALSE),FALSE)</f>
        <v>0x00000015AA620861</v>
      </c>
    </row>
    <row r="2789" spans="1:9" x14ac:dyDescent="0.2">
      <c r="A2789" s="31" t="s">
        <v>5758</v>
      </c>
      <c r="B2789" s="31" t="s">
        <v>5757</v>
      </c>
      <c r="C2789" s="31" t="s">
        <v>17185</v>
      </c>
      <c r="D2789" s="31" t="s">
        <v>17186</v>
      </c>
      <c r="F2789" s="31" t="s">
        <v>4</v>
      </c>
      <c r="I2789" s="31" t="str">
        <f>_xlfn.IFNA(VLOOKUP($A2789,Items!$A:$A,1,FALSE),FALSE)</f>
        <v>0x00000015336B59DB</v>
      </c>
    </row>
    <row r="2790" spans="1:9" x14ac:dyDescent="0.2">
      <c r="A2790" s="31" t="s">
        <v>5760</v>
      </c>
      <c r="B2790" s="31" t="s">
        <v>5759</v>
      </c>
      <c r="C2790" s="31" t="s">
        <v>15960</v>
      </c>
      <c r="D2790" s="31" t="s">
        <v>15961</v>
      </c>
      <c r="F2790" s="31" t="s">
        <v>4</v>
      </c>
      <c r="I2790" s="31" t="str">
        <f>_xlfn.IFNA(VLOOKUP($A2790,Items!$A:$A,1,FALSE),FALSE)</f>
        <v>0x000000162CB9A26E</v>
      </c>
    </row>
    <row r="2791" spans="1:9" x14ac:dyDescent="0.2">
      <c r="A2791" s="31" t="s">
        <v>5762</v>
      </c>
      <c r="B2791" s="31" t="s">
        <v>5761</v>
      </c>
      <c r="C2791" s="31" t="s">
        <v>16150</v>
      </c>
      <c r="D2791" s="31" t="s">
        <v>16151</v>
      </c>
      <c r="F2791" s="31" t="s">
        <v>4</v>
      </c>
      <c r="I2791" s="31" t="str">
        <f>_xlfn.IFNA(VLOOKUP($A2791,Items!$A:$A,1,FALSE),FALSE)</f>
        <v>0x00000016B5B0F3D4</v>
      </c>
    </row>
    <row r="2792" spans="1:9" x14ac:dyDescent="0.2">
      <c r="A2792" s="31" t="s">
        <v>5764</v>
      </c>
      <c r="B2792" s="31" t="s">
        <v>5763</v>
      </c>
      <c r="C2792" s="31" t="s">
        <v>17089</v>
      </c>
      <c r="D2792" s="31" t="s">
        <v>17090</v>
      </c>
      <c r="F2792" s="31" t="s">
        <v>4</v>
      </c>
      <c r="I2792" s="31" t="str">
        <f>_xlfn.IFNA(VLOOKUP($A2792,Items!$A:$A,1,FALSE),FALSE)</f>
        <v>0x000000147B325B63</v>
      </c>
    </row>
    <row r="2793" spans="1:9" x14ac:dyDescent="0.2">
      <c r="A2793" s="30" t="s">
        <v>5766</v>
      </c>
      <c r="B2793" s="30" t="s">
        <v>5765</v>
      </c>
      <c r="C2793" s="30" t="s">
        <v>17017</v>
      </c>
      <c r="D2793" s="30" t="s">
        <v>17018</v>
      </c>
      <c r="F2793" s="31" t="s">
        <v>4</v>
      </c>
      <c r="I2793" s="31" t="str">
        <f>_xlfn.IFNA(VLOOKUP($A2793,Items!$A:$A,1,FALSE),FALSE)</f>
        <v>0x00000014E23B0AD9</v>
      </c>
    </row>
    <row r="2794" spans="1:9" x14ac:dyDescent="0.2">
      <c r="A2794" s="31" t="s">
        <v>5768</v>
      </c>
      <c r="B2794" s="31" t="s">
        <v>5767</v>
      </c>
      <c r="C2794" s="31" t="s">
        <v>15761</v>
      </c>
      <c r="D2794" s="31" t="s">
        <v>15762</v>
      </c>
      <c r="F2794" s="31" t="s">
        <v>4</v>
      </c>
      <c r="I2794" s="31" t="str">
        <f>_xlfn.IFNA(VLOOKUP($A2794,Items!$A:$A,1,FALSE),FALSE)</f>
        <v>0x00000015849420E7</v>
      </c>
    </row>
    <row r="2795" spans="1:9" x14ac:dyDescent="0.2">
      <c r="A2795" s="31" t="s">
        <v>5770</v>
      </c>
      <c r="B2795" s="31" t="s">
        <v>5769</v>
      </c>
      <c r="C2795" s="31" t="s">
        <v>15812</v>
      </c>
      <c r="D2795" s="31" t="s">
        <v>15813</v>
      </c>
      <c r="F2795" s="31" t="s">
        <v>4</v>
      </c>
      <c r="I2795" s="31" t="str">
        <f>_xlfn.IFNA(VLOOKUP($A2795,Items!$A:$A,1,FALSE),FALSE)</f>
        <v>0x000000151D9D715D</v>
      </c>
    </row>
    <row r="2796" spans="1:9" x14ac:dyDescent="0.2">
      <c r="A2796" s="30" t="s">
        <v>5772</v>
      </c>
      <c r="B2796" s="30" t="s">
        <v>5771</v>
      </c>
      <c r="C2796" s="30" t="s">
        <v>15851</v>
      </c>
      <c r="D2796" s="30" t="s">
        <v>15852</v>
      </c>
      <c r="F2796" s="31" t="s">
        <v>4</v>
      </c>
      <c r="I2796" s="31" t="str">
        <f>_xlfn.IFNA(VLOOKUP($A2796,Items!$A:$A,1,FALSE),FALSE)</f>
        <v>0x000000156A9A41CB</v>
      </c>
    </row>
    <row r="2797" spans="1:9" x14ac:dyDescent="0.2">
      <c r="A2797" s="30" t="s">
        <v>5774</v>
      </c>
      <c r="B2797" s="30" t="s">
        <v>5773</v>
      </c>
      <c r="C2797" s="30" t="s">
        <v>16234</v>
      </c>
      <c r="D2797" s="30" t="s">
        <v>16235</v>
      </c>
      <c r="F2797" s="31" t="s">
        <v>4</v>
      </c>
      <c r="I2797" s="31" t="str">
        <f>_xlfn.IFNA(VLOOKUP($A2797,Items!$A:$A,1,FALSE),FALSE)</f>
        <v>0x00000015F4FED468</v>
      </c>
    </row>
    <row r="2798" spans="1:9" x14ac:dyDescent="0.2">
      <c r="A2798" s="31" t="s">
        <v>5776</v>
      </c>
      <c r="B2798" s="31" t="s">
        <v>5775</v>
      </c>
      <c r="C2798" s="31" t="s">
        <v>16846</v>
      </c>
      <c r="D2798" s="31" t="s">
        <v>16847</v>
      </c>
      <c r="F2798" s="31" t="s">
        <v>4</v>
      </c>
      <c r="I2798" s="31" t="str">
        <f>_xlfn.IFNA(VLOOKUP($A2798,Items!$A:$A,1,FALSE),FALSE)</f>
        <v>0x00000016C37BC950</v>
      </c>
    </row>
    <row r="2799" spans="1:9" x14ac:dyDescent="0.2">
      <c r="A2799" s="31" t="s">
        <v>5778</v>
      </c>
      <c r="B2799" s="31" t="s">
        <v>5777</v>
      </c>
      <c r="C2799" s="31" t="s">
        <v>16783</v>
      </c>
      <c r="D2799" s="31" t="s">
        <v>16784</v>
      </c>
      <c r="F2799" s="31" t="s">
        <v>4</v>
      </c>
      <c r="I2799" s="31" t="str">
        <f>_xlfn.IFNA(VLOOKUP($A2799,Items!$A:$A,1,FALSE),FALSE)</f>
        <v>0x000000165A7298EA</v>
      </c>
    </row>
    <row r="2800" spans="1:9" x14ac:dyDescent="0.2">
      <c r="A2800" s="30" t="s">
        <v>5780</v>
      </c>
      <c r="B2800" s="30" t="s">
        <v>5779</v>
      </c>
      <c r="C2800" s="30" t="s">
        <v>16739</v>
      </c>
      <c r="D2800" s="30" t="s">
        <v>16740</v>
      </c>
      <c r="F2800" s="31" t="s">
        <v>4</v>
      </c>
      <c r="I2800" s="31" t="str">
        <f>_xlfn.IFNA(VLOOKUP($A2800,Items!$A:$A,1,FALSE),FALSE)</f>
        <v>0x000000162D75A87C</v>
      </c>
    </row>
    <row r="2801" spans="1:9" x14ac:dyDescent="0.2">
      <c r="A2801" s="30" t="s">
        <v>5782</v>
      </c>
      <c r="B2801" s="30" t="s">
        <v>5781</v>
      </c>
      <c r="C2801" s="30" t="s">
        <v>17400</v>
      </c>
      <c r="D2801" s="30" t="s">
        <v>18281</v>
      </c>
      <c r="F2801" s="31" t="s">
        <v>4</v>
      </c>
      <c r="I2801" s="31" t="str">
        <f>_xlfn.IFNA(VLOOKUP($A2801,Items!$A:$A,1,FALSE),FALSE)</f>
        <v>0x00000014B7985BFD</v>
      </c>
    </row>
    <row r="2802" spans="1:9" x14ac:dyDescent="0.2">
      <c r="A2802" s="30" t="s">
        <v>5784</v>
      </c>
      <c r="B2802" s="30" t="s">
        <v>5783</v>
      </c>
      <c r="C2802" s="30" t="s">
        <v>17165</v>
      </c>
      <c r="D2802" s="30" t="s">
        <v>17166</v>
      </c>
      <c r="F2802" s="31" t="s">
        <v>4</v>
      </c>
      <c r="I2802" s="31" t="str">
        <f>_xlfn.IFNA(VLOOKUP($A2802,Items!$A:$A,1,FALSE),FALSE)</f>
        <v>0x000000142E910A47</v>
      </c>
    </row>
    <row r="2803" spans="1:9" x14ac:dyDescent="0.2">
      <c r="A2803" s="31" t="s">
        <v>5786</v>
      </c>
      <c r="B2803" s="31" t="s">
        <v>5785</v>
      </c>
      <c r="C2803" s="31" t="s">
        <v>17013</v>
      </c>
      <c r="D2803" s="31" t="s">
        <v>17014</v>
      </c>
      <c r="F2803" s="31" t="s">
        <v>4</v>
      </c>
      <c r="I2803" s="31" t="str">
        <f>_xlfn.IFNA(VLOOKUP($A2803,Items!$A:$A,1,FALSE),FALSE)</f>
        <v>0x0000001459963AD1</v>
      </c>
    </row>
    <row r="2804" spans="1:9" x14ac:dyDescent="0.2">
      <c r="A2804" s="30" t="s">
        <v>5788</v>
      </c>
      <c r="B2804" s="30" t="s">
        <v>5787</v>
      </c>
      <c r="C2804" s="30" t="s">
        <v>16260</v>
      </c>
      <c r="D2804" s="30" t="s">
        <v>16261</v>
      </c>
      <c r="F2804" s="31" t="s">
        <v>4</v>
      </c>
      <c r="I2804" s="31" t="str">
        <f>_xlfn.IFNA(VLOOKUP($A2804,Items!$A:$A,1,FALSE),FALSE)</f>
        <v>0x0000001593EF34A4</v>
      </c>
    </row>
    <row r="2805" spans="1:9" x14ac:dyDescent="0.2">
      <c r="A2805" s="30" t="s">
        <v>5790</v>
      </c>
      <c r="B2805" s="30" t="s">
        <v>5789</v>
      </c>
      <c r="C2805" s="30" t="s">
        <v>16313</v>
      </c>
      <c r="D2805" s="31" t="s">
        <v>16314</v>
      </c>
      <c r="F2805" s="31" t="s">
        <v>4</v>
      </c>
      <c r="I2805" s="31" t="str">
        <f>_xlfn.IFNA(VLOOKUP($A2805,Items!$A:$A,1,FALSE),FALSE)</f>
        <v>0x000000150AE6651E</v>
      </c>
    </row>
    <row r="2806" spans="1:9" x14ac:dyDescent="0.2">
      <c r="A2806" s="31" t="s">
        <v>5792</v>
      </c>
      <c r="B2806" s="31" t="s">
        <v>5791</v>
      </c>
      <c r="C2806" s="31" t="s">
        <v>16365</v>
      </c>
      <c r="D2806" s="31" t="s">
        <v>16366</v>
      </c>
      <c r="F2806" s="31" t="s">
        <v>4</v>
      </c>
      <c r="I2806" s="31" t="str">
        <f>_xlfn.IFNA(VLOOKUP($A2806,Items!$A:$A,1,FALSE),FALSE)</f>
        <v>0x000000157DE15588</v>
      </c>
    </row>
    <row r="2807" spans="1:9" x14ac:dyDescent="0.2">
      <c r="A2807" s="30" t="s">
        <v>5794</v>
      </c>
      <c r="B2807" s="30" t="s">
        <v>5793</v>
      </c>
      <c r="C2807" s="30" t="s">
        <v>17934</v>
      </c>
      <c r="D2807" s="30" t="s">
        <v>17935</v>
      </c>
      <c r="F2807" s="31" t="s">
        <v>4</v>
      </c>
      <c r="I2807" s="31" t="str">
        <f>_xlfn.IFNA(VLOOKUP($A2807,Items!$A:$A,1,FALSE),FALSE)</f>
        <v>0x00000016327092DD</v>
      </c>
    </row>
    <row r="2808" spans="1:9" x14ac:dyDescent="0.2">
      <c r="A2808" s="31" t="s">
        <v>5796</v>
      </c>
      <c r="B2808" s="31" t="s">
        <v>5795</v>
      </c>
      <c r="C2808" s="31" t="s">
        <v>17947</v>
      </c>
      <c r="D2808" s="31" t="s">
        <v>17948</v>
      </c>
      <c r="F2808" s="31" t="s">
        <v>4</v>
      </c>
      <c r="I2808" s="31" t="str">
        <f>_xlfn.IFNA(VLOOKUP($A2808,Items!$A:$A,1,FALSE),FALSE)</f>
        <v>0x00000016AB79C367</v>
      </c>
    </row>
    <row r="2809" spans="1:9" x14ac:dyDescent="0.2">
      <c r="A2809" s="31" t="s">
        <v>5798</v>
      </c>
      <c r="B2809" s="31" t="s">
        <v>5797</v>
      </c>
      <c r="C2809" s="31" t="s">
        <v>16848</v>
      </c>
      <c r="D2809" s="31" t="s">
        <v>16849</v>
      </c>
      <c r="F2809" s="31" t="s">
        <v>4</v>
      </c>
      <c r="I2809" s="31" t="str">
        <f>_xlfn.IFNA(VLOOKUP($A2809,Items!$A:$A,1,FALSE),FALSE)</f>
        <v>0x000000146EB84951</v>
      </c>
    </row>
    <row r="2810" spans="1:9" x14ac:dyDescent="0.2">
      <c r="A2810" s="31" t="s">
        <v>5800</v>
      </c>
      <c r="B2810" s="31" t="s">
        <v>5799</v>
      </c>
      <c r="C2810" s="31" t="s">
        <v>16785</v>
      </c>
      <c r="D2810" s="31" t="s">
        <v>16786</v>
      </c>
      <c r="F2810" s="31" t="s">
        <v>4</v>
      </c>
      <c r="I2810" s="31" t="str">
        <f>_xlfn.IFNA(VLOOKUP($A2810,Items!$A:$A,1,FALSE),FALSE)</f>
        <v>0x00000014F7B118EB</v>
      </c>
    </row>
    <row r="2811" spans="1:9" x14ac:dyDescent="0.2">
      <c r="A2811" s="30" t="s">
        <v>5802</v>
      </c>
      <c r="B2811" s="30" t="s">
        <v>5801</v>
      </c>
      <c r="C2811" s="30" t="s">
        <v>17101</v>
      </c>
      <c r="D2811" s="30" t="s">
        <v>17102</v>
      </c>
      <c r="F2811" s="31" t="s">
        <v>4</v>
      </c>
      <c r="I2811" s="31" t="str">
        <f>_xlfn.IFNA(VLOOKUP($A2811,Items!$A:$A,1,FALSE),FALSE)</f>
        <v>0x000000154C56FB75</v>
      </c>
    </row>
    <row r="2812" spans="1:9" x14ac:dyDescent="0.2">
      <c r="A2812" s="30" t="s">
        <v>5804</v>
      </c>
      <c r="B2812" s="30" t="s">
        <v>5803</v>
      </c>
      <c r="C2812" s="30" t="s">
        <v>17011</v>
      </c>
      <c r="D2812" s="30" t="s">
        <v>17012</v>
      </c>
      <c r="F2812" s="31" t="s">
        <v>4</v>
      </c>
      <c r="I2812" s="31" t="str">
        <f>_xlfn.IFNA(VLOOKUP($A2812,Items!$A:$A,1,FALSE),FALSE)</f>
        <v>0x00000015D55FAACF</v>
      </c>
    </row>
    <row r="2813" spans="1:9" x14ac:dyDescent="0.2">
      <c r="A2813" s="30" t="s">
        <v>5806</v>
      </c>
      <c r="B2813" s="30" t="s">
        <v>5805</v>
      </c>
      <c r="C2813" s="30" t="s">
        <v>17830</v>
      </c>
      <c r="D2813" s="31" t="s">
        <v>17831</v>
      </c>
      <c r="F2813" s="31" t="s">
        <v>4</v>
      </c>
      <c r="I2813" s="31" t="str">
        <f>_xlfn.IFNA(VLOOKUP($A2813,Items!$A:$A,1,FALSE),FALSE)</f>
        <v>0x00000016E0290DE9</v>
      </c>
    </row>
    <row r="2814" spans="1:9" x14ac:dyDescent="0.2">
      <c r="A2814" s="31" t="s">
        <v>5808</v>
      </c>
      <c r="B2814" s="31" t="s">
        <v>5807</v>
      </c>
      <c r="C2814" s="31" t="s">
        <v>17783</v>
      </c>
      <c r="D2814" s="31" t="s">
        <v>17784</v>
      </c>
      <c r="F2814" s="31" t="s">
        <v>4</v>
      </c>
      <c r="I2814" s="31" t="str">
        <f>_xlfn.IFNA(VLOOKUP($A2814,Items!$A:$A,1,FALSE),FALSE)</f>
        <v>0x0000001679205C53</v>
      </c>
    </row>
    <row r="2815" spans="1:9" x14ac:dyDescent="0.2">
      <c r="A2815" s="31" t="s">
        <v>5810</v>
      </c>
      <c r="B2815" s="31" t="s">
        <v>5809</v>
      </c>
      <c r="C2815" s="31" t="s">
        <v>16502</v>
      </c>
      <c r="D2815" s="31" t="s">
        <v>16503</v>
      </c>
      <c r="F2815" s="31" t="s">
        <v>4</v>
      </c>
      <c r="I2815" s="31" t="str">
        <f>_xlfn.IFNA(VLOOKUP($A2815,Items!$A:$A,1,FALSE),FALSE)</f>
        <v>0x00000014AA2646A7</v>
      </c>
    </row>
    <row r="2816" spans="1:9" x14ac:dyDescent="0.2">
      <c r="A2816" s="30" t="s">
        <v>5812</v>
      </c>
      <c r="B2816" s="30" t="s">
        <v>5811</v>
      </c>
      <c r="C2816" s="30" t="s">
        <v>16563</v>
      </c>
      <c r="D2816" s="30" t="s">
        <v>16564</v>
      </c>
      <c r="F2816" s="31" t="s">
        <v>4</v>
      </c>
      <c r="I2816" s="31" t="str">
        <f>_xlfn.IFNA(VLOOKUP($A2816,Items!$A:$A,1,FALSE),FALSE)</f>
        <v>0x00000014332F171D</v>
      </c>
    </row>
    <row r="2817" spans="1:9" x14ac:dyDescent="0.2">
      <c r="A2817" s="31" t="s">
        <v>5814</v>
      </c>
      <c r="B2817" s="31" t="s">
        <v>5813</v>
      </c>
      <c r="C2817" s="31" t="s">
        <v>15937</v>
      </c>
      <c r="D2817" s="31" t="s">
        <v>15938</v>
      </c>
      <c r="F2817" s="31" t="s">
        <v>4</v>
      </c>
      <c r="I2817" s="31" t="str">
        <f>_xlfn.IFNA(VLOOKUP($A2817,Items!$A:$A,1,FALSE),FALSE)</f>
        <v>0x00000015184C3253</v>
      </c>
    </row>
    <row r="2818" spans="1:9" x14ac:dyDescent="0.2">
      <c r="A2818" s="30" t="s">
        <v>5816</v>
      </c>
      <c r="B2818" s="30" t="s">
        <v>5815</v>
      </c>
      <c r="C2818" s="30" t="s">
        <v>17452</v>
      </c>
      <c r="D2818" s="30" t="s">
        <v>17453</v>
      </c>
      <c r="F2818" s="31" t="s">
        <v>4</v>
      </c>
      <c r="I2818" s="31" t="str">
        <f>_xlfn.IFNA(VLOOKUP($A2818,Items!$A:$A,1,FALSE),FALSE)</f>
        <v>0x00000015814563E9</v>
      </c>
    </row>
    <row r="2819" spans="1:9" x14ac:dyDescent="0.2">
      <c r="A2819" s="30" t="s">
        <v>5818</v>
      </c>
      <c r="B2819" s="30" t="s">
        <v>5817</v>
      </c>
      <c r="C2819" s="30" t="s">
        <v>17876</v>
      </c>
      <c r="D2819" s="30" t="s">
        <v>17877</v>
      </c>
      <c r="F2819" s="31" t="s">
        <v>4</v>
      </c>
      <c r="I2819" s="31" t="str">
        <f>_xlfn.IFNA(VLOOKUP($A2819,Items!$A:$A,1,FALSE),FALSE)</f>
        <v>0x000000160FEB66D7</v>
      </c>
    </row>
    <row r="2820" spans="1:9" x14ac:dyDescent="0.2">
      <c r="A2820" s="31" t="s">
        <v>5820</v>
      </c>
      <c r="B2820" s="31" t="s">
        <v>5819</v>
      </c>
      <c r="C2820" s="31" t="s">
        <v>17951</v>
      </c>
      <c r="D2820" s="31" t="s">
        <v>17952</v>
      </c>
      <c r="F2820" s="31" t="s">
        <v>4</v>
      </c>
      <c r="I2820" s="31" t="str">
        <f>_xlfn.IFNA(VLOOKUP($A2820,Items!$A:$A,1,FALSE),FALSE)</f>
        <v>0x0000001696E2376D</v>
      </c>
    </row>
    <row r="2821" spans="1:9" x14ac:dyDescent="0.2">
      <c r="A2821" s="31" t="s">
        <v>5822</v>
      </c>
      <c r="B2821" s="31" t="s">
        <v>5821</v>
      </c>
      <c r="C2821" s="31" t="s">
        <v>16450</v>
      </c>
      <c r="D2821" s="31" t="s">
        <v>16451</v>
      </c>
      <c r="F2821" s="31" t="s">
        <v>4</v>
      </c>
      <c r="I2821" s="31" t="str">
        <f>_xlfn.IFNA(VLOOKUP($A2821,Items!$A:$A,1,FALSE),FALSE)</f>
        <v>0x00000014668C4639</v>
      </c>
    </row>
    <row r="2822" spans="1:9" x14ac:dyDescent="0.2">
      <c r="A2822" s="30" t="s">
        <v>5824</v>
      </c>
      <c r="B2822" s="30" t="s">
        <v>5823</v>
      </c>
      <c r="C2822" s="30" t="s">
        <v>16631</v>
      </c>
      <c r="D2822" s="30" t="s">
        <v>16632</v>
      </c>
      <c r="F2822" s="31" t="s">
        <v>4</v>
      </c>
      <c r="I2822" s="31" t="str">
        <f>_xlfn.IFNA(VLOOKUP($A2822,Items!$A:$A,1,FALSE),FALSE)</f>
        <v>0x00000014FF851783</v>
      </c>
    </row>
    <row r="2823" spans="1:9" x14ac:dyDescent="0.2">
      <c r="A2823" s="30" t="s">
        <v>5826</v>
      </c>
      <c r="B2823" s="30" t="s">
        <v>5825</v>
      </c>
      <c r="C2823" s="30" t="s">
        <v>16435</v>
      </c>
      <c r="D2823" s="30" t="s">
        <v>16436</v>
      </c>
      <c r="F2823" s="31" t="s">
        <v>4</v>
      </c>
      <c r="I2823" s="31" t="str">
        <f>_xlfn.IFNA(VLOOKUP($A2823,Items!$A:$A,1,FALSE),FALSE)</f>
        <v>0x000000150F372610</v>
      </c>
    </row>
    <row r="2824" spans="1:9" x14ac:dyDescent="0.2">
      <c r="A2824" s="31" t="s">
        <v>5828</v>
      </c>
      <c r="B2824" s="31" t="s">
        <v>5827</v>
      </c>
      <c r="C2824" s="31" t="s">
        <v>16640</v>
      </c>
      <c r="D2824" s="31" t="s">
        <v>16641</v>
      </c>
      <c r="F2824" s="31" t="s">
        <v>4</v>
      </c>
      <c r="I2824" s="31" t="str">
        <f>_xlfn.IFNA(VLOOKUP($A2824,Items!$A:$A,1,FALSE),FALSE)</f>
        <v>0x00000015963E77AA</v>
      </c>
    </row>
    <row r="2825" spans="1:9" x14ac:dyDescent="0.2">
      <c r="A2825" s="30" t="s">
        <v>5830</v>
      </c>
      <c r="B2825" s="30" t="s">
        <v>5829</v>
      </c>
      <c r="C2825" s="30" t="s">
        <v>17480</v>
      </c>
      <c r="D2825" s="30" t="s">
        <v>17481</v>
      </c>
      <c r="F2825" s="31" t="s">
        <v>4</v>
      </c>
      <c r="I2825" s="31" t="str">
        <f>_xlfn.IFNA(VLOOKUP($A2825,Items!$A:$A,1,FALSE),FALSE)</f>
        <v>0x00000016E4DCDDD4</v>
      </c>
    </row>
    <row r="2826" spans="1:9" x14ac:dyDescent="0.2">
      <c r="A2826" s="30" t="s">
        <v>5832</v>
      </c>
      <c r="B2826" s="30" t="s">
        <v>5831</v>
      </c>
      <c r="C2826" s="30" t="s">
        <v>17787</v>
      </c>
      <c r="D2826" s="30" t="s">
        <v>17788</v>
      </c>
      <c r="F2826" s="31" t="s">
        <v>4</v>
      </c>
      <c r="I2826" s="31" t="str">
        <f>_xlfn.IFNA(VLOOKUP($A2826,Items!$A:$A,1,FALSE),FALSE)</f>
        <v>0x000000167DD58C6E</v>
      </c>
    </row>
    <row r="2827" spans="1:9" x14ac:dyDescent="0.2">
      <c r="A2827" s="30" t="s">
        <v>5834</v>
      </c>
      <c r="B2827" s="30" t="s">
        <v>5833</v>
      </c>
      <c r="C2827" s="30" t="s">
        <v>15858</v>
      </c>
      <c r="D2827" s="30" t="s">
        <v>15859</v>
      </c>
      <c r="F2827" s="31" t="s">
        <v>4</v>
      </c>
      <c r="I2827" s="31" t="str">
        <f>_xlfn.IFNA(VLOOKUP($A2827,Items!$A:$A,1,FALSE),FALSE)</f>
        <v>0x00000014E80341DA</v>
      </c>
    </row>
    <row r="2828" spans="1:9" x14ac:dyDescent="0.2">
      <c r="A2828" s="31" t="s">
        <v>5836</v>
      </c>
      <c r="B2828" s="31" t="s">
        <v>5835</v>
      </c>
      <c r="C2828" s="31" t="s">
        <v>15700</v>
      </c>
      <c r="D2828" s="31" t="s">
        <v>15701</v>
      </c>
      <c r="F2828" s="31" t="s">
        <v>4</v>
      </c>
      <c r="I2828" s="31" t="str">
        <f>_xlfn.IFNA(VLOOKUP($A2828,Items!$A:$A,1,FALSE),FALSE)</f>
        <v>0x00000014710A1060</v>
      </c>
    </row>
    <row r="2829" spans="1:9" x14ac:dyDescent="0.2">
      <c r="A2829" s="30" t="s">
        <v>5838</v>
      </c>
      <c r="B2829" s="30" t="s">
        <v>5837</v>
      </c>
      <c r="C2829" s="30" t="s">
        <v>17015</v>
      </c>
      <c r="D2829" s="30" t="s">
        <v>17016</v>
      </c>
      <c r="F2829" s="31" t="s">
        <v>4</v>
      </c>
      <c r="I2829" s="31" t="str">
        <f>_xlfn.IFNA(VLOOKUP($A2829,Items!$A:$A,1,FALSE),FALSE)</f>
        <v>0x0000001536BA1AD5</v>
      </c>
    </row>
    <row r="2830" spans="1:9" x14ac:dyDescent="0.2">
      <c r="A2830" s="30" t="s">
        <v>5840</v>
      </c>
      <c r="B2830" s="30" t="s">
        <v>5839</v>
      </c>
      <c r="C2830" s="30" t="s">
        <v>17097</v>
      </c>
      <c r="D2830" s="30" t="s">
        <v>17098</v>
      </c>
      <c r="F2830" s="31" t="s">
        <v>4</v>
      </c>
      <c r="I2830" s="31" t="str">
        <f>_xlfn.IFNA(VLOOKUP($A2830,Items!$A:$A,1,FALSE),FALSE)</f>
        <v>0x00000015AFB34B6F</v>
      </c>
    </row>
    <row r="2831" spans="1:9" x14ac:dyDescent="0.2">
      <c r="A2831" s="30" t="s">
        <v>5842</v>
      </c>
      <c r="B2831" s="30" t="s">
        <v>5841</v>
      </c>
      <c r="C2831" s="30" t="s">
        <v>17193</v>
      </c>
      <c r="D2831" s="30" t="s">
        <v>17194</v>
      </c>
      <c r="F2831" s="31" t="s">
        <v>4</v>
      </c>
      <c r="I2831" s="31" t="str">
        <f>_xlfn.IFNA(VLOOKUP($A2831,Items!$A:$A,1,FALSE),FALSE)</f>
        <v>0x000000160B1EB6EA</v>
      </c>
    </row>
    <row r="2832" spans="1:9" x14ac:dyDescent="0.2">
      <c r="A2832" s="31" t="s">
        <v>5844</v>
      </c>
      <c r="B2832" s="31" t="s">
        <v>5843</v>
      </c>
      <c r="C2832" s="31" t="s">
        <v>16590</v>
      </c>
      <c r="D2832" s="31" t="s">
        <v>16591</v>
      </c>
      <c r="F2832" s="31" t="s">
        <v>4</v>
      </c>
      <c r="I2832" s="31" t="str">
        <f>_xlfn.IFNA(VLOOKUP($A2832,Items!$A:$A,1,FALSE),FALSE)</f>
        <v>0x000000169217E750</v>
      </c>
    </row>
    <row r="2833" spans="1:9" x14ac:dyDescent="0.2">
      <c r="A2833" s="31" t="s">
        <v>5846</v>
      </c>
      <c r="B2833" s="31" t="s">
        <v>5845</v>
      </c>
      <c r="C2833" s="31" t="s">
        <v>17561</v>
      </c>
      <c r="D2833" s="31" t="s">
        <v>17562</v>
      </c>
      <c r="F2833" s="31" t="s">
        <v>4</v>
      </c>
      <c r="I2833" s="31" t="str">
        <f>_xlfn.IFNA(VLOOKUP($A2833,Items!$A:$A,1,FALSE),FALSE)</f>
        <v>0x0000001521C10E96</v>
      </c>
    </row>
    <row r="2834" spans="1:9" x14ac:dyDescent="0.2">
      <c r="A2834" s="31" t="s">
        <v>5848</v>
      </c>
      <c r="B2834" s="31" t="s">
        <v>5847</v>
      </c>
      <c r="C2834" s="31" t="s">
        <v>17683</v>
      </c>
      <c r="D2834" s="31" t="s">
        <v>17684</v>
      </c>
      <c r="F2834" s="31" t="s">
        <v>4</v>
      </c>
      <c r="I2834" s="31" t="str">
        <f>_xlfn.IFNA(VLOOKUP($A2834,Items!$A:$A,1,FALSE),FALSE)</f>
        <v>0x00000015B8C85F2C</v>
      </c>
    </row>
    <row r="2835" spans="1:9" x14ac:dyDescent="0.2">
      <c r="A2835" s="31" t="s">
        <v>5850</v>
      </c>
      <c r="B2835" s="31" t="s">
        <v>5849</v>
      </c>
      <c r="C2835" s="31" t="s">
        <v>17880</v>
      </c>
      <c r="D2835" s="31" t="s">
        <v>17881</v>
      </c>
      <c r="F2835" s="31" t="s">
        <v>4</v>
      </c>
      <c r="I2835" s="31" t="str">
        <f>_xlfn.IFNA(VLOOKUP($A2835,Items!$A:$A,1,FALSE),FALSE)</f>
        <v>0x00000015CFCF6FBA</v>
      </c>
    </row>
    <row r="2836" spans="1:9" x14ac:dyDescent="0.2">
      <c r="A2836" s="30" t="s">
        <v>5852</v>
      </c>
      <c r="B2836" s="30" t="s">
        <v>5851</v>
      </c>
      <c r="C2836" s="30" t="s">
        <v>16932</v>
      </c>
      <c r="D2836" s="30" t="s">
        <v>16933</v>
      </c>
      <c r="F2836" s="31" t="s">
        <v>4</v>
      </c>
      <c r="I2836" s="31" t="str">
        <f>_xlfn.IFNA(VLOOKUP($A2836,Items!$A:$A,1,FALSE),FALSE)</f>
        <v>0x0000001551ABFA19</v>
      </c>
    </row>
    <row r="2837" spans="1:9" x14ac:dyDescent="0.2">
      <c r="A2837" s="31" t="s">
        <v>14377</v>
      </c>
      <c r="B2837" s="31" t="s">
        <v>14378</v>
      </c>
      <c r="C2837" s="31" t="s">
        <v>16932</v>
      </c>
      <c r="D2837" s="31" t="s">
        <v>16933</v>
      </c>
      <c r="F2837" s="31" t="s">
        <v>4</v>
      </c>
      <c r="G2837" s="31" t="s">
        <v>15541</v>
      </c>
      <c r="H2837" s="31" t="b">
        <v>1</v>
      </c>
      <c r="I2837" s="31" t="str">
        <f>_xlfn.IFNA(VLOOKUP($A2837,Items!$A:$A,1,FALSE),FALSE)</f>
        <v>0x0000001E259815CF</v>
      </c>
    </row>
    <row r="2838" spans="1:9" x14ac:dyDescent="0.2">
      <c r="A2838" s="31" t="s">
        <v>5854</v>
      </c>
      <c r="B2838" s="31" t="s">
        <v>5853</v>
      </c>
      <c r="C2838" s="31" t="s">
        <v>17422</v>
      </c>
      <c r="D2838" s="31" t="s">
        <v>17423</v>
      </c>
      <c r="F2838" s="31" t="s">
        <v>4</v>
      </c>
      <c r="I2838" s="31" t="str">
        <f>_xlfn.IFNA(VLOOKUP($A2838,Items!$A:$A,1,FALSE),FALSE)</f>
        <v>0x00000016E9C2AD93</v>
      </c>
    </row>
    <row r="2839" spans="1:9" x14ac:dyDescent="0.2">
      <c r="A2839" s="30" t="s">
        <v>5856</v>
      </c>
      <c r="B2839" s="30" t="s">
        <v>5855</v>
      </c>
      <c r="C2839" s="30" t="s">
        <v>17126</v>
      </c>
      <c r="D2839" s="30" t="s">
        <v>17127</v>
      </c>
      <c r="F2839" s="31" t="s">
        <v>4</v>
      </c>
      <c r="I2839" s="31" t="str">
        <f>_xlfn.IFNA(VLOOKUP($A2839,Items!$A:$A,1,FALSE),FALSE)</f>
        <v>0x0000001670CBFC29</v>
      </c>
    </row>
    <row r="2840" spans="1:9" x14ac:dyDescent="0.2">
      <c r="A2840" s="31" t="s">
        <v>5858</v>
      </c>
      <c r="B2840" s="31" t="s">
        <v>5857</v>
      </c>
      <c r="C2840" s="31" t="s">
        <v>16724</v>
      </c>
      <c r="D2840" s="31" t="s">
        <v>16725</v>
      </c>
      <c r="F2840" s="31" t="s">
        <v>4</v>
      </c>
      <c r="I2840" s="31" t="str">
        <f>_xlfn.IFNA(VLOOKUP($A2840,Items!$A:$A,1,FALSE),FALSE)</f>
        <v>0x000000142E6C485D</v>
      </c>
    </row>
    <row r="2841" spans="1:9" x14ac:dyDescent="0.2">
      <c r="A2841" s="31" t="s">
        <v>5860</v>
      </c>
      <c r="B2841" s="31" t="s">
        <v>5859</v>
      </c>
      <c r="C2841" s="31" t="s">
        <v>16906</v>
      </c>
      <c r="D2841" s="31" t="s">
        <v>16907</v>
      </c>
      <c r="F2841" s="31" t="s">
        <v>4</v>
      </c>
      <c r="I2841" s="31" t="str">
        <f>_xlfn.IFNA(VLOOKUP($A2841,Items!$A:$A,1,FALSE),FALSE)</f>
        <v>0x00000014B76519E7</v>
      </c>
    </row>
    <row r="2842" spans="1:9" x14ac:dyDescent="0.2">
      <c r="A2842" s="30" t="s">
        <v>5862</v>
      </c>
      <c r="B2842" s="30" t="s">
        <v>5861</v>
      </c>
      <c r="C2842" s="30" t="s">
        <v>16076</v>
      </c>
      <c r="D2842" s="30" t="s">
        <v>16077</v>
      </c>
      <c r="F2842" s="31" t="s">
        <v>4</v>
      </c>
      <c r="I2842" s="31" t="str">
        <f>_xlfn.IFNA(VLOOKUP($A2842,Items!$A:$A,1,FALSE),FALSE)</f>
        <v>0x0000001545A0635F</v>
      </c>
    </row>
    <row r="2843" spans="1:9" x14ac:dyDescent="0.2">
      <c r="A2843" s="31" t="s">
        <v>5864</v>
      </c>
      <c r="B2843" s="31" t="s">
        <v>5863</v>
      </c>
      <c r="C2843" s="31" t="s">
        <v>16016</v>
      </c>
      <c r="D2843" s="31" t="s">
        <v>16017</v>
      </c>
      <c r="F2843" s="31" t="s">
        <v>4</v>
      </c>
      <c r="I2843" s="31" t="str">
        <f>_xlfn.IFNA(VLOOKUP($A2843,Items!$A:$A,1,FALSE),FALSE)</f>
        <v>0x00000015DCA932E5</v>
      </c>
    </row>
    <row r="2844" spans="1:9" x14ac:dyDescent="0.2">
      <c r="A2844" s="30" t="s">
        <v>5866</v>
      </c>
      <c r="B2844" s="30" t="s">
        <v>5865</v>
      </c>
      <c r="C2844" s="30" t="s">
        <v>17959</v>
      </c>
      <c r="D2844" s="30" t="s">
        <v>17960</v>
      </c>
      <c r="F2844" s="31" t="s">
        <v>4</v>
      </c>
      <c r="I2844" s="31" t="str">
        <f>_xlfn.IFNA(VLOOKUP($A2844,Items!$A:$A,1,FALSE),FALSE)</f>
        <v>0x000000160600C6AD</v>
      </c>
    </row>
    <row r="2845" spans="1:9" x14ac:dyDescent="0.2">
      <c r="A2845" s="30" t="s">
        <v>5868</v>
      </c>
      <c r="B2845" s="30" t="s">
        <v>5867</v>
      </c>
      <c r="C2845" s="30" t="s">
        <v>16561</v>
      </c>
      <c r="D2845" s="30" t="s">
        <v>16562</v>
      </c>
      <c r="F2845" s="31" t="s">
        <v>4</v>
      </c>
      <c r="I2845" s="31" t="str">
        <f>_xlfn.IFNA(VLOOKUP($A2845,Items!$A:$A,1,FALSE),FALSE)</f>
        <v>0x000000169F099717</v>
      </c>
    </row>
    <row r="2846" spans="1:9" x14ac:dyDescent="0.2">
      <c r="A2846" s="30" t="s">
        <v>5870</v>
      </c>
      <c r="B2846" s="30" t="s">
        <v>5869</v>
      </c>
      <c r="C2846" s="30" t="s">
        <v>17961</v>
      </c>
      <c r="D2846" s="30" t="s">
        <v>17962</v>
      </c>
      <c r="F2846" s="31" t="s">
        <v>4</v>
      </c>
      <c r="I2846" s="31" t="str">
        <f>_xlfn.IFNA(VLOOKUP($A2846,Items!$A:$A,1,FALSE),FALSE)</f>
        <v>0x00000016E80EA781</v>
      </c>
    </row>
    <row r="2847" spans="1:9" x14ac:dyDescent="0.2">
      <c r="A2847" s="30" t="s">
        <v>5872</v>
      </c>
      <c r="B2847" s="30" t="s">
        <v>5871</v>
      </c>
      <c r="C2847" s="30" t="s">
        <v>16772</v>
      </c>
      <c r="D2847" s="30" t="s">
        <v>16773</v>
      </c>
      <c r="F2847" s="31" t="s">
        <v>4</v>
      </c>
      <c r="I2847" s="31" t="str">
        <f>_xlfn.IFNA(VLOOKUP($A2847,Items!$A:$A,1,FALSE),FALSE)</f>
        <v>0x00000014E2C648C3</v>
      </c>
    </row>
    <row r="2848" spans="1:9" x14ac:dyDescent="0.2">
      <c r="A2848" s="30" t="s">
        <v>5874</v>
      </c>
      <c r="B2848" s="30" t="s">
        <v>5873</v>
      </c>
      <c r="C2848" s="30" t="s">
        <v>16868</v>
      </c>
      <c r="D2848" s="30" t="s">
        <v>16869</v>
      </c>
      <c r="F2848" s="31" t="s">
        <v>4</v>
      </c>
      <c r="I2848" s="31" t="str">
        <f>_xlfn.IFNA(VLOOKUP($A2848,Items!$A:$A,1,FALSE),FALSE)</f>
        <v>0x000000147BCF1979</v>
      </c>
    </row>
    <row r="2849" spans="1:9" x14ac:dyDescent="0.2">
      <c r="A2849" s="30" t="s">
        <v>5876</v>
      </c>
      <c r="B2849" s="30" t="s">
        <v>5875</v>
      </c>
      <c r="C2849" s="30" t="s">
        <v>16909</v>
      </c>
      <c r="D2849" s="30" t="s">
        <v>18004</v>
      </c>
      <c r="F2849" s="31" t="s">
        <v>4</v>
      </c>
      <c r="I2849" s="31" t="str">
        <f>_xlfn.IFNA(VLOOKUP($A2849,Items!$A:$A,1,FALSE),FALSE)</f>
        <v>0x000000140CC829EF</v>
      </c>
    </row>
    <row r="2850" spans="1:9" x14ac:dyDescent="0.2">
      <c r="A2850" s="30" t="s">
        <v>5878</v>
      </c>
      <c r="B2850" s="30" t="s">
        <v>5877</v>
      </c>
      <c r="C2850" s="30" t="s">
        <v>17812</v>
      </c>
      <c r="D2850" s="30" t="s">
        <v>17813</v>
      </c>
      <c r="F2850" s="31" t="s">
        <v>4</v>
      </c>
      <c r="I2850" s="31" t="str">
        <f>_xlfn.IFNA(VLOOKUP($A2850,Items!$A:$A,1,FALSE),FALSE)</f>
        <v>0x00000016ED377DAE</v>
      </c>
    </row>
    <row r="2851" spans="1:9" x14ac:dyDescent="0.2">
      <c r="A2851" s="30" t="s">
        <v>5880</v>
      </c>
      <c r="B2851" s="30" t="s">
        <v>5879</v>
      </c>
      <c r="C2851" s="30" t="s">
        <v>17922</v>
      </c>
      <c r="D2851" s="30" t="s">
        <v>17923</v>
      </c>
      <c r="F2851" s="31" t="s">
        <v>4</v>
      </c>
      <c r="I2851" s="31" t="str">
        <f>_xlfn.IFNA(VLOOKUP($A2851,Items!$A:$A,1,FALSE),FALSE)</f>
        <v>0x00000016743E2C14</v>
      </c>
    </row>
    <row r="2852" spans="1:9" x14ac:dyDescent="0.2">
      <c r="A2852" s="31" t="s">
        <v>5882</v>
      </c>
      <c r="B2852" s="31" t="s">
        <v>5881</v>
      </c>
      <c r="C2852" s="31" t="s">
        <v>17668</v>
      </c>
      <c r="D2852" s="31" t="s">
        <v>17669</v>
      </c>
      <c r="F2852" s="31" t="s">
        <v>4</v>
      </c>
      <c r="I2852" s="31" t="str">
        <f>_xlfn.IFNA(VLOOKUP($A2852,Items!$A:$A,1,FALSE),FALSE)</f>
        <v>0x000000146C494F20</v>
      </c>
    </row>
    <row r="2853" spans="1:9" x14ac:dyDescent="0.2">
      <c r="A2853" s="31" t="s">
        <v>5884</v>
      </c>
      <c r="B2853" s="31" t="s">
        <v>5883</v>
      </c>
      <c r="C2853" s="31" t="s">
        <v>17563</v>
      </c>
      <c r="D2853" s="31" t="s">
        <v>17564</v>
      </c>
      <c r="F2853" s="31" t="s">
        <v>4</v>
      </c>
      <c r="I2853" s="31" t="str">
        <f>_xlfn.IFNA(VLOOKUP($A2853,Items!$A:$A,1,FALSE),FALSE)</f>
        <v>0x00000014F5401E9A</v>
      </c>
    </row>
    <row r="2854" spans="1:9" x14ac:dyDescent="0.2">
      <c r="A2854" s="30" t="s">
        <v>5886</v>
      </c>
      <c r="B2854" s="30" t="s">
        <v>5885</v>
      </c>
      <c r="C2854" s="30" t="s">
        <v>17148</v>
      </c>
      <c r="D2854" s="30" t="s">
        <v>17149</v>
      </c>
      <c r="F2854" s="31" t="s">
        <v>4</v>
      </c>
      <c r="I2854" s="31" t="str">
        <f>_xlfn.IFNA(VLOOKUP($A2854,Items!$A:$A,1,FALSE),FALSE)</f>
        <v>0x000000156B564BD9</v>
      </c>
    </row>
    <row r="2855" spans="1:9" x14ac:dyDescent="0.2">
      <c r="A2855" s="30" t="s">
        <v>5888</v>
      </c>
      <c r="B2855" s="30" t="s">
        <v>5887</v>
      </c>
      <c r="C2855" s="30" t="s">
        <v>16964</v>
      </c>
      <c r="D2855" s="30" t="s">
        <v>16965</v>
      </c>
      <c r="F2855" s="31" t="s">
        <v>4</v>
      </c>
      <c r="I2855" s="31" t="str">
        <f>_xlfn.IFNA(VLOOKUP($A2855,Items!$A:$A,1,FALSE),FALSE)</f>
        <v>0x00000015F25F1A63</v>
      </c>
    </row>
    <row r="2856" spans="1:9" x14ac:dyDescent="0.2">
      <c r="A2856" s="30" t="s">
        <v>5890</v>
      </c>
      <c r="B2856" s="30" t="s">
        <v>5889</v>
      </c>
      <c r="C2856" s="30" t="s">
        <v>16488</v>
      </c>
      <c r="D2856" s="30" t="s">
        <v>16489</v>
      </c>
      <c r="F2856" s="31" t="s">
        <v>4</v>
      </c>
      <c r="I2856" s="31" t="str">
        <f>_xlfn.IFNA(VLOOKUP($A2856,Items!$A:$A,1,FALSE),FALSE)</f>
        <v>0x0000001602F51690</v>
      </c>
    </row>
    <row r="2857" spans="1:9" x14ac:dyDescent="0.2">
      <c r="A2857" s="31" t="s">
        <v>5892</v>
      </c>
      <c r="B2857" s="31" t="s">
        <v>5891</v>
      </c>
      <c r="C2857" s="31" t="s">
        <v>16572</v>
      </c>
      <c r="D2857" s="31" t="s">
        <v>16573</v>
      </c>
      <c r="F2857" s="31" t="s">
        <v>4</v>
      </c>
      <c r="I2857" s="31" t="str">
        <f>_xlfn.IFNA(VLOOKUP($A2857,Items!$A:$A,1,FALSE),FALSE)</f>
        <v>0x000000169BFC472A</v>
      </c>
    </row>
    <row r="2858" spans="1:9" x14ac:dyDescent="0.2">
      <c r="A2858" s="30" t="s">
        <v>5894</v>
      </c>
      <c r="B2858" s="30" t="s">
        <v>5893</v>
      </c>
      <c r="C2858" s="30" t="s">
        <v>17832</v>
      </c>
      <c r="D2858" s="30" t="s">
        <v>17833</v>
      </c>
      <c r="F2858" s="31" t="s">
        <v>4</v>
      </c>
      <c r="I2858" s="31" t="str">
        <f>_xlfn.IFNA(VLOOKUP($A2858,Items!$A:$A,1,FALSE),FALSE)</f>
        <v>0x000000157C2D5F9A</v>
      </c>
    </row>
    <row r="2859" spans="1:9" x14ac:dyDescent="0.2">
      <c r="A2859" s="30" t="s">
        <v>5896</v>
      </c>
      <c r="B2859" s="30" t="s">
        <v>5895</v>
      </c>
      <c r="C2859" s="30" t="s">
        <v>17524</v>
      </c>
      <c r="D2859" s="30" t="s">
        <v>17525</v>
      </c>
      <c r="F2859" s="31" t="s">
        <v>4</v>
      </c>
      <c r="I2859" s="31" t="str">
        <f>_xlfn.IFNA(VLOOKUP($A2859,Items!$A:$A,1,FALSE),FALSE)</f>
        <v>0x00000015E5240E20</v>
      </c>
    </row>
    <row r="2860" spans="1:9" x14ac:dyDescent="0.2">
      <c r="A2860" s="30" t="s">
        <v>5898</v>
      </c>
      <c r="B2860" s="30" t="s">
        <v>5897</v>
      </c>
      <c r="C2860" s="30" t="s">
        <v>17890</v>
      </c>
      <c r="D2860" s="31" t="s">
        <v>17891</v>
      </c>
      <c r="F2860" s="31" t="s">
        <v>4</v>
      </c>
      <c r="I2860" s="31" t="str">
        <f>_xlfn.IFNA(VLOOKUP($A2860,Items!$A:$A,1,FALSE),FALSE)</f>
        <v>0x00000016F3FE4D1D</v>
      </c>
    </row>
    <row r="2861" spans="1:9" x14ac:dyDescent="0.2">
      <c r="A2861" s="31" t="s">
        <v>5900</v>
      </c>
      <c r="B2861" s="31" t="s">
        <v>5899</v>
      </c>
      <c r="C2861" s="31" t="s">
        <v>17272</v>
      </c>
      <c r="D2861" s="31" t="s">
        <v>17273</v>
      </c>
      <c r="F2861" s="31" t="s">
        <v>4</v>
      </c>
      <c r="I2861" s="31" t="str">
        <f>_xlfn.IFNA(VLOOKUP($A2861,Items!$A:$A,1,FALSE),FALSE)</f>
        <v>0x000000166AF71CA7</v>
      </c>
    </row>
    <row r="2862" spans="1:9" x14ac:dyDescent="0.2">
      <c r="A2862" s="30" t="s">
        <v>5902</v>
      </c>
      <c r="B2862" s="30" t="s">
        <v>5901</v>
      </c>
      <c r="C2862" s="30" t="s">
        <v>17334</v>
      </c>
      <c r="D2862" s="30" t="s">
        <v>17335</v>
      </c>
      <c r="F2862" s="31" t="s">
        <v>4</v>
      </c>
      <c r="I2862" s="31" t="str">
        <f>_xlfn.IFNA(VLOOKUP($A2862,Items!$A:$A,1,FALSE),FALSE)</f>
        <v>0x0000001479C35D12</v>
      </c>
    </row>
    <row r="2863" spans="1:9" x14ac:dyDescent="0.2">
      <c r="A2863" s="30" t="s">
        <v>5904</v>
      </c>
      <c r="B2863" s="30" t="s">
        <v>5903</v>
      </c>
      <c r="C2863" s="30" t="s">
        <v>15682</v>
      </c>
      <c r="D2863" s="30" t="s">
        <v>15683</v>
      </c>
      <c r="F2863" s="31" t="s">
        <v>4</v>
      </c>
      <c r="I2863" s="31" t="str">
        <f>_xlfn.IFNA(VLOOKUP($A2863,Items!$A:$A,1,FALSE),FALSE)</f>
        <v>0x00000015A394904B</v>
      </c>
    </row>
    <row r="2864" spans="1:9" x14ac:dyDescent="0.2">
      <c r="A2864" s="31" t="s">
        <v>5906</v>
      </c>
      <c r="B2864" s="31" t="s">
        <v>5905</v>
      </c>
      <c r="C2864" s="31" t="s">
        <v>15868</v>
      </c>
      <c r="D2864" s="31" t="s">
        <v>15869</v>
      </c>
      <c r="F2864" s="31" t="s">
        <v>4</v>
      </c>
      <c r="I2864" s="31" t="str">
        <f>_xlfn.IFNA(VLOOKUP($A2864,Items!$A:$A,1,FALSE),FALSE)</f>
        <v>0x000000153A9DC1F1</v>
      </c>
    </row>
    <row r="2865" spans="1:9" x14ac:dyDescent="0.2">
      <c r="A2865" s="31" t="s">
        <v>5908</v>
      </c>
      <c r="B2865" s="31" t="s">
        <v>5907</v>
      </c>
      <c r="C2865" s="31" t="s">
        <v>16442</v>
      </c>
      <c r="D2865" s="31" t="s">
        <v>16443</v>
      </c>
      <c r="F2865" s="31" t="s">
        <v>4</v>
      </c>
      <c r="I2865" s="31" t="str">
        <f>_xlfn.IFNA(VLOOKUP($A2865,Items!$A:$A,1,FALSE),FALSE)</f>
        <v>0x000000161C3C2623</v>
      </c>
    </row>
    <row r="2866" spans="1:9" x14ac:dyDescent="0.2">
      <c r="A2866" s="31" t="s">
        <v>5910</v>
      </c>
      <c r="B2866" s="31" t="s">
        <v>5909</v>
      </c>
      <c r="C2866" s="31" t="s">
        <v>17966</v>
      </c>
      <c r="D2866" s="31" t="s">
        <v>17967</v>
      </c>
      <c r="F2866" s="31" t="s">
        <v>4</v>
      </c>
      <c r="I2866" s="31" t="str">
        <f>_xlfn.IFNA(VLOOKUP($A2866,Items!$A:$A,1,FALSE),FALSE)</f>
        <v>0x0000001685357799</v>
      </c>
    </row>
    <row r="2867" spans="1:9" x14ac:dyDescent="0.2">
      <c r="A2867" s="30" t="s">
        <v>5912</v>
      </c>
      <c r="B2867" s="30" t="s">
        <v>5911</v>
      </c>
      <c r="C2867" s="30" t="s">
        <v>17108</v>
      </c>
      <c r="D2867" s="30" t="s">
        <v>17109</v>
      </c>
      <c r="F2867" s="31" t="s">
        <v>4</v>
      </c>
      <c r="I2867" s="31" t="str">
        <f>_xlfn.IFNA(VLOOKUP($A2867,Items!$A:$A,1,FALSE),FALSE)</f>
        <v>0x00000014B5695D8C</v>
      </c>
    </row>
    <row r="2868" spans="1:9" x14ac:dyDescent="0.2">
      <c r="A2868" s="31" t="s">
        <v>5914</v>
      </c>
      <c r="B2868" s="31" t="s">
        <v>5913</v>
      </c>
      <c r="C2868" s="31" t="s">
        <v>16184</v>
      </c>
      <c r="D2868" s="31" t="s">
        <v>16185</v>
      </c>
      <c r="F2868" s="31" t="s">
        <v>4</v>
      </c>
      <c r="I2868" s="31" t="str">
        <f>_xlfn.IFNA(VLOOKUP($A2868,Items!$A:$A,1,FALSE),FALSE)</f>
        <v>0x00000015B4EF8408</v>
      </c>
    </row>
    <row r="2869" spans="1:9" x14ac:dyDescent="0.2">
      <c r="A2869" s="31" t="s">
        <v>5916</v>
      </c>
      <c r="B2869" s="31" t="s">
        <v>5915</v>
      </c>
      <c r="C2869" s="31" t="s">
        <v>16381</v>
      </c>
      <c r="D2869" s="31" t="s">
        <v>16382</v>
      </c>
      <c r="F2869" s="31" t="s">
        <v>4</v>
      </c>
      <c r="I2869" s="31" t="str">
        <f>_xlfn.IFNA(VLOOKUP($A2869,Items!$A:$A,1,FALSE),FALSE)</f>
        <v>0x000000152DE6D5B2</v>
      </c>
    </row>
    <row r="2870" spans="1:9" x14ac:dyDescent="0.2">
      <c r="A2870" s="31" t="s">
        <v>5918</v>
      </c>
      <c r="B2870" s="31" t="s">
        <v>5917</v>
      </c>
      <c r="C2870" s="31" t="s">
        <v>17157</v>
      </c>
      <c r="D2870" s="31" t="s">
        <v>18007</v>
      </c>
      <c r="F2870" s="31" t="s">
        <v>4</v>
      </c>
      <c r="I2870" s="31" t="str">
        <f>_xlfn.IFNA(VLOOKUP($A2870,Items!$A:$A,1,FALSE),FALSE)</f>
        <v>0x0000001679CB6BE8</v>
      </c>
    </row>
    <row r="2871" spans="1:9" x14ac:dyDescent="0.2">
      <c r="A2871" s="31" t="s">
        <v>5920</v>
      </c>
      <c r="B2871" s="31" t="s">
        <v>5919</v>
      </c>
      <c r="C2871" s="31" t="s">
        <v>16950</v>
      </c>
      <c r="D2871" s="31" t="s">
        <v>16951</v>
      </c>
      <c r="F2871" s="31" t="s">
        <v>4</v>
      </c>
      <c r="I2871" s="31" t="str">
        <f>_xlfn.IFNA(VLOOKUP($A2871,Items!$A:$A,1,FALSE),FALSE)</f>
        <v>0x00000016E0C23A52</v>
      </c>
    </row>
    <row r="2872" spans="1:9" x14ac:dyDescent="0.2">
      <c r="A2872" s="31" t="s">
        <v>5922</v>
      </c>
      <c r="B2872" s="31" t="s">
        <v>5921</v>
      </c>
      <c r="C2872" s="31" t="s">
        <v>16962</v>
      </c>
      <c r="D2872" s="31" t="s">
        <v>16963</v>
      </c>
      <c r="F2872" s="31" t="s">
        <v>4</v>
      </c>
      <c r="I2872" s="31" t="str">
        <f>_xlfn.IFNA(VLOOKUP($A2872,Items!$A:$A,1,FALSE),FALSE)</f>
        <v>0x0000001493AB7A62</v>
      </c>
    </row>
    <row r="2873" spans="1:9" x14ac:dyDescent="0.2">
      <c r="A2873" s="30" t="s">
        <v>5924</v>
      </c>
      <c r="B2873" s="30" t="s">
        <v>5923</v>
      </c>
      <c r="C2873" s="30" t="s">
        <v>17146</v>
      </c>
      <c r="D2873" s="30" t="s">
        <v>17147</v>
      </c>
      <c r="F2873" s="31" t="s">
        <v>4</v>
      </c>
      <c r="I2873" s="31" t="str">
        <f>_xlfn.IFNA(VLOOKUP($A2873,Items!$A:$A,1,FALSE),FALSE)</f>
        <v>0x000000140AA22BD8</v>
      </c>
    </row>
    <row r="2874" spans="1:9" x14ac:dyDescent="0.2">
      <c r="A2874" s="31" t="s">
        <v>5926</v>
      </c>
      <c r="B2874" s="31" t="s">
        <v>5925</v>
      </c>
      <c r="C2874" s="31" t="s">
        <v>17365</v>
      </c>
      <c r="D2874" s="31" t="s">
        <v>17366</v>
      </c>
      <c r="F2874" s="31" t="s">
        <v>4</v>
      </c>
      <c r="I2874" s="31" t="str">
        <f>_xlfn.IFNA(VLOOKUP($A2874,Items!$A:$A,1,FALSE),FALSE)</f>
        <v>0x00000015F37B8950</v>
      </c>
    </row>
    <row r="2875" spans="1:9" x14ac:dyDescent="0.2">
      <c r="A2875" s="31" t="s">
        <v>14379</v>
      </c>
      <c r="B2875" s="31" t="s">
        <v>14380</v>
      </c>
      <c r="C2875" s="31" t="s">
        <v>17365</v>
      </c>
      <c r="D2875" s="31" t="s">
        <v>17366</v>
      </c>
      <c r="F2875" s="31" t="s">
        <v>4</v>
      </c>
      <c r="G2875" s="31" t="s">
        <v>15538</v>
      </c>
      <c r="H2875" s="31" t="b">
        <v>1</v>
      </c>
      <c r="I2875" s="31" t="str">
        <f>_xlfn.IFNA(VLOOKUP($A2875,Items!$A:$A,1,FALSE),FALSE)</f>
        <v>0x0000001E8A618540</v>
      </c>
    </row>
    <row r="2876" spans="1:9" x14ac:dyDescent="0.2">
      <c r="A2876" s="30" t="s">
        <v>5928</v>
      </c>
      <c r="B2876" s="30" t="s">
        <v>5927</v>
      </c>
      <c r="C2876" s="30" t="s">
        <v>17870</v>
      </c>
      <c r="D2876" s="30" t="s">
        <v>18011</v>
      </c>
      <c r="F2876" s="31" t="s">
        <v>4</v>
      </c>
      <c r="I2876" s="31" t="str">
        <f>_xlfn.IFNA(VLOOKUP($A2876,Items!$A:$A,1,FALSE),FALSE)</f>
        <v>0x000000156A72D8EA</v>
      </c>
    </row>
    <row r="2877" spans="1:9" x14ac:dyDescent="0.2">
      <c r="A2877" s="31" t="s">
        <v>5932</v>
      </c>
      <c r="B2877" s="31" t="s">
        <v>5931</v>
      </c>
      <c r="C2877" s="31" t="s">
        <v>17640</v>
      </c>
      <c r="D2877" s="31" t="s">
        <v>17641</v>
      </c>
      <c r="F2877" s="31" t="s">
        <v>4</v>
      </c>
      <c r="I2877" s="31" t="str">
        <f>_xlfn.IFNA(VLOOKUP($A2877,Items!$A:$A,1,FALSE),FALSE)</f>
        <v>0x00000017877D86E9</v>
      </c>
    </row>
    <row r="2878" spans="1:9" x14ac:dyDescent="0.2">
      <c r="A2878" s="30" t="s">
        <v>5934</v>
      </c>
      <c r="B2878" s="30" t="s">
        <v>5933</v>
      </c>
      <c r="C2878" s="30" t="s">
        <v>16592</v>
      </c>
      <c r="D2878" s="30" t="s">
        <v>16593</v>
      </c>
      <c r="F2878" s="31" t="s">
        <v>4</v>
      </c>
      <c r="I2878" s="31" t="str">
        <f>_xlfn.IFNA(VLOOKUP($A2878,Items!$A:$A,1,FALSE),FALSE)</f>
        <v>0x000000171E74D753</v>
      </c>
    </row>
    <row r="2879" spans="1:9" x14ac:dyDescent="0.2">
      <c r="A2879" s="30" t="s">
        <v>5936</v>
      </c>
      <c r="B2879" s="30" t="s">
        <v>5935</v>
      </c>
      <c r="C2879" s="30" t="s">
        <v>16661</v>
      </c>
      <c r="D2879" s="30" t="s">
        <v>16662</v>
      </c>
      <c r="F2879" s="31" t="s">
        <v>4</v>
      </c>
      <c r="I2879" s="31" t="str">
        <f>_xlfn.IFNA(VLOOKUP($A2879,Items!$A:$A,1,FALSE),FALSE)</f>
        <v>0x000000176973E7C5</v>
      </c>
    </row>
    <row r="2880" spans="1:9" x14ac:dyDescent="0.2">
      <c r="A2880" s="31" t="s">
        <v>5938</v>
      </c>
      <c r="B2880" s="31" t="s">
        <v>5937</v>
      </c>
      <c r="C2880" s="31" t="s">
        <v>15952</v>
      </c>
      <c r="D2880" s="31" t="s">
        <v>15953</v>
      </c>
      <c r="F2880" s="31" t="s">
        <v>4</v>
      </c>
      <c r="I2880" s="31" t="str">
        <f>_xlfn.IFNA(VLOOKUP($A2880,Items!$A:$A,1,FALSE),FALSE)</f>
        <v>0x00000017F7177266</v>
      </c>
    </row>
    <row r="2881" spans="1:9" x14ac:dyDescent="0.2">
      <c r="A2881" s="30" t="s">
        <v>5940</v>
      </c>
      <c r="B2881" s="30" t="s">
        <v>5939</v>
      </c>
      <c r="C2881" s="30" t="s">
        <v>17821</v>
      </c>
      <c r="D2881" s="31" t="s">
        <v>17822</v>
      </c>
      <c r="F2881" s="31" t="s">
        <v>4</v>
      </c>
      <c r="I2881" s="31" t="str">
        <f>_xlfn.IFNA(VLOOKUP($A2881,Items!$A:$A,1,FALSE),FALSE)</f>
        <v>0x00000017801042F0</v>
      </c>
    </row>
    <row r="2882" spans="1:9" x14ac:dyDescent="0.2">
      <c r="A2882" s="31" t="s">
        <v>14381</v>
      </c>
      <c r="B2882" s="31" t="s">
        <v>14382</v>
      </c>
      <c r="C2882" s="31" t="s">
        <v>17821</v>
      </c>
      <c r="D2882" s="31" t="s">
        <v>17822</v>
      </c>
      <c r="F2882" s="31" t="s">
        <v>4</v>
      </c>
      <c r="G2882" s="31" t="s">
        <v>15538</v>
      </c>
      <c r="H2882" s="31" t="b">
        <v>1</v>
      </c>
      <c r="I2882" s="31" t="str">
        <f>_xlfn.IFNA(VLOOKUP($A2882,Items!$A:$A,1,FALSE),FALSE)</f>
        <v>0x000000204D0E3BBD</v>
      </c>
    </row>
    <row r="2883" spans="1:9" x14ac:dyDescent="0.2">
      <c r="A2883" s="30" t="s">
        <v>5942</v>
      </c>
      <c r="B2883" s="30" t="s">
        <v>5941</v>
      </c>
      <c r="C2883" s="30" t="s">
        <v>17492</v>
      </c>
      <c r="D2883" s="30" t="s">
        <v>17493</v>
      </c>
      <c r="F2883" s="31" t="s">
        <v>4</v>
      </c>
      <c r="I2883" s="31" t="str">
        <f>_xlfn.IFNA(VLOOKUP($A2883,Items!$A:$A,1,FALSE),FALSE)</f>
        <v>0x000000176C4A3DEA</v>
      </c>
    </row>
    <row r="2884" spans="1:9" x14ac:dyDescent="0.2">
      <c r="A2884" s="30" t="s">
        <v>5944</v>
      </c>
      <c r="B2884" s="30" t="s">
        <v>5943</v>
      </c>
      <c r="C2884" s="30" t="s">
        <v>17226</v>
      </c>
      <c r="D2884" s="30" t="s">
        <v>17227</v>
      </c>
      <c r="F2884" s="31" t="s">
        <v>4</v>
      </c>
      <c r="I2884" s="31" t="str">
        <f>_xlfn.IFNA(VLOOKUP($A2884,Items!$A:$A,1,FALSE),FALSE)</f>
        <v>0x00000017F5436C50</v>
      </c>
    </row>
    <row r="2885" spans="1:9" x14ac:dyDescent="0.2">
      <c r="A2885" s="30" t="s">
        <v>14383</v>
      </c>
      <c r="B2885" s="30" t="s">
        <v>14384</v>
      </c>
      <c r="C2885" s="30" t="s">
        <v>17226</v>
      </c>
      <c r="D2885" s="30" t="s">
        <v>17227</v>
      </c>
      <c r="F2885" s="31" t="s">
        <v>4</v>
      </c>
      <c r="G2885" s="31" t="s">
        <v>15541</v>
      </c>
      <c r="H2885" s="31" t="b">
        <v>1</v>
      </c>
      <c r="I2885" s="31" t="str">
        <f>_xlfn.IFNA(VLOOKUP($A2885,Items!$A:$A,1,FALSE),FALSE)</f>
        <v>0x000000200C84A66D</v>
      </c>
    </row>
    <row r="2886" spans="1:9" x14ac:dyDescent="0.2">
      <c r="A2886" s="31" t="s">
        <v>5946</v>
      </c>
      <c r="B2886" s="31" t="s">
        <v>5945</v>
      </c>
      <c r="C2886" s="31" t="s">
        <v>17292</v>
      </c>
      <c r="D2886" s="31" t="s">
        <v>17293</v>
      </c>
      <c r="F2886" s="31" t="s">
        <v>4</v>
      </c>
      <c r="I2886" s="31" t="str">
        <f>_xlfn.IFNA(VLOOKUP($A2886,Items!$A:$A,1,FALSE),FALSE)</f>
        <v>0x0000001782445CC6</v>
      </c>
    </row>
    <row r="2887" spans="1:9" x14ac:dyDescent="0.2">
      <c r="A2887" s="31" t="s">
        <v>5948</v>
      </c>
      <c r="B2887" s="31" t="s">
        <v>5947</v>
      </c>
      <c r="C2887" s="31" t="s">
        <v>17021</v>
      </c>
      <c r="D2887" s="31" t="s">
        <v>17022</v>
      </c>
      <c r="F2887" s="31" t="s">
        <v>4</v>
      </c>
      <c r="I2887" s="31" t="str">
        <f>_xlfn.IFNA(VLOOKUP($A2887,Items!$A:$A,1,FALSE),FALSE)</f>
        <v>0x00000015364E3ADD</v>
      </c>
    </row>
    <row r="2888" spans="1:9" x14ac:dyDescent="0.2">
      <c r="A2888" s="31" t="s">
        <v>5950</v>
      </c>
      <c r="B2888" s="31" t="s">
        <v>5949</v>
      </c>
      <c r="C2888" s="31" t="s">
        <v>17091</v>
      </c>
      <c r="D2888" s="31" t="s">
        <v>17092</v>
      </c>
      <c r="F2888" s="31" t="s">
        <v>4</v>
      </c>
      <c r="I2888" s="31" t="str">
        <f>_xlfn.IFNA(VLOOKUP($A2888,Items!$A:$A,1,FALSE),FALSE)</f>
        <v>0x00000015AF476B67</v>
      </c>
    </row>
    <row r="2889" spans="1:9" x14ac:dyDescent="0.2">
      <c r="A2889" s="30" t="s">
        <v>5952</v>
      </c>
      <c r="B2889" s="30" t="s">
        <v>5951</v>
      </c>
      <c r="C2889" s="30" t="s">
        <v>15890</v>
      </c>
      <c r="D2889" s="30" t="s">
        <v>15891</v>
      </c>
      <c r="F2889" s="31" t="s">
        <v>4</v>
      </c>
      <c r="I2889" s="31" t="str">
        <f>_xlfn.IFNA(VLOOKUP($A2889,Items!$A:$A,1,FALSE),FALSE)</f>
        <v>0x00000016A800C20D</v>
      </c>
    </row>
    <row r="2890" spans="1:9" x14ac:dyDescent="0.2">
      <c r="A2890" s="31" t="s">
        <v>5954</v>
      </c>
      <c r="B2890" s="31" t="s">
        <v>5953</v>
      </c>
      <c r="C2890" s="31" t="s">
        <v>16129</v>
      </c>
      <c r="D2890" s="31" t="s">
        <v>16130</v>
      </c>
      <c r="F2890" s="31" t="s">
        <v>4</v>
      </c>
      <c r="I2890" s="31" t="str">
        <f>_xlfn.IFNA(VLOOKUP($A2890,Items!$A:$A,1,FALSE),FALSE)</f>
        <v>0x00000016310993B7</v>
      </c>
    </row>
    <row r="2891" spans="1:9" x14ac:dyDescent="0.2">
      <c r="A2891" s="30" t="s">
        <v>5956</v>
      </c>
      <c r="B2891" s="30" t="s">
        <v>5955</v>
      </c>
      <c r="C2891" s="30" t="s">
        <v>16048</v>
      </c>
      <c r="D2891" s="31" t="s">
        <v>16049</v>
      </c>
      <c r="F2891" s="31" t="s">
        <v>4</v>
      </c>
      <c r="I2891" s="31" t="str">
        <f>_xlfn.IFNA(VLOOKUP($A2891,Items!$A:$A,1,FALSE),FALSE)</f>
        <v>0x00000016460EA321</v>
      </c>
    </row>
    <row r="2892" spans="1:9" x14ac:dyDescent="0.2">
      <c r="A2892" s="31" t="s">
        <v>5958</v>
      </c>
      <c r="B2892" s="31" t="s">
        <v>5957</v>
      </c>
      <c r="C2892" s="31" t="s">
        <v>18648</v>
      </c>
      <c r="D2892" s="31" t="s">
        <v>18649</v>
      </c>
      <c r="F2892" s="31" t="s">
        <v>19021</v>
      </c>
      <c r="H2892" s="31" t="b">
        <v>1</v>
      </c>
      <c r="I2892" s="31" t="str">
        <f>_xlfn.IFNA(VLOOKUP($A2892,Items!$A:$A,1,FALSE),FALSE)</f>
        <v>0x00000019589C4CA0</v>
      </c>
    </row>
    <row r="2893" spans="1:9" x14ac:dyDescent="0.2">
      <c r="A2893" s="30" t="s">
        <v>5960</v>
      </c>
      <c r="B2893" s="30" t="s">
        <v>5959</v>
      </c>
      <c r="C2893" s="30" t="s">
        <v>9697</v>
      </c>
      <c r="D2893" s="31" t="s">
        <v>18888</v>
      </c>
      <c r="F2893" s="31" t="s">
        <v>19021</v>
      </c>
      <c r="H2893" s="31" t="b">
        <v>1</v>
      </c>
      <c r="I2893" s="31" t="str">
        <f>_xlfn.IFNA(VLOOKUP($A2893,Items!$A:$A,1,FALSE),FALSE)</f>
        <v>0x00000019C1951D1A</v>
      </c>
    </row>
    <row r="2894" spans="1:9" x14ac:dyDescent="0.2">
      <c r="A2894" s="30" t="s">
        <v>5962</v>
      </c>
      <c r="B2894" s="30" t="s">
        <v>5961</v>
      </c>
      <c r="C2894" s="30" t="s">
        <v>9698</v>
      </c>
      <c r="D2894" s="30" t="s">
        <v>18887</v>
      </c>
      <c r="F2894" s="31" t="s">
        <v>19021</v>
      </c>
      <c r="H2894" s="31" t="b">
        <v>1</v>
      </c>
      <c r="I2894" s="31" t="str">
        <f>_xlfn.IFNA(VLOOKUP($A2894,Items!$A:$A,1,FALSE),FALSE)</f>
        <v>0x00000019B6922D8C</v>
      </c>
    </row>
    <row r="2895" spans="1:9" x14ac:dyDescent="0.2">
      <c r="A2895" s="31" t="s">
        <v>8522</v>
      </c>
      <c r="B2895" s="31" t="s">
        <v>8521</v>
      </c>
      <c r="C2895" s="31" t="s">
        <v>9495</v>
      </c>
      <c r="D2895" s="31" t="s">
        <v>16083</v>
      </c>
      <c r="F2895" s="31" t="s">
        <v>8</v>
      </c>
      <c r="H2895" s="31" t="b">
        <v>1</v>
      </c>
      <c r="I2895" s="31" t="b">
        <f>_xlfn.IFNA(VLOOKUP($A2895,Items!$A:$A,1,FALSE),FALSE)</f>
        <v>0</v>
      </c>
    </row>
    <row r="2896" spans="1:9" x14ac:dyDescent="0.2">
      <c r="A2896" s="30" t="s">
        <v>15033</v>
      </c>
      <c r="B2896" s="30" t="s">
        <v>15034</v>
      </c>
      <c r="C2896" s="30" t="s">
        <v>9517</v>
      </c>
      <c r="D2896" s="30" t="s">
        <v>15716</v>
      </c>
      <c r="F2896" s="31" t="s">
        <v>8</v>
      </c>
      <c r="I2896" s="31" t="b">
        <f>_xlfn.IFNA(VLOOKUP($A2896,Items!$A:$A,1,FALSE),FALSE)</f>
        <v>0</v>
      </c>
    </row>
    <row r="2897" spans="1:9" x14ac:dyDescent="0.2">
      <c r="A2897" s="30" t="s">
        <v>8524</v>
      </c>
      <c r="B2897" s="30" t="s">
        <v>8523</v>
      </c>
      <c r="C2897" s="30" t="s">
        <v>18366</v>
      </c>
      <c r="D2897" s="30"/>
      <c r="F2897" s="31" t="s">
        <v>8</v>
      </c>
      <c r="I2897" s="31" t="b">
        <f>_xlfn.IFNA(VLOOKUP($A2897,Items!$A:$A,1,FALSE),FALSE)</f>
        <v>0</v>
      </c>
    </row>
    <row r="2898" spans="1:9" x14ac:dyDescent="0.2">
      <c r="A2898" s="30" t="s">
        <v>15035</v>
      </c>
      <c r="B2898" s="30" t="s">
        <v>15036</v>
      </c>
      <c r="C2898" s="30" t="s">
        <v>18177</v>
      </c>
      <c r="D2898" s="30" t="s">
        <v>15912</v>
      </c>
      <c r="F2898" s="31" t="s">
        <v>8</v>
      </c>
      <c r="I2898" s="31" t="b">
        <f>_xlfn.IFNA(VLOOKUP($A2898,Items!$A:$A,1,FALSE),FALSE)</f>
        <v>0</v>
      </c>
    </row>
    <row r="2899" spans="1:9" x14ac:dyDescent="0.2">
      <c r="A2899" s="31" t="s">
        <v>15037</v>
      </c>
      <c r="B2899" s="31" t="s">
        <v>15038</v>
      </c>
      <c r="C2899" s="31" t="s">
        <v>9457</v>
      </c>
      <c r="D2899" s="31" t="s">
        <v>16328</v>
      </c>
      <c r="F2899" s="31" t="s">
        <v>8</v>
      </c>
      <c r="I2899" s="31" t="b">
        <f>_xlfn.IFNA(VLOOKUP($A2899,Items!$A:$A,1,FALSE),FALSE)</f>
        <v>0</v>
      </c>
    </row>
    <row r="2900" spans="1:9" x14ac:dyDescent="0.2">
      <c r="A2900" s="30" t="s">
        <v>15039</v>
      </c>
      <c r="B2900" s="30" t="s">
        <v>15040</v>
      </c>
      <c r="C2900" s="30" t="s">
        <v>9459</v>
      </c>
      <c r="D2900" s="30" t="s">
        <v>17000</v>
      </c>
      <c r="F2900" s="31" t="s">
        <v>8</v>
      </c>
      <c r="I2900" s="31" t="b">
        <f>_xlfn.IFNA(VLOOKUP($A2900,Items!$A:$A,1,FALSE),FALSE)</f>
        <v>0</v>
      </c>
    </row>
    <row r="2901" spans="1:9" x14ac:dyDescent="0.2">
      <c r="A2901" s="30" t="s">
        <v>15041</v>
      </c>
      <c r="B2901" s="30" t="s">
        <v>15042</v>
      </c>
      <c r="C2901" s="30" t="s">
        <v>9488</v>
      </c>
      <c r="D2901" s="30" t="s">
        <v>9880</v>
      </c>
      <c r="F2901" s="31" t="s">
        <v>8</v>
      </c>
      <c r="I2901" s="31" t="b">
        <f>_xlfn.IFNA(VLOOKUP($A2901,Items!$A:$A,1,FALSE),FALSE)</f>
        <v>0</v>
      </c>
    </row>
    <row r="2902" spans="1:9" x14ac:dyDescent="0.2">
      <c r="A2902" s="30" t="s">
        <v>15043</v>
      </c>
      <c r="B2902" s="30" t="s">
        <v>15044</v>
      </c>
      <c r="C2902" s="30" t="s">
        <v>9468</v>
      </c>
      <c r="D2902" s="30" t="s">
        <v>10724</v>
      </c>
      <c r="F2902" s="31" t="s">
        <v>8</v>
      </c>
      <c r="G2902" s="31" t="s">
        <v>15540</v>
      </c>
      <c r="H2902" s="31" t="b">
        <v>1</v>
      </c>
      <c r="I2902" s="31" t="b">
        <f>_xlfn.IFNA(VLOOKUP($A2902,Items!$A:$A,1,FALSE),FALSE)</f>
        <v>0</v>
      </c>
    </row>
    <row r="2903" spans="1:9" x14ac:dyDescent="0.2">
      <c r="A2903" s="31" t="s">
        <v>15045</v>
      </c>
      <c r="B2903" s="31" t="s">
        <v>15046</v>
      </c>
      <c r="C2903" s="31" t="s">
        <v>9482</v>
      </c>
      <c r="D2903" s="31" t="s">
        <v>16098</v>
      </c>
      <c r="F2903" s="31" t="s">
        <v>8</v>
      </c>
      <c r="G2903" s="31" t="s">
        <v>15540</v>
      </c>
      <c r="H2903" s="31" t="b">
        <v>1</v>
      </c>
      <c r="I2903" s="31" t="b">
        <f>_xlfn.IFNA(VLOOKUP($A2903,Items!$A:$A,1,FALSE),FALSE)</f>
        <v>0</v>
      </c>
    </row>
    <row r="2904" spans="1:9" x14ac:dyDescent="0.2">
      <c r="A2904" s="30" t="s">
        <v>15047</v>
      </c>
      <c r="B2904" s="30" t="s">
        <v>10189</v>
      </c>
      <c r="C2904" s="30" t="s">
        <v>9487</v>
      </c>
      <c r="D2904" s="30" t="s">
        <v>15676</v>
      </c>
      <c r="F2904" s="31" t="s">
        <v>8</v>
      </c>
      <c r="H2904" s="31" t="b">
        <v>1</v>
      </c>
      <c r="I2904" s="31" t="b">
        <f>_xlfn.IFNA(VLOOKUP($A2904,Items!$A:$A,1,FALSE),FALSE)</f>
        <v>0</v>
      </c>
    </row>
    <row r="2905" spans="1:9" x14ac:dyDescent="0.2">
      <c r="A2905" s="30" t="s">
        <v>15048</v>
      </c>
      <c r="B2905" s="30" t="s">
        <v>15049</v>
      </c>
      <c r="C2905" s="30" t="s">
        <v>9543</v>
      </c>
      <c r="D2905" s="30" t="s">
        <v>17351</v>
      </c>
      <c r="F2905" s="31" t="s">
        <v>8</v>
      </c>
      <c r="G2905" s="31" t="s">
        <v>15538</v>
      </c>
      <c r="H2905" s="31" t="b">
        <v>1</v>
      </c>
      <c r="I2905" s="31" t="b">
        <f>_xlfn.IFNA(VLOOKUP($A2905,Items!$A:$A,1,FALSE),FALSE)</f>
        <v>0</v>
      </c>
    </row>
    <row r="2906" spans="1:9" x14ac:dyDescent="0.2">
      <c r="A2906" s="31" t="s">
        <v>15050</v>
      </c>
      <c r="B2906" s="31" t="s">
        <v>15051</v>
      </c>
      <c r="C2906" s="31" t="s">
        <v>18366</v>
      </c>
      <c r="F2906" s="31" t="s">
        <v>8</v>
      </c>
      <c r="I2906" s="31" t="b">
        <f>_xlfn.IFNA(VLOOKUP($A2906,Items!$A:$A,1,FALSE),FALSE)</f>
        <v>0</v>
      </c>
    </row>
    <row r="2907" spans="1:9" x14ac:dyDescent="0.2">
      <c r="A2907" s="30" t="s">
        <v>8687</v>
      </c>
      <c r="B2907" s="30" t="s">
        <v>8686</v>
      </c>
      <c r="C2907" s="30" t="s">
        <v>9716</v>
      </c>
      <c r="D2907" s="30" t="s">
        <v>17268</v>
      </c>
      <c r="F2907" s="31" t="s">
        <v>8</v>
      </c>
      <c r="I2907" s="31" t="str">
        <f>_xlfn.IFNA(VLOOKUP($A2907,Items!$A:$A,1,FALSE),FALSE)</f>
        <v>0x0000001422DD9D24</v>
      </c>
    </row>
    <row r="2908" spans="1:9" x14ac:dyDescent="0.2">
      <c r="A2908" s="30" t="s">
        <v>5966</v>
      </c>
      <c r="B2908" s="30" t="s">
        <v>5965</v>
      </c>
      <c r="C2908" s="30" t="s">
        <v>9719</v>
      </c>
      <c r="D2908" s="30" t="s">
        <v>15721</v>
      </c>
      <c r="E2908" s="31" t="s">
        <v>18469</v>
      </c>
      <c r="F2908" s="31" t="s">
        <v>19022</v>
      </c>
      <c r="G2908" s="31" t="s">
        <v>15540</v>
      </c>
      <c r="H2908" s="31" t="b">
        <v>1</v>
      </c>
      <c r="I2908" s="31" t="str">
        <f>_xlfn.IFNA(VLOOKUP($A2908,Items!$A:$A,1,FALSE),FALSE)</f>
        <v>0x0000002246D4890A</v>
      </c>
    </row>
    <row r="2909" spans="1:9" x14ac:dyDescent="0.2">
      <c r="A2909" s="30" t="s">
        <v>5968</v>
      </c>
      <c r="B2909" s="30" t="s">
        <v>5967</v>
      </c>
      <c r="C2909" s="30" t="s">
        <v>9719</v>
      </c>
      <c r="D2909" s="30" t="s">
        <v>15721</v>
      </c>
      <c r="E2909" s="31" t="s">
        <v>18469</v>
      </c>
      <c r="F2909" s="31" t="s">
        <v>19022</v>
      </c>
      <c r="G2909" s="31" t="s">
        <v>15539</v>
      </c>
      <c r="H2909" s="31" t="b">
        <v>1</v>
      </c>
      <c r="I2909" s="31" t="str">
        <f>_xlfn.IFNA(VLOOKUP($A2909,Items!$A:$A,1,FALSE),FALSE)</f>
        <v>0x000000228A7E8994</v>
      </c>
    </row>
    <row r="2910" spans="1:9" x14ac:dyDescent="0.2">
      <c r="A2910" s="31" t="s">
        <v>5970</v>
      </c>
      <c r="B2910" s="31" t="s">
        <v>5969</v>
      </c>
      <c r="C2910" s="31" t="s">
        <v>9719</v>
      </c>
      <c r="D2910" s="31" t="s">
        <v>15721</v>
      </c>
      <c r="E2910" s="31" t="s">
        <v>18469</v>
      </c>
      <c r="F2910" s="31" t="s">
        <v>19022</v>
      </c>
      <c r="G2910" s="31" t="s">
        <v>15538</v>
      </c>
      <c r="H2910" s="31" t="b">
        <v>1</v>
      </c>
      <c r="I2910" s="31" t="str">
        <f>_xlfn.IFNA(VLOOKUP($A2910,Items!$A:$A,1,FALSE),FALSE)</f>
        <v>0x0000002280BB808D</v>
      </c>
    </row>
    <row r="2911" spans="1:9" x14ac:dyDescent="0.2">
      <c r="A2911" s="30" t="s">
        <v>5972</v>
      </c>
      <c r="B2911" s="30" t="s">
        <v>5971</v>
      </c>
      <c r="C2911" s="30" t="s">
        <v>9719</v>
      </c>
      <c r="D2911" s="30" t="s">
        <v>15721</v>
      </c>
      <c r="E2911" s="31" t="s">
        <v>18469</v>
      </c>
      <c r="F2911" s="31" t="s">
        <v>19022</v>
      </c>
      <c r="G2911" s="31" t="s">
        <v>15541</v>
      </c>
      <c r="H2911" s="31" t="b">
        <v>1</v>
      </c>
      <c r="I2911" s="31" t="str">
        <f>_xlfn.IFNA(VLOOKUP($A2911,Items!$A:$A,1,FALSE),FALSE)</f>
        <v>0x0000001E40DFEBAA</v>
      </c>
    </row>
    <row r="2912" spans="1:9" x14ac:dyDescent="0.2">
      <c r="A2912" s="31" t="s">
        <v>5978</v>
      </c>
      <c r="B2912" s="31" t="s">
        <v>5977</v>
      </c>
      <c r="C2912" s="31" t="s">
        <v>9720</v>
      </c>
      <c r="D2912" s="31" t="s">
        <v>18038</v>
      </c>
      <c r="E2912" s="31" t="s">
        <v>18367</v>
      </c>
      <c r="F2912" s="31" t="s">
        <v>19022</v>
      </c>
      <c r="G2912" s="31" t="s">
        <v>15540</v>
      </c>
      <c r="H2912" s="31" t="b">
        <v>1</v>
      </c>
      <c r="I2912" s="31" t="str">
        <f>_xlfn.IFNA(VLOOKUP($A2912,Items!$A:$A,1,FALSE),FALSE)</f>
        <v>0x000000189E150D77</v>
      </c>
    </row>
    <row r="2913" spans="1:9" x14ac:dyDescent="0.2">
      <c r="A2913" s="30" t="s">
        <v>5980</v>
      </c>
      <c r="B2913" s="30" t="s">
        <v>5979</v>
      </c>
      <c r="C2913" s="30" t="s">
        <v>9720</v>
      </c>
      <c r="D2913" s="30" t="s">
        <v>18038</v>
      </c>
      <c r="E2913" s="31" t="s">
        <v>18367</v>
      </c>
      <c r="F2913" s="31" t="s">
        <v>19022</v>
      </c>
      <c r="G2913" s="31" t="s">
        <v>15539</v>
      </c>
      <c r="H2913" s="31" t="b">
        <v>1</v>
      </c>
      <c r="I2913" s="31" t="str">
        <f>_xlfn.IFNA(VLOOKUP($A2913,Items!$A:$A,1,FALSE),FALSE)</f>
        <v>0x0000001852BF0DE9</v>
      </c>
    </row>
    <row r="2914" spans="1:9" x14ac:dyDescent="0.2">
      <c r="A2914" s="30" t="s">
        <v>5982</v>
      </c>
      <c r="B2914" s="30" t="s">
        <v>5981</v>
      </c>
      <c r="C2914" s="30" t="s">
        <v>9720</v>
      </c>
      <c r="D2914" s="30" t="s">
        <v>18038</v>
      </c>
      <c r="E2914" s="31" t="s">
        <v>18367</v>
      </c>
      <c r="F2914" s="31" t="s">
        <v>19022</v>
      </c>
      <c r="G2914" s="31" t="s">
        <v>15541</v>
      </c>
      <c r="H2914" s="31" t="b">
        <v>1</v>
      </c>
      <c r="I2914" s="31" t="str">
        <f>_xlfn.IFNA(VLOOKUP($A2914,Items!$A:$A,1,FALSE),FALSE)</f>
        <v>0x000000147B8A64FE</v>
      </c>
    </row>
    <row r="2915" spans="1:9" x14ac:dyDescent="0.2">
      <c r="A2915" s="31" t="s">
        <v>5984</v>
      </c>
      <c r="B2915" s="31" t="s">
        <v>5983</v>
      </c>
      <c r="C2915" s="31" t="s">
        <v>9722</v>
      </c>
      <c r="D2915" s="31" t="s">
        <v>18602</v>
      </c>
      <c r="F2915" s="31" t="s">
        <v>19021</v>
      </c>
      <c r="H2915" s="31" t="b">
        <v>1</v>
      </c>
      <c r="I2915" s="31" t="str">
        <f>_xlfn.IFNA(VLOOKUP($A2915,Items!$A:$A,1,FALSE),FALSE)</f>
        <v>0x00000016590ADED2</v>
      </c>
    </row>
    <row r="2916" spans="1:9" x14ac:dyDescent="0.2">
      <c r="A2916" s="31" t="s">
        <v>5986</v>
      </c>
      <c r="B2916" s="31" t="s">
        <v>5985</v>
      </c>
      <c r="C2916" s="31" t="s">
        <v>9723</v>
      </c>
      <c r="D2916" s="31" t="s">
        <v>18451</v>
      </c>
      <c r="F2916" s="31" t="s">
        <v>19021</v>
      </c>
      <c r="H2916" s="31" t="b">
        <v>1</v>
      </c>
      <c r="I2916" s="31" t="str">
        <f>_xlfn.IFNA(VLOOKUP($A2916,Items!$A:$A,1,FALSE),FALSE)</f>
        <v>0x00000016C0038F68</v>
      </c>
    </row>
    <row r="2917" spans="1:9" x14ac:dyDescent="0.2">
      <c r="A2917" s="31" t="s">
        <v>5988</v>
      </c>
      <c r="B2917" s="31" t="s">
        <v>5987</v>
      </c>
      <c r="C2917" s="31" t="s">
        <v>9724</v>
      </c>
      <c r="D2917" s="31" t="s">
        <v>18811</v>
      </c>
      <c r="F2917" s="31" t="s">
        <v>19021</v>
      </c>
      <c r="H2917" s="31" t="b">
        <v>1</v>
      </c>
      <c r="I2917" s="31" t="str">
        <f>_xlfn.IFNA(VLOOKUP($A2917,Items!$A:$A,1,FALSE),FALSE)</f>
        <v>0x00000016B704BFFE</v>
      </c>
    </row>
    <row r="2918" spans="1:9" x14ac:dyDescent="0.2">
      <c r="A2918" s="31" t="s">
        <v>5990</v>
      </c>
      <c r="B2918" s="31" t="s">
        <v>5989</v>
      </c>
      <c r="C2918" s="31" t="s">
        <v>9725</v>
      </c>
      <c r="E2918" s="31" t="s">
        <v>18771</v>
      </c>
      <c r="F2918" s="31" t="s">
        <v>19022</v>
      </c>
      <c r="G2918" s="31" t="s">
        <v>15540</v>
      </c>
      <c r="H2918" s="31" t="b">
        <v>1</v>
      </c>
      <c r="I2918" s="31" t="str">
        <f>_xlfn.IFNA(VLOOKUP($A2918,Items!$A:$A,1,FALSE),FALSE)</f>
        <v>0x0000001B072F8D55</v>
      </c>
    </row>
    <row r="2919" spans="1:9" x14ac:dyDescent="0.2">
      <c r="A2919" s="31" t="s">
        <v>5992</v>
      </c>
      <c r="B2919" s="31" t="s">
        <v>5991</v>
      </c>
      <c r="C2919" s="31" t="s">
        <v>9726</v>
      </c>
      <c r="E2919" s="31" t="s">
        <v>18504</v>
      </c>
      <c r="F2919" s="31" t="s">
        <v>19022</v>
      </c>
      <c r="G2919" s="31" t="s">
        <v>15540</v>
      </c>
      <c r="H2919" s="31" t="b">
        <v>1</v>
      </c>
      <c r="I2919" s="31" t="str">
        <f>_xlfn.IFNA(VLOOKUP($A2919,Items!$A:$A,1,FALSE),FALSE)</f>
        <v>0x0000001C6540A2A3</v>
      </c>
    </row>
    <row r="2920" spans="1:9" x14ac:dyDescent="0.2">
      <c r="A2920" s="30" t="s">
        <v>14443</v>
      </c>
      <c r="B2920" s="30" t="s">
        <v>14444</v>
      </c>
      <c r="C2920" s="30" t="s">
        <v>18884</v>
      </c>
      <c r="D2920" s="30" t="s">
        <v>18885</v>
      </c>
      <c r="F2920" s="31" t="s">
        <v>390</v>
      </c>
      <c r="I2920" s="31" t="str">
        <f>_xlfn.IFNA(VLOOKUP($A2920,Items!$A:$A,1,FALSE),FALSE)</f>
        <v>0x0000001218FD8A52</v>
      </c>
    </row>
    <row r="2921" spans="1:9" x14ac:dyDescent="0.2">
      <c r="A2921" s="31" t="s">
        <v>15096</v>
      </c>
      <c r="B2921" s="31" t="s">
        <v>15097</v>
      </c>
      <c r="C2921" s="31" t="s">
        <v>17380</v>
      </c>
      <c r="F2921" s="31" t="s">
        <v>9750</v>
      </c>
      <c r="I2921" s="31" t="b">
        <f>_xlfn.IFNA(VLOOKUP($A2921,Items!$A:$A,1,FALSE),FALSE)</f>
        <v>0</v>
      </c>
    </row>
    <row r="2922" spans="1:9" x14ac:dyDescent="0.2">
      <c r="A2922" s="30" t="s">
        <v>15098</v>
      </c>
      <c r="B2922" s="30" t="s">
        <v>15099</v>
      </c>
      <c r="C2922" s="30" t="s">
        <v>17246</v>
      </c>
      <c r="D2922" s="30"/>
      <c r="F2922" s="31" t="s">
        <v>9750</v>
      </c>
      <c r="I2922" s="31" t="b">
        <f>_xlfn.IFNA(VLOOKUP($A2922,Items!$A:$A,1,FALSE),FALSE)</f>
        <v>0</v>
      </c>
    </row>
    <row r="2923" spans="1:9" x14ac:dyDescent="0.2">
      <c r="A2923" s="31" t="s">
        <v>15100</v>
      </c>
      <c r="B2923" s="31" t="s">
        <v>15101</v>
      </c>
      <c r="C2923" s="31" t="s">
        <v>17237</v>
      </c>
      <c r="F2923" s="31" t="s">
        <v>9750</v>
      </c>
      <c r="I2923" s="31" t="b">
        <f>_xlfn.IFNA(VLOOKUP($A2923,Items!$A:$A,1,FALSE),FALSE)</f>
        <v>0</v>
      </c>
    </row>
    <row r="2924" spans="1:9" x14ac:dyDescent="0.2">
      <c r="A2924" s="30" t="s">
        <v>15102</v>
      </c>
      <c r="B2924" s="30" t="s">
        <v>15103</v>
      </c>
      <c r="C2924" s="30" t="s">
        <v>17380</v>
      </c>
      <c r="D2924" s="30"/>
      <c r="F2924" s="31" t="s">
        <v>9750</v>
      </c>
      <c r="I2924" s="31" t="b">
        <f>_xlfn.IFNA(VLOOKUP($A2924,Items!$A:$A,1,FALSE),FALSE)</f>
        <v>0</v>
      </c>
    </row>
    <row r="2925" spans="1:9" x14ac:dyDescent="0.2">
      <c r="A2925" s="31" t="s">
        <v>15104</v>
      </c>
      <c r="B2925" s="31" t="s">
        <v>15105</v>
      </c>
      <c r="C2925" s="31" t="s">
        <v>17583</v>
      </c>
      <c r="F2925" s="31" t="s">
        <v>9750</v>
      </c>
      <c r="I2925" s="31" t="b">
        <f>_xlfn.IFNA(VLOOKUP($A2925,Items!$A:$A,1,FALSE),FALSE)</f>
        <v>0</v>
      </c>
    </row>
    <row r="2926" spans="1:9" x14ac:dyDescent="0.2">
      <c r="A2926" s="30" t="s">
        <v>15108</v>
      </c>
      <c r="B2926" s="30" t="s">
        <v>15109</v>
      </c>
      <c r="C2926" s="30" t="s">
        <v>17380</v>
      </c>
      <c r="D2926" s="30"/>
      <c r="F2926" s="31" t="s">
        <v>9750</v>
      </c>
      <c r="I2926" s="31" t="b">
        <f>_xlfn.IFNA(VLOOKUP($A2926,Items!$A:$A,1,FALSE),FALSE)</f>
        <v>0</v>
      </c>
    </row>
    <row r="2927" spans="1:9" x14ac:dyDescent="0.2">
      <c r="A2927" s="31" t="s">
        <v>15112</v>
      </c>
      <c r="B2927" s="31" t="s">
        <v>15113</v>
      </c>
      <c r="C2927" s="31" t="s">
        <v>17380</v>
      </c>
      <c r="F2927" s="31" t="s">
        <v>9750</v>
      </c>
      <c r="I2927" s="31" t="b">
        <f>_xlfn.IFNA(VLOOKUP($A2927,Items!$A:$A,1,FALSE),FALSE)</f>
        <v>0</v>
      </c>
    </row>
    <row r="2928" spans="1:9" x14ac:dyDescent="0.2">
      <c r="A2928" s="31" t="s">
        <v>15114</v>
      </c>
      <c r="B2928" s="31" t="s">
        <v>15115</v>
      </c>
      <c r="C2928" s="31" t="s">
        <v>17237</v>
      </c>
      <c r="F2928" s="31" t="s">
        <v>9750</v>
      </c>
      <c r="I2928" s="31" t="b">
        <f>_xlfn.IFNA(VLOOKUP($A2928,Items!$A:$A,1,FALSE),FALSE)</f>
        <v>0</v>
      </c>
    </row>
    <row r="2929" spans="1:9" x14ac:dyDescent="0.2">
      <c r="A2929" s="30" t="s">
        <v>15116</v>
      </c>
      <c r="B2929" s="30" t="s">
        <v>15117</v>
      </c>
      <c r="C2929" s="30" t="s">
        <v>15756</v>
      </c>
      <c r="D2929" s="30"/>
      <c r="F2929" s="31" t="s">
        <v>9750</v>
      </c>
      <c r="I2929" s="31" t="b">
        <f>_xlfn.IFNA(VLOOKUP($A2929,Items!$A:$A,1,FALSE),FALSE)</f>
        <v>0</v>
      </c>
    </row>
    <row r="2930" spans="1:9" x14ac:dyDescent="0.2">
      <c r="A2930" s="31" t="s">
        <v>15118</v>
      </c>
      <c r="B2930" s="31" t="s">
        <v>15119</v>
      </c>
      <c r="C2930" s="31" t="s">
        <v>17246</v>
      </c>
      <c r="F2930" s="31" t="s">
        <v>9750</v>
      </c>
      <c r="I2930" s="31" t="b">
        <f>_xlfn.IFNA(VLOOKUP($A2930,Items!$A:$A,1,FALSE),FALSE)</f>
        <v>0</v>
      </c>
    </row>
    <row r="2931" spans="1:9" x14ac:dyDescent="0.2">
      <c r="A2931" s="31" t="s">
        <v>15120</v>
      </c>
      <c r="B2931" s="31" t="s">
        <v>15121</v>
      </c>
      <c r="C2931" s="31" t="s">
        <v>17377</v>
      </c>
      <c r="F2931" s="31" t="s">
        <v>9750</v>
      </c>
      <c r="I2931" s="31" t="b">
        <f>_xlfn.IFNA(VLOOKUP($A2931,Items!$A:$A,1,FALSE),FALSE)</f>
        <v>0</v>
      </c>
    </row>
    <row r="2932" spans="1:9" x14ac:dyDescent="0.2">
      <c r="A2932" s="30" t="s">
        <v>15122</v>
      </c>
      <c r="B2932" s="30" t="s">
        <v>15123</v>
      </c>
      <c r="C2932" s="30" t="s">
        <v>17985</v>
      </c>
      <c r="F2932" s="31" t="s">
        <v>9750</v>
      </c>
      <c r="I2932" s="31" t="b">
        <f>_xlfn.IFNA(VLOOKUP($A2932,Items!$A:$A,1,FALSE),FALSE)</f>
        <v>0</v>
      </c>
    </row>
    <row r="2933" spans="1:9" x14ac:dyDescent="0.2">
      <c r="A2933" s="31" t="s">
        <v>8736</v>
      </c>
      <c r="B2933" s="31" t="s">
        <v>8735</v>
      </c>
      <c r="C2933" s="31" t="s">
        <v>18638</v>
      </c>
      <c r="F2933" s="31" t="s">
        <v>9750</v>
      </c>
      <c r="I2933" s="31" t="b">
        <f>_xlfn.IFNA(VLOOKUP($A2933,Items!$A:$A,1,FALSE),FALSE)</f>
        <v>0</v>
      </c>
    </row>
    <row r="2934" spans="1:9" x14ac:dyDescent="0.2">
      <c r="A2934" s="31" t="s">
        <v>8738</v>
      </c>
      <c r="B2934" s="31" t="s">
        <v>8737</v>
      </c>
      <c r="C2934" s="31" t="s">
        <v>18637</v>
      </c>
      <c r="F2934" s="31" t="s">
        <v>9750</v>
      </c>
      <c r="I2934" s="31" t="b">
        <f>_xlfn.IFNA(VLOOKUP($A2934,Items!$A:$A,1,FALSE),FALSE)</f>
        <v>0</v>
      </c>
    </row>
    <row r="2935" spans="1:9" x14ac:dyDescent="0.2">
      <c r="A2935" s="30" t="s">
        <v>8740</v>
      </c>
      <c r="B2935" s="30" t="s">
        <v>8739</v>
      </c>
      <c r="C2935" s="30" t="s">
        <v>18637</v>
      </c>
      <c r="D2935" s="30"/>
      <c r="F2935" s="31" t="s">
        <v>9750</v>
      </c>
      <c r="I2935" s="31" t="b">
        <f>_xlfn.IFNA(VLOOKUP($A2935,Items!$A:$A,1,FALSE),FALSE)</f>
        <v>0</v>
      </c>
    </row>
    <row r="2936" spans="1:9" x14ac:dyDescent="0.2">
      <c r="A2936" s="31" t="s">
        <v>15130</v>
      </c>
      <c r="B2936" s="31" t="s">
        <v>15131</v>
      </c>
      <c r="C2936" s="31" t="s">
        <v>18637</v>
      </c>
      <c r="F2936" s="31" t="s">
        <v>9750</v>
      </c>
      <c r="I2936" s="31" t="b">
        <f>_xlfn.IFNA(VLOOKUP($A2936,Items!$A:$A,1,FALSE),FALSE)</f>
        <v>0</v>
      </c>
    </row>
    <row r="2937" spans="1:9" x14ac:dyDescent="0.2">
      <c r="A2937" s="31" t="s">
        <v>8742</v>
      </c>
      <c r="B2937" s="31" t="s">
        <v>8741</v>
      </c>
      <c r="C2937" s="31" t="s">
        <v>17514</v>
      </c>
      <c r="F2937" s="31" t="s">
        <v>9750</v>
      </c>
      <c r="I2937" s="31" t="b">
        <f>_xlfn.IFNA(VLOOKUP($A2937,Items!$A:$A,1,FALSE),FALSE)</f>
        <v>0</v>
      </c>
    </row>
    <row r="2938" spans="1:9" x14ac:dyDescent="0.2">
      <c r="A2938" s="31" t="s">
        <v>8744</v>
      </c>
      <c r="B2938" s="31" t="s">
        <v>8743</v>
      </c>
      <c r="C2938" s="31" t="s">
        <v>17514</v>
      </c>
      <c r="F2938" s="31" t="s">
        <v>9750</v>
      </c>
      <c r="I2938" s="31" t="str">
        <f>_xlfn.IFNA(VLOOKUP($A2938,Items!$A:$A,1,FALSE),FALSE)</f>
        <v>0x00000026E3322E0D</v>
      </c>
    </row>
    <row r="2939" spans="1:9" x14ac:dyDescent="0.2">
      <c r="A2939" s="30" t="s">
        <v>15132</v>
      </c>
      <c r="B2939" s="30" t="s">
        <v>15133</v>
      </c>
      <c r="C2939" s="30" t="s">
        <v>17514</v>
      </c>
      <c r="D2939" s="30"/>
      <c r="F2939" s="31" t="s">
        <v>9750</v>
      </c>
      <c r="I2939" s="31" t="b">
        <f>_xlfn.IFNA(VLOOKUP($A2939,Items!$A:$A,1,FALSE),FALSE)</f>
        <v>0</v>
      </c>
    </row>
    <row r="2940" spans="1:9" x14ac:dyDescent="0.2">
      <c r="A2940" s="31" t="s">
        <v>8746</v>
      </c>
      <c r="B2940" s="31" t="s">
        <v>8745</v>
      </c>
      <c r="C2940" s="31" t="s">
        <v>15756</v>
      </c>
      <c r="F2940" s="31" t="s">
        <v>9750</v>
      </c>
      <c r="I2940" s="31" t="b">
        <f>_xlfn.IFNA(VLOOKUP($A2940,Items!$A:$A,1,FALSE),FALSE)</f>
        <v>0</v>
      </c>
    </row>
    <row r="2941" spans="1:9" x14ac:dyDescent="0.2">
      <c r="A2941" s="31" t="s">
        <v>8748</v>
      </c>
      <c r="B2941" s="31" t="s">
        <v>8747</v>
      </c>
      <c r="C2941" s="31" t="s">
        <v>15756</v>
      </c>
      <c r="F2941" s="31" t="s">
        <v>9750</v>
      </c>
      <c r="I2941" s="31" t="str">
        <f>_xlfn.IFNA(VLOOKUP($A2941,Items!$A:$A,1,FALSE),FALSE)</f>
        <v>0x00000024205100DE</v>
      </c>
    </row>
    <row r="2942" spans="1:9" x14ac:dyDescent="0.2">
      <c r="A2942" s="30" t="s">
        <v>15134</v>
      </c>
      <c r="B2942" s="30" t="s">
        <v>15135</v>
      </c>
      <c r="C2942" s="30" t="s">
        <v>15756</v>
      </c>
      <c r="D2942" s="30"/>
      <c r="F2942" s="31" t="s">
        <v>9750</v>
      </c>
      <c r="I2942" s="31" t="b">
        <f>_xlfn.IFNA(VLOOKUP($A2942,Items!$A:$A,1,FALSE),FALSE)</f>
        <v>0</v>
      </c>
    </row>
    <row r="2943" spans="1:9" x14ac:dyDescent="0.2">
      <c r="A2943" s="30" t="s">
        <v>15136</v>
      </c>
      <c r="B2943" s="30" t="s">
        <v>15137</v>
      </c>
      <c r="C2943" s="30" t="s">
        <v>15756</v>
      </c>
      <c r="D2943" s="30"/>
      <c r="F2943" s="31" t="s">
        <v>9750</v>
      </c>
      <c r="I2943" s="31" t="b">
        <f>_xlfn.IFNA(VLOOKUP($A2943,Items!$A:$A,1,FALSE),FALSE)</f>
        <v>0</v>
      </c>
    </row>
    <row r="2944" spans="1:9" x14ac:dyDescent="0.2">
      <c r="A2944" s="30" t="s">
        <v>8750</v>
      </c>
      <c r="B2944" s="30" t="s">
        <v>8749</v>
      </c>
      <c r="C2944" s="30" t="s">
        <v>17178</v>
      </c>
      <c r="D2944" s="30"/>
      <c r="F2944" s="31" t="s">
        <v>9750</v>
      </c>
      <c r="I2944" s="31" t="b">
        <f>_xlfn.IFNA(VLOOKUP($A2944,Items!$A:$A,1,FALSE),FALSE)</f>
        <v>0</v>
      </c>
    </row>
    <row r="2945" spans="1:9" x14ac:dyDescent="0.2">
      <c r="A2945" s="30" t="s">
        <v>8752</v>
      </c>
      <c r="B2945" s="30" t="s">
        <v>8751</v>
      </c>
      <c r="C2945" s="30" t="s">
        <v>17178</v>
      </c>
      <c r="D2945" s="30"/>
      <c r="F2945" s="31" t="s">
        <v>9750</v>
      </c>
      <c r="I2945" s="31" t="str">
        <f>_xlfn.IFNA(VLOOKUP($A2945,Items!$A:$A,1,FALSE),FALSE)</f>
        <v>0x00000026C0F05C05</v>
      </c>
    </row>
    <row r="2946" spans="1:9" x14ac:dyDescent="0.2">
      <c r="A2946" s="31" t="s">
        <v>15138</v>
      </c>
      <c r="B2946" s="31" t="s">
        <v>15139</v>
      </c>
      <c r="C2946" s="31" t="s">
        <v>18635</v>
      </c>
      <c r="F2946" s="31" t="s">
        <v>9750</v>
      </c>
      <c r="I2946" s="31" t="b">
        <f>_xlfn.IFNA(VLOOKUP($A2946,Items!$A:$A,1,FALSE),FALSE)</f>
        <v>0</v>
      </c>
    </row>
    <row r="2947" spans="1:9" x14ac:dyDescent="0.2">
      <c r="A2947" s="31" t="s">
        <v>8754</v>
      </c>
      <c r="B2947" s="31" t="s">
        <v>8753</v>
      </c>
      <c r="C2947" s="31" t="s">
        <v>17985</v>
      </c>
      <c r="F2947" s="31" t="s">
        <v>9750</v>
      </c>
      <c r="I2947" s="31" t="b">
        <f>_xlfn.IFNA(VLOOKUP($A2947,Items!$A:$A,1,FALSE),FALSE)</f>
        <v>0</v>
      </c>
    </row>
    <row r="2948" spans="1:9" x14ac:dyDescent="0.2">
      <c r="A2948" s="31" t="s">
        <v>15140</v>
      </c>
      <c r="B2948" s="31" t="s">
        <v>15141</v>
      </c>
      <c r="C2948" s="31" t="s">
        <v>17985</v>
      </c>
      <c r="F2948" s="31" t="s">
        <v>9750</v>
      </c>
      <c r="I2948" s="31" t="b">
        <f>_xlfn.IFNA(VLOOKUP($A2948,Items!$A:$A,1,FALSE),FALSE)</f>
        <v>0</v>
      </c>
    </row>
    <row r="2949" spans="1:9" x14ac:dyDescent="0.2">
      <c r="A2949" s="30" t="s">
        <v>8756</v>
      </c>
      <c r="B2949" s="30" t="s">
        <v>8755</v>
      </c>
      <c r="C2949" s="30" t="s">
        <v>17985</v>
      </c>
      <c r="D2949" s="30"/>
      <c r="F2949" s="31" t="s">
        <v>9750</v>
      </c>
      <c r="I2949" s="31" t="str">
        <f>_xlfn.IFNA(VLOOKUP($A2949,Items!$A:$A,1,FALSE),FALSE)</f>
        <v>0x0000002B4A5C7876</v>
      </c>
    </row>
    <row r="2950" spans="1:9" x14ac:dyDescent="0.2">
      <c r="A2950" s="31" t="s">
        <v>15142</v>
      </c>
      <c r="B2950" s="31" t="s">
        <v>15143</v>
      </c>
      <c r="C2950" s="31" t="s">
        <v>17985</v>
      </c>
      <c r="F2950" s="31" t="s">
        <v>9750</v>
      </c>
      <c r="I2950" s="31" t="b">
        <f>_xlfn.IFNA(VLOOKUP($A2950,Items!$A:$A,1,FALSE),FALSE)</f>
        <v>0</v>
      </c>
    </row>
    <row r="2951" spans="1:9" x14ac:dyDescent="0.2">
      <c r="A2951" s="31" t="s">
        <v>8758</v>
      </c>
      <c r="B2951" s="31" t="s">
        <v>8757</v>
      </c>
      <c r="C2951" s="31" t="s">
        <v>17169</v>
      </c>
      <c r="F2951" s="31" t="s">
        <v>9750</v>
      </c>
      <c r="I2951" s="31" t="b">
        <f>_xlfn.IFNA(VLOOKUP($A2951,Items!$A:$A,1,FALSE),FALSE)</f>
        <v>0</v>
      </c>
    </row>
    <row r="2952" spans="1:9" x14ac:dyDescent="0.2">
      <c r="A2952" s="31" t="s">
        <v>8760</v>
      </c>
      <c r="B2952" s="31" t="s">
        <v>8759</v>
      </c>
      <c r="C2952" s="31" t="s">
        <v>17169</v>
      </c>
      <c r="F2952" s="31" t="s">
        <v>9750</v>
      </c>
      <c r="I2952" s="31" t="str">
        <f>_xlfn.IFNA(VLOOKUP($A2952,Items!$A:$A,1,FALSE),FALSE)</f>
        <v>0x0000002C70D92E94</v>
      </c>
    </row>
    <row r="2953" spans="1:9" x14ac:dyDescent="0.2">
      <c r="A2953" s="30" t="s">
        <v>15144</v>
      </c>
      <c r="B2953" s="30" t="s">
        <v>15145</v>
      </c>
      <c r="C2953" s="30" t="s">
        <v>17169</v>
      </c>
      <c r="D2953" s="30"/>
      <c r="F2953" s="31" t="s">
        <v>9750</v>
      </c>
      <c r="I2953" s="31" t="b">
        <f>_xlfn.IFNA(VLOOKUP($A2953,Items!$A:$A,1,FALSE),FALSE)</f>
        <v>0</v>
      </c>
    </row>
    <row r="2954" spans="1:9" x14ac:dyDescent="0.2">
      <c r="A2954" s="30" t="s">
        <v>8762</v>
      </c>
      <c r="B2954" s="30" t="s">
        <v>8761</v>
      </c>
      <c r="C2954" s="30" t="s">
        <v>17169</v>
      </c>
      <c r="D2954" s="30"/>
      <c r="F2954" s="31" t="s">
        <v>9750</v>
      </c>
      <c r="I2954" s="31" t="str">
        <f>_xlfn.IFNA(VLOOKUP($A2954,Items!$A:$A,1,FALSE),FALSE)</f>
        <v>0x0000002999296BFA</v>
      </c>
    </row>
    <row r="2955" spans="1:9" x14ac:dyDescent="0.2">
      <c r="A2955" s="31" t="s">
        <v>15146</v>
      </c>
      <c r="B2955" s="31" t="s">
        <v>15147</v>
      </c>
      <c r="C2955" s="31" t="s">
        <v>17169</v>
      </c>
      <c r="F2955" s="31" t="s">
        <v>9750</v>
      </c>
      <c r="I2955" s="31" t="b">
        <f>_xlfn.IFNA(VLOOKUP($A2955,Items!$A:$A,1,FALSE),FALSE)</f>
        <v>0</v>
      </c>
    </row>
    <row r="2956" spans="1:9" x14ac:dyDescent="0.2">
      <c r="A2956" s="30" t="s">
        <v>8764</v>
      </c>
      <c r="B2956" s="30" t="s">
        <v>8763</v>
      </c>
      <c r="C2956" s="30" t="s">
        <v>18442</v>
      </c>
      <c r="D2956" s="30"/>
      <c r="F2956" s="31" t="s">
        <v>9750</v>
      </c>
      <c r="I2956" s="31" t="b">
        <f>_xlfn.IFNA(VLOOKUP($A2956,Items!$A:$A,1,FALSE),FALSE)</f>
        <v>0</v>
      </c>
    </row>
    <row r="2957" spans="1:9" x14ac:dyDescent="0.2">
      <c r="A2957" s="30" t="s">
        <v>8766</v>
      </c>
      <c r="B2957" s="30" t="s">
        <v>8765</v>
      </c>
      <c r="C2957" s="30" t="s">
        <v>17984</v>
      </c>
      <c r="D2957" s="30"/>
      <c r="F2957" s="31" t="s">
        <v>9750</v>
      </c>
      <c r="I2957" s="31" t="b">
        <f>_xlfn.IFNA(VLOOKUP($A2957,Items!$A:$A,1,FALSE),FALSE)</f>
        <v>0</v>
      </c>
    </row>
    <row r="2958" spans="1:9" x14ac:dyDescent="0.2">
      <c r="A2958" s="31" t="s">
        <v>8768</v>
      </c>
      <c r="B2958" s="31" t="s">
        <v>8767</v>
      </c>
      <c r="C2958" s="31" t="s">
        <v>17984</v>
      </c>
      <c r="F2958" s="31" t="s">
        <v>9750</v>
      </c>
      <c r="I2958" s="31" t="str">
        <f>_xlfn.IFNA(VLOOKUP($A2958,Items!$A:$A,1,FALSE),FALSE)</f>
        <v>0x0000002FC5D6671E</v>
      </c>
    </row>
    <row r="2959" spans="1:9" x14ac:dyDescent="0.2">
      <c r="A2959" s="30" t="s">
        <v>8770</v>
      </c>
      <c r="B2959" s="30" t="s">
        <v>8769</v>
      </c>
      <c r="C2959" s="30" t="s">
        <v>18633</v>
      </c>
      <c r="D2959" s="30"/>
      <c r="F2959" s="31" t="s">
        <v>9750</v>
      </c>
      <c r="I2959" s="31" t="b">
        <f>_xlfn.IFNA(VLOOKUP($A2959,Items!$A:$A,1,FALSE),FALSE)</f>
        <v>0</v>
      </c>
    </row>
    <row r="2960" spans="1:9" x14ac:dyDescent="0.2">
      <c r="A2960" s="30" t="s">
        <v>8772</v>
      </c>
      <c r="B2960" s="30" t="s">
        <v>8771</v>
      </c>
      <c r="C2960" s="30" t="s">
        <v>17984</v>
      </c>
      <c r="D2960" s="30"/>
      <c r="F2960" s="31" t="s">
        <v>9750</v>
      </c>
      <c r="I2960" s="31" t="str">
        <f>_xlfn.IFNA(VLOOKUP($A2960,Items!$A:$A,1,FALSE),FALSE)</f>
        <v>0x0000002CAE0BC6B5</v>
      </c>
    </row>
    <row r="2961" spans="1:9" x14ac:dyDescent="0.2">
      <c r="A2961" s="30" t="s">
        <v>15148</v>
      </c>
      <c r="B2961" s="30" t="s">
        <v>15149</v>
      </c>
      <c r="C2961" s="30" t="s">
        <v>17984</v>
      </c>
      <c r="D2961" s="30"/>
      <c r="F2961" s="31" t="s">
        <v>9750</v>
      </c>
      <c r="I2961" s="31" t="b">
        <f>_xlfn.IFNA(VLOOKUP($A2961,Items!$A:$A,1,FALSE),FALSE)</f>
        <v>0</v>
      </c>
    </row>
    <row r="2962" spans="1:9" x14ac:dyDescent="0.2">
      <c r="A2962" s="30" t="s">
        <v>15150</v>
      </c>
      <c r="B2962" s="30" t="s">
        <v>15151</v>
      </c>
      <c r="C2962" s="30" t="s">
        <v>18843</v>
      </c>
      <c r="D2962" s="30"/>
      <c r="F2962" s="31" t="s">
        <v>9750</v>
      </c>
      <c r="I2962" s="31" t="b">
        <f>_xlfn.IFNA(VLOOKUP($A2962,Items!$A:$A,1,FALSE),FALSE)</f>
        <v>0</v>
      </c>
    </row>
    <row r="2963" spans="1:9" x14ac:dyDescent="0.2">
      <c r="A2963" s="31" t="s">
        <v>8774</v>
      </c>
      <c r="B2963" s="31" t="s">
        <v>8773</v>
      </c>
      <c r="C2963" s="31" t="s">
        <v>17010</v>
      </c>
      <c r="F2963" s="31" t="s">
        <v>9750</v>
      </c>
      <c r="I2963" s="31" t="str">
        <f>_xlfn.IFNA(VLOOKUP($A2963,Items!$A:$A,1,FALSE),FALSE)</f>
        <v>0x000000267A7E8AC7</v>
      </c>
    </row>
    <row r="2964" spans="1:9" x14ac:dyDescent="0.2">
      <c r="A2964" s="30" t="s">
        <v>15152</v>
      </c>
      <c r="B2964" s="30" t="s">
        <v>15153</v>
      </c>
      <c r="C2964" s="30" t="s">
        <v>18442</v>
      </c>
      <c r="D2964" s="30"/>
      <c r="F2964" s="31" t="s">
        <v>9750</v>
      </c>
      <c r="I2964" s="31" t="b">
        <f>_xlfn.IFNA(VLOOKUP($A2964,Items!$A:$A,1,FALSE),FALSE)</f>
        <v>0</v>
      </c>
    </row>
    <row r="2965" spans="1:9" x14ac:dyDescent="0.2">
      <c r="A2965" s="31" t="s">
        <v>15154</v>
      </c>
      <c r="B2965" s="31" t="s">
        <v>15155</v>
      </c>
      <c r="C2965" s="31" t="s">
        <v>18442</v>
      </c>
      <c r="F2965" s="31" t="s">
        <v>9750</v>
      </c>
      <c r="I2965" s="31" t="b">
        <f>_xlfn.IFNA(VLOOKUP($A2965,Items!$A:$A,1,FALSE),FALSE)</f>
        <v>0</v>
      </c>
    </row>
    <row r="2966" spans="1:9" x14ac:dyDescent="0.2">
      <c r="A2966" s="30" t="s">
        <v>15156</v>
      </c>
      <c r="B2966" s="30" t="s">
        <v>15157</v>
      </c>
      <c r="C2966" s="30" t="s">
        <v>17010</v>
      </c>
      <c r="D2966" s="30"/>
      <c r="F2966" s="31" t="s">
        <v>9750</v>
      </c>
      <c r="I2966" s="31" t="b">
        <f>_xlfn.IFNA(VLOOKUP($A2966,Items!$A:$A,1,FALSE),FALSE)</f>
        <v>0</v>
      </c>
    </row>
    <row r="2967" spans="1:9" x14ac:dyDescent="0.2">
      <c r="A2967" s="30" t="s">
        <v>15158</v>
      </c>
      <c r="B2967" s="30" t="s">
        <v>15159</v>
      </c>
      <c r="C2967" s="30" t="s">
        <v>18354</v>
      </c>
      <c r="D2967" s="30"/>
      <c r="F2967" s="31" t="s">
        <v>9750</v>
      </c>
      <c r="I2967" s="31" t="b">
        <f>_xlfn.IFNA(VLOOKUP($A2967,Items!$A:$A,1,FALSE),FALSE)</f>
        <v>0</v>
      </c>
    </row>
    <row r="2968" spans="1:9" x14ac:dyDescent="0.2">
      <c r="A2968" s="30" t="s">
        <v>8776</v>
      </c>
      <c r="B2968" s="30" t="s">
        <v>8775</v>
      </c>
      <c r="C2968" s="30" t="s">
        <v>18874</v>
      </c>
      <c r="D2968" s="30"/>
      <c r="F2968" s="31" t="s">
        <v>9750</v>
      </c>
      <c r="I2968" s="31" t="b">
        <f>_xlfn.IFNA(VLOOKUP($A2968,Items!$A:$A,1,FALSE),FALSE)</f>
        <v>0</v>
      </c>
    </row>
    <row r="2969" spans="1:9" x14ac:dyDescent="0.2">
      <c r="A2969" s="30" t="s">
        <v>8778</v>
      </c>
      <c r="B2969" s="30" t="s">
        <v>8777</v>
      </c>
      <c r="C2969" s="30" t="s">
        <v>16699</v>
      </c>
      <c r="D2969" s="30"/>
      <c r="F2969" s="31" t="s">
        <v>9750</v>
      </c>
      <c r="I2969" s="31" t="b">
        <f>_xlfn.IFNA(VLOOKUP($A2969,Items!$A:$A,1,FALSE),FALSE)</f>
        <v>0</v>
      </c>
    </row>
    <row r="2970" spans="1:9" x14ac:dyDescent="0.2">
      <c r="A2970" s="31" t="s">
        <v>8780</v>
      </c>
      <c r="B2970" s="31" t="s">
        <v>8779</v>
      </c>
      <c r="C2970" s="31" t="s">
        <v>16699</v>
      </c>
      <c r="F2970" s="31" t="s">
        <v>9750</v>
      </c>
      <c r="I2970" s="31" t="str">
        <f>_xlfn.IFNA(VLOOKUP($A2970,Items!$A:$A,1,FALSE),FALSE)</f>
        <v>0x000000283C959823</v>
      </c>
    </row>
    <row r="2971" spans="1:9" x14ac:dyDescent="0.2">
      <c r="A2971" s="30" t="s">
        <v>15160</v>
      </c>
      <c r="B2971" s="30" t="s">
        <v>15161</v>
      </c>
      <c r="C2971" s="30" t="s">
        <v>16699</v>
      </c>
      <c r="F2971" s="31" t="s">
        <v>9750</v>
      </c>
      <c r="I2971" s="31" t="b">
        <f>_xlfn.IFNA(VLOOKUP($A2971,Items!$A:$A,1,FALSE),FALSE)</f>
        <v>0</v>
      </c>
    </row>
    <row r="2972" spans="1:9" x14ac:dyDescent="0.2">
      <c r="A2972" s="31" t="s">
        <v>8782</v>
      </c>
      <c r="B2972" s="31" t="s">
        <v>8781</v>
      </c>
      <c r="C2972" s="31" t="s">
        <v>18482</v>
      </c>
      <c r="F2972" s="31" t="s">
        <v>9750</v>
      </c>
      <c r="I2972" s="31" t="b">
        <f>_xlfn.IFNA(VLOOKUP($A2972,Items!$A:$A,1,FALSE),FALSE)</f>
        <v>0</v>
      </c>
    </row>
    <row r="2973" spans="1:9" x14ac:dyDescent="0.2">
      <c r="A2973" s="31" t="s">
        <v>8784</v>
      </c>
      <c r="B2973" s="31" t="s">
        <v>8783</v>
      </c>
      <c r="C2973" s="31" t="s">
        <v>16483</v>
      </c>
      <c r="F2973" s="31" t="s">
        <v>9750</v>
      </c>
      <c r="I2973" s="31" t="b">
        <f>_xlfn.IFNA(VLOOKUP($A2973,Items!$A:$A,1,FALSE),FALSE)</f>
        <v>0</v>
      </c>
    </row>
    <row r="2974" spans="1:9" x14ac:dyDescent="0.2">
      <c r="A2974" s="30" t="s">
        <v>8786</v>
      </c>
      <c r="B2974" s="30" t="s">
        <v>8785</v>
      </c>
      <c r="C2974" s="30" t="s">
        <v>16483</v>
      </c>
      <c r="D2974" s="30"/>
      <c r="F2974" s="31" t="s">
        <v>9750</v>
      </c>
      <c r="I2974" s="31" t="str">
        <f>_xlfn.IFNA(VLOOKUP($A2974,Items!$A:$A,1,FALSE),FALSE)</f>
        <v>0x0000002D38E4D68A</v>
      </c>
    </row>
    <row r="2975" spans="1:9" x14ac:dyDescent="0.2">
      <c r="A2975" s="31" t="s">
        <v>8788</v>
      </c>
      <c r="B2975" s="31" t="s">
        <v>8787</v>
      </c>
      <c r="C2975" s="31" t="s">
        <v>17990</v>
      </c>
      <c r="F2975" s="31" t="s">
        <v>9750</v>
      </c>
      <c r="I2975" s="31" t="b">
        <f>_xlfn.IFNA(VLOOKUP($A2975,Items!$A:$A,1,FALSE),FALSE)</f>
        <v>0</v>
      </c>
    </row>
    <row r="2976" spans="1:9" x14ac:dyDescent="0.2">
      <c r="A2976" s="31" t="s">
        <v>8790</v>
      </c>
      <c r="B2976" s="31" t="s">
        <v>8789</v>
      </c>
      <c r="C2976" s="31" t="s">
        <v>17991</v>
      </c>
      <c r="F2976" s="31" t="s">
        <v>9750</v>
      </c>
      <c r="I2976" s="31" t="b">
        <f>_xlfn.IFNA(VLOOKUP($A2976,Items!$A:$A,1,FALSE),FALSE)</f>
        <v>0</v>
      </c>
    </row>
    <row r="2977" spans="1:9" x14ac:dyDescent="0.2">
      <c r="A2977" s="30" t="s">
        <v>8792</v>
      </c>
      <c r="B2977" s="30" t="s">
        <v>8791</v>
      </c>
      <c r="C2977" s="30" t="s">
        <v>17991</v>
      </c>
      <c r="D2977" s="30"/>
      <c r="F2977" s="31" t="s">
        <v>9750</v>
      </c>
      <c r="I2977" s="31" t="str">
        <f>_xlfn.IFNA(VLOOKUP($A2977,Items!$A:$A,1,FALSE),FALSE)</f>
        <v>0x0000002F9B4D15C9</v>
      </c>
    </row>
    <row r="2978" spans="1:9" x14ac:dyDescent="0.2">
      <c r="A2978" s="30" t="s">
        <v>8794</v>
      </c>
      <c r="B2978" s="30" t="s">
        <v>8793</v>
      </c>
      <c r="C2978" s="30" t="s">
        <v>17990</v>
      </c>
      <c r="D2978" s="30"/>
      <c r="F2978" s="31" t="s">
        <v>9750</v>
      </c>
      <c r="I2978" s="31" t="str">
        <f>_xlfn.IFNA(VLOOKUP($A2978,Items!$A:$A,1,FALSE),FALSE)</f>
        <v>0x0000002B312B5A7B</v>
      </c>
    </row>
    <row r="2979" spans="1:9" x14ac:dyDescent="0.2">
      <c r="A2979" s="30" t="s">
        <v>15162</v>
      </c>
      <c r="B2979" s="30" t="s">
        <v>15163</v>
      </c>
      <c r="C2979" s="30" t="s">
        <v>17990</v>
      </c>
      <c r="D2979" s="30"/>
      <c r="F2979" s="31" t="s">
        <v>9750</v>
      </c>
      <c r="I2979" s="31" t="b">
        <f>_xlfn.IFNA(VLOOKUP($A2979,Items!$A:$A,1,FALSE),FALSE)</f>
        <v>0</v>
      </c>
    </row>
    <row r="2980" spans="1:9" x14ac:dyDescent="0.2">
      <c r="A2980" s="31" t="s">
        <v>15164</v>
      </c>
      <c r="B2980" s="31" t="s">
        <v>15165</v>
      </c>
      <c r="C2980" s="31" t="s">
        <v>18632</v>
      </c>
      <c r="F2980" s="31" t="s">
        <v>9750</v>
      </c>
      <c r="I2980" s="31" t="b">
        <f>_xlfn.IFNA(VLOOKUP($A2980,Items!$A:$A,1,FALSE),FALSE)</f>
        <v>0</v>
      </c>
    </row>
    <row r="2981" spans="1:9" x14ac:dyDescent="0.2">
      <c r="A2981" s="30" t="s">
        <v>8796</v>
      </c>
      <c r="B2981" s="30" t="s">
        <v>8795</v>
      </c>
      <c r="C2981" s="30" t="s">
        <v>17980</v>
      </c>
      <c r="D2981" s="30"/>
      <c r="F2981" s="31" t="s">
        <v>9750</v>
      </c>
      <c r="I2981" s="31" t="str">
        <f>_xlfn.IFNA(VLOOKUP($A2981,Items!$A:$A,1,FALSE),FALSE)</f>
        <v>0x00000025AAB6B15C</v>
      </c>
    </row>
    <row r="2982" spans="1:9" x14ac:dyDescent="0.2">
      <c r="A2982" s="31" t="s">
        <v>15166</v>
      </c>
      <c r="B2982" s="31" t="s">
        <v>15167</v>
      </c>
      <c r="C2982" s="31" t="s">
        <v>18482</v>
      </c>
      <c r="F2982" s="31" t="s">
        <v>9750</v>
      </c>
      <c r="I2982" s="31" t="b">
        <f>_xlfn.IFNA(VLOOKUP($A2982,Items!$A:$A,1,FALSE),FALSE)</f>
        <v>0</v>
      </c>
    </row>
    <row r="2983" spans="1:9" x14ac:dyDescent="0.2">
      <c r="A2983" s="30" t="s">
        <v>15168</v>
      </c>
      <c r="B2983" s="30" t="s">
        <v>15169</v>
      </c>
      <c r="C2983" s="30" t="s">
        <v>18482</v>
      </c>
      <c r="D2983" s="30"/>
      <c r="F2983" s="31" t="s">
        <v>9750</v>
      </c>
      <c r="I2983" s="31" t="b">
        <f>_xlfn.IFNA(VLOOKUP($A2983,Items!$A:$A,1,FALSE),FALSE)</f>
        <v>0</v>
      </c>
    </row>
    <row r="2984" spans="1:9" x14ac:dyDescent="0.2">
      <c r="A2984" s="30" t="s">
        <v>15170</v>
      </c>
      <c r="B2984" s="30" t="s">
        <v>15171</v>
      </c>
      <c r="C2984" s="30" t="s">
        <v>18631</v>
      </c>
      <c r="D2984" s="30"/>
      <c r="F2984" s="31" t="s">
        <v>9750</v>
      </c>
      <c r="I2984" s="31" t="b">
        <f>_xlfn.IFNA(VLOOKUP($A2984,Items!$A:$A,1,FALSE),FALSE)</f>
        <v>0</v>
      </c>
    </row>
    <row r="2985" spans="1:9" x14ac:dyDescent="0.2">
      <c r="A2985" s="30" t="s">
        <v>15172</v>
      </c>
      <c r="B2985" s="30" t="s">
        <v>15173</v>
      </c>
      <c r="C2985" s="30" t="s">
        <v>18631</v>
      </c>
      <c r="D2985" s="30"/>
      <c r="F2985" s="31" t="s">
        <v>9750</v>
      </c>
      <c r="I2985" s="31" t="b">
        <f>_xlfn.IFNA(VLOOKUP($A2985,Items!$A:$A,1,FALSE),FALSE)</f>
        <v>0</v>
      </c>
    </row>
    <row r="2986" spans="1:9" x14ac:dyDescent="0.2">
      <c r="A2986" s="31" t="s">
        <v>15174</v>
      </c>
      <c r="B2986" s="31" t="s">
        <v>15175</v>
      </c>
      <c r="C2986" s="31" t="s">
        <v>17991</v>
      </c>
      <c r="F2986" s="31" t="s">
        <v>9750</v>
      </c>
      <c r="I2986" s="31" t="b">
        <f>_xlfn.IFNA(VLOOKUP($A2986,Items!$A:$A,1,FALSE),FALSE)</f>
        <v>0</v>
      </c>
    </row>
    <row r="2987" spans="1:9" x14ac:dyDescent="0.2">
      <c r="A2987" s="30" t="s">
        <v>15176</v>
      </c>
      <c r="B2987" s="30" t="s">
        <v>15177</v>
      </c>
      <c r="C2987" s="30" t="s">
        <v>18482</v>
      </c>
      <c r="D2987" s="30"/>
      <c r="F2987" s="31" t="s">
        <v>9750</v>
      </c>
      <c r="I2987" s="31" t="b">
        <f>_xlfn.IFNA(VLOOKUP($A2987,Items!$A:$A,1,FALSE),FALSE)</f>
        <v>0</v>
      </c>
    </row>
    <row r="2988" spans="1:9" x14ac:dyDescent="0.2">
      <c r="A2988" s="30" t="s">
        <v>8798</v>
      </c>
      <c r="B2988" s="30" t="s">
        <v>8797</v>
      </c>
      <c r="C2988" s="30" t="s">
        <v>17065</v>
      </c>
      <c r="D2988" s="30"/>
      <c r="F2988" s="31" t="s">
        <v>9750</v>
      </c>
      <c r="I2988" s="31" t="b">
        <f>_xlfn.IFNA(VLOOKUP($A2988,Items!$A:$A,1,FALSE),FALSE)</f>
        <v>0</v>
      </c>
    </row>
    <row r="2989" spans="1:9" x14ac:dyDescent="0.2">
      <c r="A2989" s="30" t="s">
        <v>15178</v>
      </c>
      <c r="B2989" s="30" t="s">
        <v>15179</v>
      </c>
      <c r="C2989" s="30" t="s">
        <v>18630</v>
      </c>
      <c r="D2989" s="30"/>
      <c r="F2989" s="31" t="s">
        <v>9750</v>
      </c>
      <c r="I2989" s="31" t="b">
        <f>_xlfn.IFNA(VLOOKUP($A2989,Items!$A:$A,1,FALSE),FALSE)</f>
        <v>0</v>
      </c>
    </row>
    <row r="2990" spans="1:9" x14ac:dyDescent="0.2">
      <c r="A2990" s="30" t="s">
        <v>15180</v>
      </c>
      <c r="B2990" s="30" t="s">
        <v>15181</v>
      </c>
      <c r="C2990" s="30" t="s">
        <v>18630</v>
      </c>
      <c r="D2990" s="30"/>
      <c r="F2990" s="31" t="s">
        <v>9750</v>
      </c>
      <c r="I2990" s="31" t="b">
        <f>_xlfn.IFNA(VLOOKUP($A2990,Items!$A:$A,1,FALSE),FALSE)</f>
        <v>0</v>
      </c>
    </row>
    <row r="2991" spans="1:9" x14ac:dyDescent="0.2">
      <c r="A2991" s="30" t="s">
        <v>8800</v>
      </c>
      <c r="B2991" s="30" t="s">
        <v>8799</v>
      </c>
      <c r="C2991" s="30" t="s">
        <v>17065</v>
      </c>
      <c r="D2991" s="30"/>
      <c r="F2991" s="31" t="s">
        <v>9750</v>
      </c>
      <c r="I2991" s="31" t="str">
        <f>_xlfn.IFNA(VLOOKUP($A2991,Items!$A:$A,1,FALSE),FALSE)</f>
        <v>0x0000002A51619B43</v>
      </c>
    </row>
    <row r="2992" spans="1:9" x14ac:dyDescent="0.2">
      <c r="A2992" s="30" t="s">
        <v>15182</v>
      </c>
      <c r="B2992" s="30" t="s">
        <v>15183</v>
      </c>
      <c r="C2992" s="30" t="s">
        <v>17065</v>
      </c>
      <c r="D2992" s="30"/>
      <c r="F2992" s="31" t="s">
        <v>9750</v>
      </c>
      <c r="I2992" s="31" t="b">
        <f>_xlfn.IFNA(VLOOKUP($A2992,Items!$A:$A,1,FALSE),FALSE)</f>
        <v>0</v>
      </c>
    </row>
    <row r="2993" spans="1:9" x14ac:dyDescent="0.2">
      <c r="A2993" s="31" t="s">
        <v>15184</v>
      </c>
      <c r="B2993" s="31" t="s">
        <v>15185</v>
      </c>
      <c r="C2993" s="31" t="s">
        <v>17065</v>
      </c>
      <c r="F2993" s="31" t="s">
        <v>9750</v>
      </c>
      <c r="I2993" s="31" t="b">
        <f>_xlfn.IFNA(VLOOKUP($A2993,Items!$A:$A,1,FALSE),FALSE)</f>
        <v>0</v>
      </c>
    </row>
    <row r="2994" spans="1:9" x14ac:dyDescent="0.2">
      <c r="A2994" s="31" t="s">
        <v>15186</v>
      </c>
      <c r="B2994" s="31" t="s">
        <v>15187</v>
      </c>
      <c r="C2994" s="31" t="s">
        <v>17065</v>
      </c>
      <c r="F2994" s="31" t="s">
        <v>9750</v>
      </c>
      <c r="I2994" s="31" t="b">
        <f>_xlfn.IFNA(VLOOKUP($A2994,Items!$A:$A,1,FALSE),FALSE)</f>
        <v>0</v>
      </c>
    </row>
    <row r="2995" spans="1:9" x14ac:dyDescent="0.2">
      <c r="A2995" s="30" t="s">
        <v>8802</v>
      </c>
      <c r="B2995" s="30" t="s">
        <v>8801</v>
      </c>
      <c r="C2995" s="30" t="s">
        <v>17065</v>
      </c>
      <c r="D2995" s="30"/>
      <c r="F2995" s="31" t="s">
        <v>9750</v>
      </c>
      <c r="I2995" s="31" t="b">
        <f>_xlfn.IFNA(VLOOKUP($A2995,Items!$A:$A,1,FALSE),FALSE)</f>
        <v>0</v>
      </c>
    </row>
    <row r="2996" spans="1:9" x14ac:dyDescent="0.2">
      <c r="A2996" s="31" t="s">
        <v>15188</v>
      </c>
      <c r="B2996" s="31" t="s">
        <v>15189</v>
      </c>
      <c r="C2996" s="31" t="s">
        <v>18288</v>
      </c>
      <c r="F2996" s="31" t="s">
        <v>9750</v>
      </c>
      <c r="I2996" s="31" t="b">
        <f>_xlfn.IFNA(VLOOKUP($A2996,Items!$A:$A,1,FALSE),FALSE)</f>
        <v>0</v>
      </c>
    </row>
    <row r="2997" spans="1:9" x14ac:dyDescent="0.2">
      <c r="A2997" s="31" t="s">
        <v>8804</v>
      </c>
      <c r="B2997" s="31" t="s">
        <v>8803</v>
      </c>
      <c r="C2997" s="31" t="s">
        <v>18288</v>
      </c>
      <c r="F2997" s="31" t="s">
        <v>9750</v>
      </c>
      <c r="I2997" s="31" t="str">
        <f>_xlfn.IFNA(VLOOKUP($A2997,Items!$A:$A,1,FALSE),FALSE)</f>
        <v>0x0000003560C5ED1C</v>
      </c>
    </row>
    <row r="2998" spans="1:9" x14ac:dyDescent="0.2">
      <c r="A2998" s="30" t="s">
        <v>8806</v>
      </c>
      <c r="B2998" s="30" t="s">
        <v>8805</v>
      </c>
      <c r="C2998" s="30" t="s">
        <v>16459</v>
      </c>
      <c r="D2998" s="30"/>
      <c r="F2998" s="31" t="s">
        <v>9750</v>
      </c>
      <c r="I2998" s="31" t="b">
        <f>_xlfn.IFNA(VLOOKUP($A2998,Items!$A:$A,1,FALSE),FALSE)</f>
        <v>0</v>
      </c>
    </row>
    <row r="2999" spans="1:9" x14ac:dyDescent="0.2">
      <c r="A2999" s="31" t="s">
        <v>15190</v>
      </c>
      <c r="B2999" s="31" t="s">
        <v>15191</v>
      </c>
      <c r="C2999" s="31" t="s">
        <v>18390</v>
      </c>
      <c r="F2999" s="31" t="s">
        <v>9750</v>
      </c>
      <c r="I2999" s="31" t="b">
        <f>_xlfn.IFNA(VLOOKUP($A2999,Items!$A:$A,1,FALSE),FALSE)</f>
        <v>0</v>
      </c>
    </row>
    <row r="3000" spans="1:9" x14ac:dyDescent="0.2">
      <c r="A3000" s="30" t="s">
        <v>15192</v>
      </c>
      <c r="B3000" s="30" t="s">
        <v>15193</v>
      </c>
      <c r="C3000" s="30" t="s">
        <v>16459</v>
      </c>
      <c r="D3000" s="30"/>
      <c r="F3000" s="31" t="s">
        <v>9750</v>
      </c>
      <c r="I3000" s="31" t="b">
        <f>_xlfn.IFNA(VLOOKUP($A3000,Items!$A:$A,1,FALSE),FALSE)</f>
        <v>0</v>
      </c>
    </row>
    <row r="3001" spans="1:9" x14ac:dyDescent="0.2">
      <c r="A3001" s="31" t="s">
        <v>8808</v>
      </c>
      <c r="B3001" s="31" t="s">
        <v>8807</v>
      </c>
      <c r="C3001" s="31" t="s">
        <v>16459</v>
      </c>
      <c r="F3001" s="31" t="s">
        <v>9750</v>
      </c>
      <c r="I3001" s="31" t="str">
        <f>_xlfn.IFNA(VLOOKUP($A3001,Items!$A:$A,1,FALSE),FALSE)</f>
        <v>0x0000002A85117646</v>
      </c>
    </row>
    <row r="3002" spans="1:9" x14ac:dyDescent="0.2">
      <c r="A3002" s="31" t="s">
        <v>15194</v>
      </c>
      <c r="B3002" s="31" t="s">
        <v>15195</v>
      </c>
      <c r="C3002" s="31" t="s">
        <v>16459</v>
      </c>
      <c r="F3002" s="31" t="s">
        <v>9750</v>
      </c>
      <c r="I3002" s="31" t="b">
        <f>_xlfn.IFNA(VLOOKUP($A3002,Items!$A:$A,1,FALSE),FALSE)</f>
        <v>0</v>
      </c>
    </row>
    <row r="3003" spans="1:9" x14ac:dyDescent="0.2">
      <c r="A3003" s="30" t="s">
        <v>15196</v>
      </c>
      <c r="B3003" s="30" t="s">
        <v>15197</v>
      </c>
      <c r="C3003" s="30" t="s">
        <v>16459</v>
      </c>
      <c r="D3003" s="30"/>
      <c r="F3003" s="31" t="s">
        <v>9750</v>
      </c>
      <c r="I3003" s="31" t="b">
        <f>_xlfn.IFNA(VLOOKUP($A3003,Items!$A:$A,1,FALSE),FALSE)</f>
        <v>0</v>
      </c>
    </row>
    <row r="3004" spans="1:9" x14ac:dyDescent="0.2">
      <c r="A3004" s="30" t="s">
        <v>8810</v>
      </c>
      <c r="B3004" s="30" t="s">
        <v>8809</v>
      </c>
      <c r="C3004" s="30" t="s">
        <v>17994</v>
      </c>
      <c r="D3004" s="30"/>
      <c r="F3004" s="31" t="s">
        <v>9750</v>
      </c>
      <c r="I3004" s="31" t="b">
        <f>_xlfn.IFNA(VLOOKUP($A3004,Items!$A:$A,1,FALSE),FALSE)</f>
        <v>0</v>
      </c>
    </row>
    <row r="3005" spans="1:9" x14ac:dyDescent="0.2">
      <c r="A3005" s="31" t="s">
        <v>8812</v>
      </c>
      <c r="B3005" s="31" t="s">
        <v>8811</v>
      </c>
      <c r="C3005" s="31" t="s">
        <v>17994</v>
      </c>
      <c r="F3005" s="31" t="s">
        <v>9750</v>
      </c>
      <c r="I3005" s="31" t="str">
        <f>_xlfn.IFNA(VLOOKUP($A3005,Items!$A:$A,1,FALSE),FALSE)</f>
        <v>0x000000307B889D50</v>
      </c>
    </row>
    <row r="3006" spans="1:9" x14ac:dyDescent="0.2">
      <c r="A3006" s="31" t="s">
        <v>8814</v>
      </c>
      <c r="B3006" s="31" t="s">
        <v>8813</v>
      </c>
      <c r="C3006" s="31" t="s">
        <v>9773</v>
      </c>
      <c r="F3006" s="31" t="s">
        <v>9750</v>
      </c>
      <c r="I3006" s="31" t="b">
        <f>_xlfn.IFNA(VLOOKUP($A3006,Items!$A:$A,1,FALSE),FALSE)</f>
        <v>0</v>
      </c>
    </row>
    <row r="3007" spans="1:9" x14ac:dyDescent="0.2">
      <c r="A3007" s="31" t="s">
        <v>8816</v>
      </c>
      <c r="B3007" s="31" t="s">
        <v>8815</v>
      </c>
      <c r="C3007" s="31" t="s">
        <v>16165</v>
      </c>
      <c r="F3007" s="31" t="s">
        <v>9750</v>
      </c>
      <c r="I3007" s="31" t="b">
        <f>_xlfn.IFNA(VLOOKUP($A3007,Items!$A:$A,1,FALSE),FALSE)</f>
        <v>0</v>
      </c>
    </row>
    <row r="3008" spans="1:9" x14ac:dyDescent="0.2">
      <c r="A3008" s="30" t="s">
        <v>8818</v>
      </c>
      <c r="B3008" s="30" t="s">
        <v>8817</v>
      </c>
      <c r="C3008" s="30" t="s">
        <v>16165</v>
      </c>
      <c r="D3008" s="30"/>
      <c r="F3008" s="31" t="s">
        <v>9750</v>
      </c>
      <c r="I3008" s="31" t="str">
        <f>_xlfn.IFNA(VLOOKUP($A3008,Items!$A:$A,1,FALSE),FALSE)</f>
        <v>0x00000027538223EB</v>
      </c>
    </row>
    <row r="3009" spans="1:9" x14ac:dyDescent="0.2">
      <c r="A3009" s="30" t="s">
        <v>8820</v>
      </c>
      <c r="B3009" s="30" t="s">
        <v>8819</v>
      </c>
      <c r="C3009" s="30" t="s">
        <v>16891</v>
      </c>
      <c r="D3009" s="30"/>
      <c r="F3009" s="31" t="s">
        <v>9750</v>
      </c>
      <c r="I3009" s="31" t="b">
        <f>_xlfn.IFNA(VLOOKUP($A3009,Items!$A:$A,1,FALSE),FALSE)</f>
        <v>0</v>
      </c>
    </row>
    <row r="3010" spans="1:9" x14ac:dyDescent="0.2">
      <c r="A3010" s="30" t="s">
        <v>8822</v>
      </c>
      <c r="B3010" s="30" t="s">
        <v>8821</v>
      </c>
      <c r="C3010" s="30" t="s">
        <v>16891</v>
      </c>
      <c r="D3010" s="30"/>
      <c r="F3010" s="31" t="s">
        <v>9750</v>
      </c>
      <c r="I3010" s="31" t="str">
        <f>_xlfn.IFNA(VLOOKUP($A3010,Items!$A:$A,1,FALSE),FALSE)</f>
        <v>0x0000002D44D359B2</v>
      </c>
    </row>
    <row r="3011" spans="1:9" x14ac:dyDescent="0.2">
      <c r="A3011" s="31" t="s">
        <v>8824</v>
      </c>
      <c r="B3011" s="31" t="s">
        <v>8823</v>
      </c>
      <c r="C3011" s="31" t="s">
        <v>9773</v>
      </c>
      <c r="F3011" s="31" t="s">
        <v>9750</v>
      </c>
      <c r="I3011" s="31" t="str">
        <f>_xlfn.IFNA(VLOOKUP($A3011,Items!$A:$A,1,FALSE),FALSE)</f>
        <v>0x0000002039140547</v>
      </c>
    </row>
    <row r="3012" spans="1:9" x14ac:dyDescent="0.2">
      <c r="A3012" s="31" t="s">
        <v>15198</v>
      </c>
      <c r="B3012" s="31" t="s">
        <v>15199</v>
      </c>
      <c r="C3012" s="31" t="s">
        <v>9773</v>
      </c>
      <c r="F3012" s="31" t="s">
        <v>9750</v>
      </c>
      <c r="I3012" s="31" t="b">
        <f>_xlfn.IFNA(VLOOKUP($A3012,Items!$A:$A,1,FALSE),FALSE)</f>
        <v>0</v>
      </c>
    </row>
    <row r="3013" spans="1:9" x14ac:dyDescent="0.2">
      <c r="A3013" s="31" t="s">
        <v>15200</v>
      </c>
      <c r="B3013" s="31" t="s">
        <v>15201</v>
      </c>
      <c r="C3013" s="31" t="s">
        <v>18626</v>
      </c>
      <c r="F3013" s="31" t="s">
        <v>9750</v>
      </c>
      <c r="I3013" s="31" t="b">
        <f>_xlfn.IFNA(VLOOKUP($A3013,Items!$A:$A,1,FALSE),FALSE)</f>
        <v>0</v>
      </c>
    </row>
    <row r="3014" spans="1:9" x14ac:dyDescent="0.2">
      <c r="A3014" s="30" t="s">
        <v>8826</v>
      </c>
      <c r="B3014" s="30" t="s">
        <v>8825</v>
      </c>
      <c r="C3014" s="30" t="s">
        <v>17992</v>
      </c>
      <c r="D3014" s="30"/>
      <c r="F3014" s="31" t="s">
        <v>9750</v>
      </c>
      <c r="I3014" s="31" t="b">
        <f>_xlfn.IFNA(VLOOKUP($A3014,Items!$A:$A,1,FALSE),FALSE)</f>
        <v>0</v>
      </c>
    </row>
    <row r="3015" spans="1:9" x14ac:dyDescent="0.2">
      <c r="A3015" s="31" t="s">
        <v>8828</v>
      </c>
      <c r="B3015" s="31" t="s">
        <v>8827</v>
      </c>
      <c r="C3015" s="31" t="s">
        <v>17992</v>
      </c>
      <c r="F3015" s="31" t="s">
        <v>9750</v>
      </c>
      <c r="I3015" s="31" t="str">
        <f>_xlfn.IFNA(VLOOKUP($A3015,Items!$A:$A,1,FALSE),FALSE)</f>
        <v>0x00000026F53C23AC</v>
      </c>
    </row>
    <row r="3016" spans="1:9" x14ac:dyDescent="0.2">
      <c r="A3016" s="31" t="s">
        <v>8830</v>
      </c>
      <c r="B3016" s="31" t="s">
        <v>8829</v>
      </c>
      <c r="C3016" s="31" t="s">
        <v>17528</v>
      </c>
      <c r="F3016" s="31" t="s">
        <v>9750</v>
      </c>
      <c r="I3016" s="31" t="b">
        <f>_xlfn.IFNA(VLOOKUP($A3016,Items!$A:$A,1,FALSE),FALSE)</f>
        <v>0</v>
      </c>
    </row>
    <row r="3017" spans="1:9" x14ac:dyDescent="0.2">
      <c r="A3017" s="30" t="s">
        <v>8832</v>
      </c>
      <c r="B3017" s="30" t="s">
        <v>8831</v>
      </c>
      <c r="C3017" s="30" t="s">
        <v>18623</v>
      </c>
      <c r="D3017" s="30"/>
      <c r="F3017" s="31" t="s">
        <v>9750</v>
      </c>
      <c r="I3017" s="31" t="b">
        <f>_xlfn.IFNA(VLOOKUP($A3017,Items!$A:$A,1,FALSE),FALSE)</f>
        <v>0</v>
      </c>
    </row>
    <row r="3018" spans="1:9" x14ac:dyDescent="0.2">
      <c r="A3018" s="31" t="s">
        <v>8834</v>
      </c>
      <c r="B3018" s="31" t="s">
        <v>8833</v>
      </c>
      <c r="C3018" s="31" t="s">
        <v>18287</v>
      </c>
      <c r="F3018" s="31" t="s">
        <v>9750</v>
      </c>
      <c r="I3018" s="31" t="str">
        <f>_xlfn.IFNA(VLOOKUP($A3018,Items!$A:$A,1,FALSE),FALSE)</f>
        <v>0x00000030A4E6FB9F</v>
      </c>
    </row>
    <row r="3019" spans="1:9" x14ac:dyDescent="0.2">
      <c r="A3019" s="31" t="s">
        <v>8836</v>
      </c>
      <c r="B3019" s="31" t="s">
        <v>8835</v>
      </c>
      <c r="C3019" s="31" t="s">
        <v>17528</v>
      </c>
      <c r="F3019" s="31" t="s">
        <v>9750</v>
      </c>
      <c r="I3019" s="31" t="str">
        <f>_xlfn.IFNA(VLOOKUP($A3019,Items!$A:$A,1,FALSE),FALSE)</f>
        <v>0x0000002AC6B05E29</v>
      </c>
    </row>
    <row r="3020" spans="1:9" x14ac:dyDescent="0.2">
      <c r="A3020" s="30" t="s">
        <v>15202</v>
      </c>
      <c r="B3020" s="30" t="s">
        <v>15203</v>
      </c>
      <c r="C3020" s="30" t="s">
        <v>17528</v>
      </c>
      <c r="F3020" s="31" t="s">
        <v>9750</v>
      </c>
      <c r="I3020" s="31" t="b">
        <f>_xlfn.IFNA(VLOOKUP($A3020,Items!$A:$A,1,FALSE),FALSE)</f>
        <v>0</v>
      </c>
    </row>
    <row r="3021" spans="1:9" x14ac:dyDescent="0.2">
      <c r="A3021" s="31" t="s">
        <v>15204</v>
      </c>
      <c r="B3021" s="31" t="s">
        <v>15205</v>
      </c>
      <c r="C3021" s="31" t="s">
        <v>18287</v>
      </c>
      <c r="F3021" s="31" t="s">
        <v>9750</v>
      </c>
      <c r="I3021" s="31" t="b">
        <f>_xlfn.IFNA(VLOOKUP($A3021,Items!$A:$A,1,FALSE),FALSE)</f>
        <v>0</v>
      </c>
    </row>
    <row r="3022" spans="1:9" x14ac:dyDescent="0.2">
      <c r="A3022" s="31" t="s">
        <v>15206</v>
      </c>
      <c r="B3022" s="31" t="s">
        <v>15207</v>
      </c>
      <c r="C3022" s="31" t="s">
        <v>18287</v>
      </c>
      <c r="F3022" s="31" t="s">
        <v>9750</v>
      </c>
      <c r="I3022" s="31" t="b">
        <f>_xlfn.IFNA(VLOOKUP($A3022,Items!$A:$A,1,FALSE),FALSE)</f>
        <v>0</v>
      </c>
    </row>
    <row r="3023" spans="1:9" x14ac:dyDescent="0.2">
      <c r="A3023" s="30" t="s">
        <v>8838</v>
      </c>
      <c r="B3023" s="30" t="s">
        <v>8837</v>
      </c>
      <c r="C3023" s="30" t="s">
        <v>18287</v>
      </c>
      <c r="D3023" s="30"/>
      <c r="F3023" s="31" t="s">
        <v>9750</v>
      </c>
      <c r="I3023" s="31" t="b">
        <f>_xlfn.IFNA(VLOOKUP($A3023,Items!$A:$A,1,FALSE),FALSE)</f>
        <v>0</v>
      </c>
    </row>
    <row r="3024" spans="1:9" x14ac:dyDescent="0.2">
      <c r="A3024" s="31" t="s">
        <v>18153</v>
      </c>
      <c r="B3024" s="31" t="s">
        <v>18152</v>
      </c>
      <c r="C3024" s="31" t="s">
        <v>18316</v>
      </c>
      <c r="F3024" s="31" t="s">
        <v>9750</v>
      </c>
      <c r="I3024" s="31" t="str">
        <f>_xlfn.IFNA(VLOOKUP($A3024,Items!$A:$A,1,FALSE),FALSE)</f>
        <v>0x00000028FA5DD86D</v>
      </c>
    </row>
    <row r="3025" spans="1:9" x14ac:dyDescent="0.2">
      <c r="A3025" s="30" t="s">
        <v>8858</v>
      </c>
      <c r="B3025" s="30" t="s">
        <v>8857</v>
      </c>
      <c r="C3025" s="30" t="s">
        <v>17577</v>
      </c>
      <c r="D3025" s="30"/>
      <c r="F3025" s="31" t="s">
        <v>9750</v>
      </c>
      <c r="I3025" s="31" t="b">
        <f>_xlfn.IFNA(VLOOKUP($A3025,Items!$A:$A,1,FALSE),FALSE)</f>
        <v>0</v>
      </c>
    </row>
    <row r="3026" spans="1:9" x14ac:dyDescent="0.2">
      <c r="A3026" s="31" t="s">
        <v>15242</v>
      </c>
      <c r="B3026" s="31" t="s">
        <v>15243</v>
      </c>
      <c r="C3026" s="31" t="s">
        <v>18615</v>
      </c>
      <c r="F3026" s="31" t="s">
        <v>9750</v>
      </c>
      <c r="I3026" s="31" t="b">
        <f>_xlfn.IFNA(VLOOKUP($A3026,Items!$A:$A,1,FALSE),FALSE)</f>
        <v>0</v>
      </c>
    </row>
    <row r="3027" spans="1:9" x14ac:dyDescent="0.2">
      <c r="A3027" s="30" t="s">
        <v>8860</v>
      </c>
      <c r="B3027" s="30" t="s">
        <v>8859</v>
      </c>
      <c r="C3027" s="30" t="s">
        <v>18864</v>
      </c>
      <c r="D3027" s="30"/>
      <c r="F3027" s="31" t="s">
        <v>9750</v>
      </c>
      <c r="I3027" s="31" t="b">
        <f>_xlfn.IFNA(VLOOKUP($A3027,Items!$A:$A,1,FALSE),FALSE)</f>
        <v>0</v>
      </c>
    </row>
    <row r="3028" spans="1:9" x14ac:dyDescent="0.2">
      <c r="A3028" s="31" t="s">
        <v>8862</v>
      </c>
      <c r="B3028" s="31" t="s">
        <v>8861</v>
      </c>
      <c r="C3028" s="31" t="s">
        <v>17577</v>
      </c>
      <c r="F3028" s="31" t="s">
        <v>9750</v>
      </c>
      <c r="I3028" s="31" t="str">
        <f>_xlfn.IFNA(VLOOKUP($A3028,Items!$A:$A,1,FALSE),FALSE)</f>
        <v>0x000000277002DEB0</v>
      </c>
    </row>
    <row r="3029" spans="1:9" x14ac:dyDescent="0.2">
      <c r="A3029" s="30" t="s">
        <v>15244</v>
      </c>
      <c r="B3029" s="30" t="s">
        <v>15245</v>
      </c>
      <c r="C3029" s="30" t="s">
        <v>17372</v>
      </c>
      <c r="D3029" s="30"/>
      <c r="F3029" s="31" t="s">
        <v>9750</v>
      </c>
      <c r="I3029" s="31" t="str">
        <f>_xlfn.IFNA(VLOOKUP($A3029,Items!$A:$A,1,FALSE),FALSE)</f>
        <v>0x000000270C67FD8C</v>
      </c>
    </row>
    <row r="3030" spans="1:9" x14ac:dyDescent="0.2">
      <c r="A3030" s="30" t="s">
        <v>15246</v>
      </c>
      <c r="B3030" s="30" t="s">
        <v>15247</v>
      </c>
      <c r="C3030" s="30" t="s">
        <v>17372</v>
      </c>
      <c r="D3030" s="30"/>
      <c r="F3030" s="31" t="s">
        <v>9750</v>
      </c>
      <c r="I3030" s="31" t="b">
        <f>_xlfn.IFNA(VLOOKUP($A3030,Items!$A:$A,1,FALSE),FALSE)</f>
        <v>0</v>
      </c>
    </row>
    <row r="3031" spans="1:9" x14ac:dyDescent="0.2">
      <c r="A3031" s="31" t="s">
        <v>15248</v>
      </c>
      <c r="B3031" s="31" t="s">
        <v>15249</v>
      </c>
      <c r="C3031" s="31" t="s">
        <v>17577</v>
      </c>
      <c r="F3031" s="31" t="s">
        <v>9750</v>
      </c>
      <c r="I3031" s="31" t="b">
        <f>_xlfn.IFNA(VLOOKUP($A3031,Items!$A:$A,1,FALSE),FALSE)</f>
        <v>0</v>
      </c>
    </row>
    <row r="3032" spans="1:9" x14ac:dyDescent="0.2">
      <c r="A3032" s="31" t="s">
        <v>15250</v>
      </c>
      <c r="B3032" s="31" t="s">
        <v>15251</v>
      </c>
      <c r="C3032" s="31" t="s">
        <v>17577</v>
      </c>
      <c r="F3032" s="31" t="s">
        <v>9750</v>
      </c>
      <c r="I3032" s="31" t="b">
        <f>_xlfn.IFNA(VLOOKUP($A3032,Items!$A:$A,1,FALSE),FALSE)</f>
        <v>0</v>
      </c>
    </row>
    <row r="3033" spans="1:9" x14ac:dyDescent="0.2">
      <c r="A3033" s="31" t="s">
        <v>15252</v>
      </c>
      <c r="B3033" s="31" t="s">
        <v>15253</v>
      </c>
      <c r="C3033" s="31" t="s">
        <v>17577</v>
      </c>
      <c r="F3033" s="31" t="s">
        <v>9750</v>
      </c>
      <c r="I3033" s="31" t="b">
        <f>_xlfn.IFNA(VLOOKUP($A3033,Items!$A:$A,1,FALSE),FALSE)</f>
        <v>0</v>
      </c>
    </row>
    <row r="3034" spans="1:9" x14ac:dyDescent="0.2">
      <c r="A3034" s="31" t="s">
        <v>8864</v>
      </c>
      <c r="B3034" s="31" t="s">
        <v>8863</v>
      </c>
      <c r="C3034" s="31" t="s">
        <v>18610</v>
      </c>
      <c r="F3034" s="31" t="s">
        <v>9750</v>
      </c>
      <c r="I3034" s="31" t="b">
        <f>_xlfn.IFNA(VLOOKUP($A3034,Items!$A:$A,1,FALSE),FALSE)</f>
        <v>0</v>
      </c>
    </row>
    <row r="3035" spans="1:9" x14ac:dyDescent="0.2">
      <c r="A3035" s="31" t="s">
        <v>15254</v>
      </c>
      <c r="B3035" s="31" t="s">
        <v>15255</v>
      </c>
      <c r="C3035" s="31" t="s">
        <v>17367</v>
      </c>
      <c r="F3035" s="31" t="s">
        <v>9750</v>
      </c>
      <c r="I3035" s="31" t="b">
        <f>_xlfn.IFNA(VLOOKUP($A3035,Items!$A:$A,1,FALSE),FALSE)</f>
        <v>0</v>
      </c>
    </row>
    <row r="3036" spans="1:9" x14ac:dyDescent="0.2">
      <c r="A3036" s="31" t="s">
        <v>15256</v>
      </c>
      <c r="B3036" s="31" t="s">
        <v>15257</v>
      </c>
      <c r="C3036" s="31" t="s">
        <v>18610</v>
      </c>
      <c r="F3036" s="31" t="s">
        <v>9750</v>
      </c>
      <c r="I3036" s="31" t="b">
        <f>_xlfn.IFNA(VLOOKUP($A3036,Items!$A:$A,1,FALSE),FALSE)</f>
        <v>0</v>
      </c>
    </row>
    <row r="3037" spans="1:9" x14ac:dyDescent="0.2">
      <c r="A3037" s="30" t="s">
        <v>8866</v>
      </c>
      <c r="B3037" s="30" t="s">
        <v>8865</v>
      </c>
      <c r="C3037" s="30" t="s">
        <v>18612</v>
      </c>
      <c r="D3037" s="30"/>
      <c r="F3037" s="31" t="s">
        <v>9750</v>
      </c>
      <c r="I3037" s="31" t="b">
        <f>_xlfn.IFNA(VLOOKUP($A3037,Items!$A:$A,1,FALSE),FALSE)</f>
        <v>0</v>
      </c>
    </row>
    <row r="3038" spans="1:9" x14ac:dyDescent="0.2">
      <c r="A3038" s="31" t="s">
        <v>15258</v>
      </c>
      <c r="B3038" s="31" t="s">
        <v>15259</v>
      </c>
      <c r="C3038" s="31" t="s">
        <v>18612</v>
      </c>
      <c r="F3038" s="31" t="s">
        <v>9750</v>
      </c>
      <c r="I3038" s="31" t="b">
        <f>_xlfn.IFNA(VLOOKUP($A3038,Items!$A:$A,1,FALSE),FALSE)</f>
        <v>0</v>
      </c>
    </row>
    <row r="3039" spans="1:9" x14ac:dyDescent="0.2">
      <c r="A3039" s="30" t="s">
        <v>15260</v>
      </c>
      <c r="B3039" s="30" t="s">
        <v>15261</v>
      </c>
      <c r="C3039" s="30" t="s">
        <v>18611</v>
      </c>
      <c r="D3039" s="30"/>
      <c r="F3039" s="31" t="s">
        <v>9750</v>
      </c>
      <c r="I3039" s="31" t="b">
        <f>_xlfn.IFNA(VLOOKUP($A3039,Items!$A:$A,1,FALSE),FALSE)</f>
        <v>0</v>
      </c>
    </row>
    <row r="3040" spans="1:9" x14ac:dyDescent="0.2">
      <c r="A3040" s="31" t="s">
        <v>8868</v>
      </c>
      <c r="B3040" s="31" t="s">
        <v>8867</v>
      </c>
      <c r="C3040" s="31" t="s">
        <v>17367</v>
      </c>
      <c r="F3040" s="31" t="s">
        <v>9750</v>
      </c>
      <c r="I3040" s="31" t="str">
        <f>_xlfn.IFNA(VLOOKUP($A3040,Items!$A:$A,1,FALSE),FALSE)</f>
        <v>0x000000280DC37687</v>
      </c>
    </row>
    <row r="3041" spans="1:9" x14ac:dyDescent="0.2">
      <c r="A3041" s="30" t="s">
        <v>15262</v>
      </c>
      <c r="B3041" s="30" t="s">
        <v>15263</v>
      </c>
      <c r="C3041" s="30" t="s">
        <v>18610</v>
      </c>
      <c r="D3041" s="30"/>
      <c r="F3041" s="31" t="s">
        <v>9750</v>
      </c>
      <c r="I3041" s="31" t="b">
        <f>_xlfn.IFNA(VLOOKUP($A3041,Items!$A:$A,1,FALSE),FALSE)</f>
        <v>0</v>
      </c>
    </row>
    <row r="3042" spans="1:9" x14ac:dyDescent="0.2">
      <c r="A3042" s="31" t="s">
        <v>15264</v>
      </c>
      <c r="B3042" s="31" t="s">
        <v>15265</v>
      </c>
      <c r="C3042" s="31" t="s">
        <v>18610</v>
      </c>
      <c r="F3042" s="31" t="s">
        <v>9750</v>
      </c>
      <c r="I3042" s="31" t="b">
        <f>_xlfn.IFNA(VLOOKUP($A3042,Items!$A:$A,1,FALSE),FALSE)</f>
        <v>0</v>
      </c>
    </row>
    <row r="3043" spans="1:9" x14ac:dyDescent="0.2">
      <c r="A3043" s="30" t="s">
        <v>8870</v>
      </c>
      <c r="B3043" s="30" t="s">
        <v>8869</v>
      </c>
      <c r="C3043" s="30" t="s">
        <v>18610</v>
      </c>
      <c r="D3043" s="30"/>
      <c r="F3043" s="31" t="s">
        <v>9750</v>
      </c>
      <c r="I3043" s="31" t="b">
        <f>_xlfn.IFNA(VLOOKUP($A3043,Items!$A:$A,1,FALSE),FALSE)</f>
        <v>0</v>
      </c>
    </row>
    <row r="3044" spans="1:9" x14ac:dyDescent="0.2">
      <c r="A3044" s="31" t="s">
        <v>8872</v>
      </c>
      <c r="B3044" s="31" t="s">
        <v>8871</v>
      </c>
      <c r="C3044" s="31" t="s">
        <v>17848</v>
      </c>
      <c r="F3044" s="31" t="s">
        <v>9750</v>
      </c>
      <c r="I3044" s="31" t="b">
        <f>_xlfn.IFNA(VLOOKUP($A3044,Items!$A:$A,1,FALSE),FALSE)</f>
        <v>0</v>
      </c>
    </row>
    <row r="3045" spans="1:9" x14ac:dyDescent="0.2">
      <c r="A3045" s="31" t="s">
        <v>15266</v>
      </c>
      <c r="B3045" s="31" t="s">
        <v>15267</v>
      </c>
      <c r="C3045" s="31" t="s">
        <v>18605</v>
      </c>
      <c r="F3045" s="31" t="s">
        <v>9750</v>
      </c>
      <c r="I3045" s="31" t="b">
        <f>_xlfn.IFNA(VLOOKUP($A3045,Items!$A:$A,1,FALSE),FALSE)</f>
        <v>0</v>
      </c>
    </row>
    <row r="3046" spans="1:9" x14ac:dyDescent="0.2">
      <c r="A3046" s="30" t="s">
        <v>15268</v>
      </c>
      <c r="B3046" s="30" t="s">
        <v>15269</v>
      </c>
      <c r="C3046" s="30" t="s">
        <v>17848</v>
      </c>
      <c r="D3046" s="30"/>
      <c r="F3046" s="31" t="s">
        <v>9750</v>
      </c>
      <c r="I3046" s="31" t="b">
        <f>_xlfn.IFNA(VLOOKUP($A3046,Items!$A:$A,1,FALSE),FALSE)</f>
        <v>0</v>
      </c>
    </row>
    <row r="3047" spans="1:9" x14ac:dyDescent="0.2">
      <c r="A3047" s="30" t="s">
        <v>15270</v>
      </c>
      <c r="B3047" s="30" t="s">
        <v>15271</v>
      </c>
      <c r="C3047" s="30" t="s">
        <v>18608</v>
      </c>
      <c r="D3047" s="30"/>
      <c r="F3047" s="31" t="s">
        <v>9750</v>
      </c>
      <c r="I3047" s="31" t="b">
        <f>_xlfn.IFNA(VLOOKUP($A3047,Items!$A:$A,1,FALSE),FALSE)</f>
        <v>0</v>
      </c>
    </row>
    <row r="3048" spans="1:9" x14ac:dyDescent="0.2">
      <c r="A3048" s="31" t="s">
        <v>8874</v>
      </c>
      <c r="B3048" s="31" t="s">
        <v>8873</v>
      </c>
      <c r="C3048" s="31" t="s">
        <v>18829</v>
      </c>
      <c r="F3048" s="31" t="s">
        <v>9750</v>
      </c>
      <c r="I3048" s="31" t="b">
        <f>_xlfn.IFNA(VLOOKUP($A3048,Items!$A:$A,1,FALSE),FALSE)</f>
        <v>0</v>
      </c>
    </row>
    <row r="3049" spans="1:9" x14ac:dyDescent="0.2">
      <c r="A3049" s="31" t="s">
        <v>8876</v>
      </c>
      <c r="B3049" s="31" t="s">
        <v>8875</v>
      </c>
      <c r="C3049" s="31" t="s">
        <v>17848</v>
      </c>
      <c r="F3049" s="31" t="s">
        <v>9750</v>
      </c>
      <c r="I3049" s="31" t="str">
        <f>_xlfn.IFNA(VLOOKUP($A3049,Items!$A:$A,1,FALSE),FALSE)</f>
        <v>0x0000002A335CBFA4</v>
      </c>
    </row>
    <row r="3050" spans="1:9" x14ac:dyDescent="0.2">
      <c r="A3050" s="31" t="s">
        <v>15272</v>
      </c>
      <c r="B3050" s="31" t="s">
        <v>15273</v>
      </c>
      <c r="C3050" s="31" t="s">
        <v>17848</v>
      </c>
      <c r="F3050" s="31" t="s">
        <v>9750</v>
      </c>
      <c r="I3050" s="31" t="b">
        <f>_xlfn.IFNA(VLOOKUP($A3050,Items!$A:$A,1,FALSE),FALSE)</f>
        <v>0</v>
      </c>
    </row>
    <row r="3051" spans="1:9" x14ac:dyDescent="0.2">
      <c r="A3051" s="30" t="s">
        <v>15274</v>
      </c>
      <c r="B3051" s="30" t="s">
        <v>15275</v>
      </c>
      <c r="C3051" s="30" t="s">
        <v>17848</v>
      </c>
      <c r="D3051" s="30"/>
      <c r="F3051" s="31" t="s">
        <v>9750</v>
      </c>
      <c r="I3051" s="31" t="b">
        <f>_xlfn.IFNA(VLOOKUP($A3051,Items!$A:$A,1,FALSE),FALSE)</f>
        <v>0</v>
      </c>
    </row>
    <row r="3052" spans="1:9" x14ac:dyDescent="0.2">
      <c r="A3052" s="30" t="s">
        <v>15276</v>
      </c>
      <c r="B3052" s="30" t="s">
        <v>15277</v>
      </c>
      <c r="C3052" s="30" t="s">
        <v>17848</v>
      </c>
      <c r="D3052" s="30"/>
      <c r="F3052" s="31" t="s">
        <v>9750</v>
      </c>
      <c r="I3052" s="31" t="b">
        <f>_xlfn.IFNA(VLOOKUP($A3052,Items!$A:$A,1,FALSE),FALSE)</f>
        <v>0</v>
      </c>
    </row>
    <row r="3053" spans="1:9" x14ac:dyDescent="0.2">
      <c r="A3053" s="31" t="s">
        <v>15278</v>
      </c>
      <c r="B3053" s="31" t="s">
        <v>15279</v>
      </c>
      <c r="C3053" s="31" t="s">
        <v>18605</v>
      </c>
      <c r="F3053" s="31" t="s">
        <v>9750</v>
      </c>
      <c r="I3053" s="31" t="b">
        <f>_xlfn.IFNA(VLOOKUP($A3053,Items!$A:$A,1,FALSE),FALSE)</f>
        <v>0</v>
      </c>
    </row>
    <row r="3054" spans="1:9" x14ac:dyDescent="0.2">
      <c r="A3054" s="30" t="s">
        <v>15280</v>
      </c>
      <c r="B3054" s="30" t="s">
        <v>15281</v>
      </c>
      <c r="C3054" s="30" t="s">
        <v>17848</v>
      </c>
      <c r="D3054" s="30"/>
      <c r="F3054" s="31" t="s">
        <v>9750</v>
      </c>
      <c r="I3054" s="31" t="b">
        <f>_xlfn.IFNA(VLOOKUP($A3054,Items!$A:$A,1,FALSE),FALSE)</f>
        <v>0</v>
      </c>
    </row>
    <row r="3055" spans="1:9" x14ac:dyDescent="0.2">
      <c r="A3055" s="30" t="s">
        <v>8878</v>
      </c>
      <c r="B3055" s="30" t="s">
        <v>8877</v>
      </c>
      <c r="C3055" s="30" t="s">
        <v>17237</v>
      </c>
      <c r="D3055" s="30"/>
      <c r="F3055" s="31" t="s">
        <v>9750</v>
      </c>
      <c r="I3055" s="31" t="b">
        <f>_xlfn.IFNA(VLOOKUP($A3055,Items!$A:$A,1,FALSE),FALSE)</f>
        <v>0</v>
      </c>
    </row>
    <row r="3056" spans="1:9" x14ac:dyDescent="0.2">
      <c r="A3056" s="30" t="s">
        <v>15282</v>
      </c>
      <c r="B3056" s="30" t="s">
        <v>15283</v>
      </c>
      <c r="C3056" s="30" t="s">
        <v>17237</v>
      </c>
      <c r="D3056" s="30"/>
      <c r="F3056" s="31" t="s">
        <v>9750</v>
      </c>
      <c r="I3056" s="31" t="b">
        <f>_xlfn.IFNA(VLOOKUP($A3056,Items!$A:$A,1,FALSE),FALSE)</f>
        <v>0</v>
      </c>
    </row>
    <row r="3057" spans="1:9" x14ac:dyDescent="0.2">
      <c r="A3057" s="31" t="s">
        <v>8880</v>
      </c>
      <c r="B3057" s="31" t="s">
        <v>8879</v>
      </c>
      <c r="C3057" s="31" t="s">
        <v>17237</v>
      </c>
      <c r="F3057" s="31" t="s">
        <v>9750</v>
      </c>
      <c r="I3057" s="31" t="str">
        <f>_xlfn.IFNA(VLOOKUP($A3057,Items!$A:$A,1,FALSE),FALSE)</f>
        <v>0x000000299702DC64</v>
      </c>
    </row>
    <row r="3058" spans="1:9" x14ac:dyDescent="0.2">
      <c r="A3058" s="30" t="s">
        <v>15284</v>
      </c>
      <c r="B3058" s="30" t="s">
        <v>15285</v>
      </c>
      <c r="C3058" s="30" t="s">
        <v>17237</v>
      </c>
      <c r="F3058" s="31" t="s">
        <v>9750</v>
      </c>
      <c r="I3058" s="31" t="b">
        <f>_xlfn.IFNA(VLOOKUP($A3058,Items!$A:$A,1,FALSE),FALSE)</f>
        <v>0</v>
      </c>
    </row>
    <row r="3059" spans="1:9" x14ac:dyDescent="0.2">
      <c r="A3059" s="31" t="s">
        <v>15286</v>
      </c>
      <c r="B3059" s="31" t="s">
        <v>15287</v>
      </c>
      <c r="C3059" s="31" t="s">
        <v>17237</v>
      </c>
      <c r="F3059" s="31" t="s">
        <v>9750</v>
      </c>
      <c r="I3059" s="31" t="b">
        <f>_xlfn.IFNA(VLOOKUP($A3059,Items!$A:$A,1,FALSE),FALSE)</f>
        <v>0</v>
      </c>
    </row>
    <row r="3060" spans="1:9" x14ac:dyDescent="0.2">
      <c r="A3060" s="30" t="s">
        <v>15288</v>
      </c>
      <c r="B3060" s="30" t="s">
        <v>15289</v>
      </c>
      <c r="C3060" s="30" t="s">
        <v>17237</v>
      </c>
      <c r="D3060" s="30"/>
      <c r="F3060" s="31" t="s">
        <v>9750</v>
      </c>
      <c r="I3060" s="31" t="b">
        <f>_xlfn.IFNA(VLOOKUP($A3060,Items!$A:$A,1,FALSE),FALSE)</f>
        <v>0</v>
      </c>
    </row>
    <row r="3061" spans="1:9" x14ac:dyDescent="0.2">
      <c r="A3061" s="30" t="s">
        <v>8882</v>
      </c>
      <c r="B3061" s="30" t="s">
        <v>8881</v>
      </c>
      <c r="C3061" s="30" t="s">
        <v>17247</v>
      </c>
      <c r="D3061" s="30"/>
      <c r="F3061" s="31" t="s">
        <v>9750</v>
      </c>
      <c r="I3061" s="31" t="b">
        <f>_xlfn.IFNA(VLOOKUP($A3061,Items!$A:$A,1,FALSE),FALSE)</f>
        <v>0</v>
      </c>
    </row>
    <row r="3062" spans="1:9" x14ac:dyDescent="0.2">
      <c r="A3062" s="30" t="s">
        <v>15290</v>
      </c>
      <c r="B3062" s="30" t="s">
        <v>15291</v>
      </c>
      <c r="C3062" s="30" t="s">
        <v>18604</v>
      </c>
      <c r="D3062" s="30"/>
      <c r="F3062" s="31" t="s">
        <v>9750</v>
      </c>
      <c r="I3062" s="31" t="b">
        <f>_xlfn.IFNA(VLOOKUP($A3062,Items!$A:$A,1,FALSE),FALSE)</f>
        <v>0</v>
      </c>
    </row>
    <row r="3063" spans="1:9" x14ac:dyDescent="0.2">
      <c r="A3063" s="30" t="s">
        <v>15292</v>
      </c>
      <c r="B3063" s="30" t="s">
        <v>15293</v>
      </c>
      <c r="C3063" s="30" t="s">
        <v>18603</v>
      </c>
      <c r="D3063" s="30"/>
      <c r="F3063" s="31" t="s">
        <v>9750</v>
      </c>
      <c r="I3063" s="31" t="b">
        <f>_xlfn.IFNA(VLOOKUP($A3063,Items!$A:$A,1,FALSE),FALSE)</f>
        <v>0</v>
      </c>
    </row>
    <row r="3064" spans="1:9" x14ac:dyDescent="0.2">
      <c r="A3064" s="31" t="s">
        <v>8884</v>
      </c>
      <c r="B3064" s="31" t="s">
        <v>8883</v>
      </c>
      <c r="C3064" s="31" t="s">
        <v>17247</v>
      </c>
      <c r="F3064" s="31" t="s">
        <v>9750</v>
      </c>
      <c r="I3064" s="31" t="str">
        <f>_xlfn.IFNA(VLOOKUP($A3064,Items!$A:$A,1,FALSE),FALSE)</f>
        <v>0x00000028C75F5C7F</v>
      </c>
    </row>
    <row r="3065" spans="1:9" x14ac:dyDescent="0.2">
      <c r="A3065" s="30" t="s">
        <v>15294</v>
      </c>
      <c r="B3065" s="30" t="s">
        <v>15295</v>
      </c>
      <c r="C3065" s="30" t="s">
        <v>17247</v>
      </c>
      <c r="D3065" s="30"/>
      <c r="F3065" s="31" t="s">
        <v>9750</v>
      </c>
      <c r="I3065" s="31" t="b">
        <f>_xlfn.IFNA(VLOOKUP($A3065,Items!$A:$A,1,FALSE),FALSE)</f>
        <v>0</v>
      </c>
    </row>
    <row r="3066" spans="1:9" x14ac:dyDescent="0.2">
      <c r="A3066" s="30" t="s">
        <v>15296</v>
      </c>
      <c r="B3066" s="30" t="s">
        <v>15297</v>
      </c>
      <c r="C3066" s="30" t="s">
        <v>17247</v>
      </c>
      <c r="F3066" s="31" t="s">
        <v>9750</v>
      </c>
      <c r="I3066" s="31" t="b">
        <f>_xlfn.IFNA(VLOOKUP($A3066,Items!$A:$A,1,FALSE),FALSE)</f>
        <v>0</v>
      </c>
    </row>
    <row r="3067" spans="1:9" x14ac:dyDescent="0.2">
      <c r="A3067" s="31" t="s">
        <v>15298</v>
      </c>
      <c r="B3067" s="31" t="s">
        <v>15299</v>
      </c>
      <c r="C3067" s="31" t="s">
        <v>18468</v>
      </c>
      <c r="F3067" s="31" t="s">
        <v>9750</v>
      </c>
      <c r="I3067" s="31" t="b">
        <f>_xlfn.IFNA(VLOOKUP($A3067,Items!$A:$A,1,FALSE),FALSE)</f>
        <v>0</v>
      </c>
    </row>
    <row r="3068" spans="1:9" x14ac:dyDescent="0.2">
      <c r="A3068" s="30" t="s">
        <v>8886</v>
      </c>
      <c r="B3068" s="30" t="s">
        <v>8885</v>
      </c>
      <c r="C3068" s="30" t="s">
        <v>17583</v>
      </c>
      <c r="D3068" s="30"/>
      <c r="F3068" s="31" t="s">
        <v>9750</v>
      </c>
      <c r="I3068" s="31" t="b">
        <f>_xlfn.IFNA(VLOOKUP($A3068,Items!$A:$A,1,FALSE),FALSE)</f>
        <v>0</v>
      </c>
    </row>
    <row r="3069" spans="1:9" x14ac:dyDescent="0.2">
      <c r="A3069" s="31" t="s">
        <v>8888</v>
      </c>
      <c r="B3069" s="31" t="s">
        <v>8887</v>
      </c>
      <c r="C3069" s="31" t="s">
        <v>17977</v>
      </c>
      <c r="F3069" s="31" t="s">
        <v>9750</v>
      </c>
      <c r="I3069" s="31" t="b">
        <f>_xlfn.IFNA(VLOOKUP($A3069,Items!$A:$A,1,FALSE),FALSE)</f>
        <v>0</v>
      </c>
    </row>
    <row r="3070" spans="1:9" x14ac:dyDescent="0.2">
      <c r="A3070" s="30" t="s">
        <v>8890</v>
      </c>
      <c r="B3070" s="30" t="s">
        <v>8889</v>
      </c>
      <c r="C3070" s="30" t="s">
        <v>17977</v>
      </c>
      <c r="D3070" s="30"/>
      <c r="F3070" s="31" t="s">
        <v>9750</v>
      </c>
      <c r="I3070" s="31" t="str">
        <f>_xlfn.IFNA(VLOOKUP($A3070,Items!$A:$A,1,FALSE),FALSE)</f>
        <v>0x0000002F824C5027</v>
      </c>
    </row>
    <row r="3071" spans="1:9" x14ac:dyDescent="0.2">
      <c r="A3071" s="30" t="s">
        <v>15300</v>
      </c>
      <c r="B3071" s="30" t="s">
        <v>15301</v>
      </c>
      <c r="C3071" s="30" t="s">
        <v>18601</v>
      </c>
      <c r="D3071" s="30"/>
      <c r="F3071" s="31" t="s">
        <v>9750</v>
      </c>
      <c r="I3071" s="31" t="b">
        <f>_xlfn.IFNA(VLOOKUP($A3071,Items!$A:$A,1,FALSE),FALSE)</f>
        <v>0</v>
      </c>
    </row>
    <row r="3072" spans="1:9" x14ac:dyDescent="0.2">
      <c r="A3072" s="30" t="s">
        <v>15302</v>
      </c>
      <c r="B3072" s="30" t="s">
        <v>15303</v>
      </c>
      <c r="C3072" s="30" t="s">
        <v>18601</v>
      </c>
      <c r="D3072" s="30"/>
      <c r="F3072" s="31" t="s">
        <v>9750</v>
      </c>
      <c r="I3072" s="31" t="b">
        <f>_xlfn.IFNA(VLOOKUP($A3072,Items!$A:$A,1,FALSE),FALSE)</f>
        <v>0</v>
      </c>
    </row>
    <row r="3073" spans="1:9" x14ac:dyDescent="0.2">
      <c r="A3073" s="30" t="s">
        <v>15304</v>
      </c>
      <c r="B3073" s="30" t="s">
        <v>15305</v>
      </c>
      <c r="C3073" s="30" t="s">
        <v>17583</v>
      </c>
      <c r="D3073" s="30"/>
      <c r="F3073" s="31" t="s">
        <v>9750</v>
      </c>
      <c r="I3073" s="31" t="b">
        <f>_xlfn.IFNA(VLOOKUP($A3073,Items!$A:$A,1,FALSE),FALSE)</f>
        <v>0</v>
      </c>
    </row>
    <row r="3074" spans="1:9" x14ac:dyDescent="0.2">
      <c r="A3074" s="30" t="s">
        <v>8892</v>
      </c>
      <c r="B3074" s="30" t="s">
        <v>8891</v>
      </c>
      <c r="C3074" s="30" t="s">
        <v>18333</v>
      </c>
      <c r="D3074" s="30"/>
      <c r="F3074" s="31" t="s">
        <v>9750</v>
      </c>
      <c r="I3074" s="31" t="b">
        <f>_xlfn.IFNA(VLOOKUP($A3074,Items!$A:$A,1,FALSE),FALSE)</f>
        <v>0</v>
      </c>
    </row>
    <row r="3075" spans="1:9" x14ac:dyDescent="0.2">
      <c r="A3075" s="30" t="s">
        <v>8894</v>
      </c>
      <c r="B3075" s="30" t="s">
        <v>8893</v>
      </c>
      <c r="C3075" s="30" t="s">
        <v>17995</v>
      </c>
      <c r="F3075" s="31" t="s">
        <v>9750</v>
      </c>
      <c r="I3075" s="31" t="b">
        <f>_xlfn.IFNA(VLOOKUP($A3075,Items!$A:$A,1,FALSE),FALSE)</f>
        <v>0</v>
      </c>
    </row>
    <row r="3076" spans="1:9" x14ac:dyDescent="0.2">
      <c r="A3076" s="30" t="s">
        <v>8896</v>
      </c>
      <c r="B3076" s="30" t="s">
        <v>8895</v>
      </c>
      <c r="C3076" s="30" t="s">
        <v>17995</v>
      </c>
      <c r="D3076" s="30"/>
      <c r="F3076" s="31" t="s">
        <v>9750</v>
      </c>
      <c r="I3076" s="31" t="str">
        <f>_xlfn.IFNA(VLOOKUP($A3076,Items!$A:$A,1,FALSE),FALSE)</f>
        <v>0x0000002F00337E19</v>
      </c>
    </row>
    <row r="3077" spans="1:9" x14ac:dyDescent="0.2">
      <c r="A3077" s="30" t="s">
        <v>15306</v>
      </c>
      <c r="B3077" s="30" t="s">
        <v>15307</v>
      </c>
      <c r="C3077" s="30" t="s">
        <v>17995</v>
      </c>
      <c r="D3077" s="30"/>
      <c r="F3077" s="31" t="s">
        <v>9750</v>
      </c>
      <c r="I3077" s="31" t="b">
        <f>_xlfn.IFNA(VLOOKUP($A3077,Items!$A:$A,1,FALSE),FALSE)</f>
        <v>0</v>
      </c>
    </row>
    <row r="3078" spans="1:9" x14ac:dyDescent="0.2">
      <c r="A3078" s="30" t="s">
        <v>15308</v>
      </c>
      <c r="B3078" s="30" t="s">
        <v>15309</v>
      </c>
      <c r="C3078" s="30" t="s">
        <v>17995</v>
      </c>
      <c r="D3078" s="30"/>
      <c r="F3078" s="31" t="s">
        <v>9750</v>
      </c>
      <c r="I3078" s="31" t="b">
        <f>_xlfn.IFNA(VLOOKUP($A3078,Items!$A:$A,1,FALSE),FALSE)</f>
        <v>0</v>
      </c>
    </row>
    <row r="3079" spans="1:9" x14ac:dyDescent="0.2">
      <c r="A3079" s="31" t="s">
        <v>15310</v>
      </c>
      <c r="B3079" s="31" t="s">
        <v>15311</v>
      </c>
      <c r="C3079" s="31" t="s">
        <v>18600</v>
      </c>
      <c r="F3079" s="31" t="s">
        <v>9750</v>
      </c>
      <c r="I3079" s="31" t="b">
        <f>_xlfn.IFNA(VLOOKUP($A3079,Items!$A:$A,1,FALSE),FALSE)</f>
        <v>0</v>
      </c>
    </row>
    <row r="3080" spans="1:9" x14ac:dyDescent="0.2">
      <c r="A3080" s="30" t="s">
        <v>8898</v>
      </c>
      <c r="B3080" s="30" t="s">
        <v>8897</v>
      </c>
      <c r="C3080" s="30" t="s">
        <v>17583</v>
      </c>
      <c r="D3080" s="30"/>
      <c r="F3080" s="31" t="s">
        <v>9750</v>
      </c>
      <c r="I3080" s="31" t="str">
        <f>_xlfn.IFNA(VLOOKUP($A3080,Items!$A:$A,1,FALSE),FALSE)</f>
        <v>0x000000290FA5EEBC</v>
      </c>
    </row>
    <row r="3081" spans="1:9" x14ac:dyDescent="0.2">
      <c r="A3081" s="31" t="s">
        <v>15312</v>
      </c>
      <c r="B3081" s="31" t="s">
        <v>15313</v>
      </c>
      <c r="C3081" s="31" t="s">
        <v>17583</v>
      </c>
      <c r="F3081" s="31" t="s">
        <v>9750</v>
      </c>
      <c r="I3081" s="31" t="b">
        <f>_xlfn.IFNA(VLOOKUP($A3081,Items!$A:$A,1,FALSE),FALSE)</f>
        <v>0</v>
      </c>
    </row>
    <row r="3082" spans="1:9" x14ac:dyDescent="0.2">
      <c r="A3082" s="30" t="s">
        <v>15314</v>
      </c>
      <c r="B3082" s="30" t="s">
        <v>15315</v>
      </c>
      <c r="C3082" s="30" t="s">
        <v>17583</v>
      </c>
      <c r="D3082" s="30"/>
      <c r="F3082" s="31" t="s">
        <v>9750</v>
      </c>
      <c r="I3082" s="31" t="b">
        <f>_xlfn.IFNA(VLOOKUP($A3082,Items!$A:$A,1,FALSE),FALSE)</f>
        <v>0</v>
      </c>
    </row>
    <row r="3083" spans="1:9" x14ac:dyDescent="0.2">
      <c r="A3083" s="30" t="s">
        <v>15316</v>
      </c>
      <c r="B3083" s="30" t="s">
        <v>15317</v>
      </c>
      <c r="C3083" s="30" t="s">
        <v>17583</v>
      </c>
      <c r="D3083" s="30"/>
      <c r="F3083" s="31" t="s">
        <v>9750</v>
      </c>
      <c r="I3083" s="31" t="b">
        <f>_xlfn.IFNA(VLOOKUP($A3083,Items!$A:$A,1,FALSE),FALSE)</f>
        <v>0</v>
      </c>
    </row>
    <row r="3084" spans="1:9" x14ac:dyDescent="0.2">
      <c r="A3084" s="30" t="s">
        <v>8900</v>
      </c>
      <c r="B3084" s="30" t="s">
        <v>8899</v>
      </c>
      <c r="C3084" s="30" t="s">
        <v>17380</v>
      </c>
      <c r="D3084" s="30"/>
      <c r="F3084" s="31" t="s">
        <v>9750</v>
      </c>
      <c r="I3084" s="31" t="b">
        <f>_xlfn.IFNA(VLOOKUP($A3084,Items!$A:$A,1,FALSE),FALSE)</f>
        <v>0</v>
      </c>
    </row>
    <row r="3085" spans="1:9" x14ac:dyDescent="0.2">
      <c r="A3085" s="30" t="s">
        <v>15318</v>
      </c>
      <c r="B3085" s="30" t="s">
        <v>15319</v>
      </c>
      <c r="C3085" s="30" t="s">
        <v>17380</v>
      </c>
      <c r="D3085" s="30"/>
      <c r="F3085" s="31" t="s">
        <v>9750</v>
      </c>
      <c r="I3085" s="31" t="b">
        <f>_xlfn.IFNA(VLOOKUP($A3085,Items!$A:$A,1,FALSE),FALSE)</f>
        <v>0</v>
      </c>
    </row>
    <row r="3086" spans="1:9" x14ac:dyDescent="0.2">
      <c r="A3086" s="31" t="s">
        <v>8902</v>
      </c>
      <c r="B3086" s="31" t="s">
        <v>8901</v>
      </c>
      <c r="C3086" s="31" t="s">
        <v>17569</v>
      </c>
      <c r="F3086" s="31" t="s">
        <v>9750</v>
      </c>
      <c r="I3086" s="31" t="b">
        <f>_xlfn.IFNA(VLOOKUP($A3086,Items!$A:$A,1,FALSE),FALSE)</f>
        <v>0</v>
      </c>
    </row>
    <row r="3087" spans="1:9" x14ac:dyDescent="0.2">
      <c r="A3087" s="30" t="s">
        <v>8904</v>
      </c>
      <c r="B3087" s="30" t="s">
        <v>8903</v>
      </c>
      <c r="C3087" s="30" t="s">
        <v>17569</v>
      </c>
      <c r="D3087" s="30"/>
      <c r="F3087" s="31" t="s">
        <v>9750</v>
      </c>
      <c r="I3087" s="31" t="str">
        <f>_xlfn.IFNA(VLOOKUP($A3087,Items!$A:$A,1,FALSE),FALSE)</f>
        <v>0x00000034F74C2EA3</v>
      </c>
    </row>
    <row r="3088" spans="1:9" x14ac:dyDescent="0.2">
      <c r="A3088" s="30" t="s">
        <v>15320</v>
      </c>
      <c r="B3088" s="30" t="s">
        <v>15321</v>
      </c>
      <c r="C3088" s="30" t="s">
        <v>17380</v>
      </c>
      <c r="D3088" s="30"/>
      <c r="F3088" s="31" t="s">
        <v>9750</v>
      </c>
      <c r="I3088" s="31" t="b">
        <f>_xlfn.IFNA(VLOOKUP($A3088,Items!$A:$A,1,FALSE),FALSE)</f>
        <v>0</v>
      </c>
    </row>
    <row r="3089" spans="1:9" x14ac:dyDescent="0.2">
      <c r="A3089" s="30" t="s">
        <v>8906</v>
      </c>
      <c r="B3089" s="30" t="s">
        <v>8905</v>
      </c>
      <c r="C3089" s="30" t="s">
        <v>17380</v>
      </c>
      <c r="D3089" s="30"/>
      <c r="F3089" s="31" t="s">
        <v>9750</v>
      </c>
      <c r="I3089" s="31" t="str">
        <f>_xlfn.IFNA(VLOOKUP($A3089,Items!$A:$A,1,FALSE),FALSE)</f>
        <v>0x0000002BE7ACBEDF</v>
      </c>
    </row>
    <row r="3090" spans="1:9" x14ac:dyDescent="0.2">
      <c r="A3090" s="31" t="s">
        <v>15322</v>
      </c>
      <c r="B3090" s="31" t="s">
        <v>15323</v>
      </c>
      <c r="C3090" s="31" t="s">
        <v>17371</v>
      </c>
      <c r="F3090" s="31" t="s">
        <v>9750</v>
      </c>
      <c r="I3090" s="31" t="b">
        <f>_xlfn.IFNA(VLOOKUP($A3090,Items!$A:$A,1,FALSE),FALSE)</f>
        <v>0</v>
      </c>
    </row>
    <row r="3091" spans="1:9" x14ac:dyDescent="0.2">
      <c r="A3091" s="31" t="s">
        <v>15324</v>
      </c>
      <c r="B3091" s="31" t="s">
        <v>15325</v>
      </c>
      <c r="C3091" s="31" t="s">
        <v>17371</v>
      </c>
      <c r="F3091" s="31" t="s">
        <v>9750</v>
      </c>
      <c r="I3091" s="31" t="b">
        <f>_xlfn.IFNA(VLOOKUP($A3091,Items!$A:$A,1,FALSE),FALSE)</f>
        <v>0</v>
      </c>
    </row>
    <row r="3092" spans="1:9" x14ac:dyDescent="0.2">
      <c r="A3092" s="30" t="s">
        <v>15326</v>
      </c>
      <c r="B3092" s="30" t="s">
        <v>15327</v>
      </c>
      <c r="C3092" s="30" t="s">
        <v>17371</v>
      </c>
      <c r="D3092" s="30"/>
      <c r="F3092" s="31" t="s">
        <v>9750</v>
      </c>
      <c r="I3092" s="31" t="b">
        <f>_xlfn.IFNA(VLOOKUP($A3092,Items!$A:$A,1,FALSE),FALSE)</f>
        <v>0</v>
      </c>
    </row>
    <row r="3093" spans="1:9" x14ac:dyDescent="0.2">
      <c r="A3093" s="30" t="s">
        <v>15328</v>
      </c>
      <c r="B3093" s="30" t="s">
        <v>15329</v>
      </c>
      <c r="C3093" s="30" t="s">
        <v>17371</v>
      </c>
      <c r="D3093" s="30"/>
      <c r="F3093" s="31" t="s">
        <v>9750</v>
      </c>
      <c r="I3093" s="31" t="str">
        <f>_xlfn.IFNA(VLOOKUP($A3093,Items!$A:$A,1,FALSE),FALSE)</f>
        <v>0x0000003112F62A84</v>
      </c>
    </row>
    <row r="3094" spans="1:9" x14ac:dyDescent="0.2">
      <c r="A3094" s="30" t="s">
        <v>15330</v>
      </c>
      <c r="B3094" s="30" t="s">
        <v>15331</v>
      </c>
      <c r="C3094" s="30" t="s">
        <v>17380</v>
      </c>
      <c r="D3094" s="30"/>
      <c r="F3094" s="31" t="s">
        <v>9750</v>
      </c>
      <c r="I3094" s="31" t="b">
        <f>_xlfn.IFNA(VLOOKUP($A3094,Items!$A:$A,1,FALSE),FALSE)</f>
        <v>0</v>
      </c>
    </row>
    <row r="3095" spans="1:9" x14ac:dyDescent="0.2">
      <c r="A3095" s="30" t="s">
        <v>15332</v>
      </c>
      <c r="B3095" s="30" t="s">
        <v>15333</v>
      </c>
      <c r="C3095" s="30" t="s">
        <v>17380</v>
      </c>
      <c r="D3095" s="30"/>
      <c r="F3095" s="31" t="s">
        <v>9750</v>
      </c>
      <c r="I3095" s="31" t="b">
        <f>_xlfn.IFNA(VLOOKUP($A3095,Items!$A:$A,1,FALSE),FALSE)</f>
        <v>0</v>
      </c>
    </row>
    <row r="3096" spans="1:9" x14ac:dyDescent="0.2">
      <c r="A3096" s="30" t="s">
        <v>15334</v>
      </c>
      <c r="B3096" s="30" t="s">
        <v>15335</v>
      </c>
      <c r="C3096" s="30" t="s">
        <v>17380</v>
      </c>
      <c r="D3096" s="30"/>
      <c r="F3096" s="31" t="s">
        <v>9750</v>
      </c>
      <c r="I3096" s="31" t="b">
        <f>_xlfn.IFNA(VLOOKUP($A3096,Items!$A:$A,1,FALSE),FALSE)</f>
        <v>0</v>
      </c>
    </row>
    <row r="3097" spans="1:9" x14ac:dyDescent="0.2">
      <c r="A3097" s="30" t="s">
        <v>15208</v>
      </c>
      <c r="B3097" s="30" t="s">
        <v>15209</v>
      </c>
      <c r="C3097" s="30" t="s">
        <v>17537</v>
      </c>
      <c r="D3097" s="30"/>
      <c r="F3097" s="31" t="s">
        <v>9750</v>
      </c>
      <c r="I3097" s="31" t="b">
        <f>_xlfn.IFNA(VLOOKUP($A3097,Items!$A:$A,1,FALSE),FALSE)</f>
        <v>0</v>
      </c>
    </row>
    <row r="3098" spans="1:9" x14ac:dyDescent="0.2">
      <c r="A3098" s="31" t="s">
        <v>8840</v>
      </c>
      <c r="B3098" s="31" t="s">
        <v>8839</v>
      </c>
      <c r="C3098" s="31" t="s">
        <v>17537</v>
      </c>
      <c r="F3098" s="31" t="s">
        <v>9750</v>
      </c>
      <c r="I3098" s="31" t="b">
        <f>_xlfn.IFNA(VLOOKUP($A3098,Items!$A:$A,1,FALSE),FALSE)</f>
        <v>0</v>
      </c>
    </row>
    <row r="3099" spans="1:9" x14ac:dyDescent="0.2">
      <c r="A3099" s="30" t="s">
        <v>8842</v>
      </c>
      <c r="B3099" s="30" t="s">
        <v>8841</v>
      </c>
      <c r="C3099" s="30" t="s">
        <v>17537</v>
      </c>
      <c r="D3099" s="30"/>
      <c r="F3099" s="31" t="s">
        <v>9750</v>
      </c>
      <c r="I3099" s="31" t="str">
        <f>_xlfn.IFNA(VLOOKUP($A3099,Items!$A:$A,1,FALSE),FALSE)</f>
        <v>0x000000286775FE5E</v>
      </c>
    </row>
    <row r="3100" spans="1:9" x14ac:dyDescent="0.2">
      <c r="A3100" s="30" t="s">
        <v>15210</v>
      </c>
      <c r="B3100" s="30" t="s">
        <v>15211</v>
      </c>
      <c r="C3100" s="30" t="s">
        <v>17537</v>
      </c>
      <c r="D3100" s="30"/>
      <c r="F3100" s="31" t="s">
        <v>9750</v>
      </c>
      <c r="I3100" s="31" t="b">
        <f>_xlfn.IFNA(VLOOKUP($A3100,Items!$A:$A,1,FALSE),FALSE)</f>
        <v>0</v>
      </c>
    </row>
    <row r="3101" spans="1:9" x14ac:dyDescent="0.2">
      <c r="A3101" s="30" t="s">
        <v>15212</v>
      </c>
      <c r="B3101" s="30" t="s">
        <v>15213</v>
      </c>
      <c r="C3101" s="30" t="s">
        <v>17537</v>
      </c>
      <c r="F3101" s="31" t="s">
        <v>9750</v>
      </c>
      <c r="I3101" s="31" t="b">
        <f>_xlfn.IFNA(VLOOKUP($A3101,Items!$A:$A,1,FALSE),FALSE)</f>
        <v>0</v>
      </c>
    </row>
    <row r="3102" spans="1:9" x14ac:dyDescent="0.2">
      <c r="A3102" s="31" t="s">
        <v>15214</v>
      </c>
      <c r="B3102" s="31" t="s">
        <v>15215</v>
      </c>
      <c r="C3102" s="31" t="s">
        <v>17537</v>
      </c>
      <c r="F3102" s="31" t="s">
        <v>9750</v>
      </c>
      <c r="I3102" s="31" t="b">
        <f>_xlfn.IFNA(VLOOKUP($A3102,Items!$A:$A,1,FALSE),FALSE)</f>
        <v>0</v>
      </c>
    </row>
    <row r="3103" spans="1:9" x14ac:dyDescent="0.2">
      <c r="A3103" s="30" t="s">
        <v>15216</v>
      </c>
      <c r="B3103" s="30" t="s">
        <v>15217</v>
      </c>
      <c r="C3103" s="30" t="s">
        <v>17537</v>
      </c>
      <c r="D3103" s="30"/>
      <c r="F3103" s="31" t="s">
        <v>9750</v>
      </c>
      <c r="I3103" s="31" t="b">
        <f>_xlfn.IFNA(VLOOKUP($A3103,Items!$A:$A,1,FALSE),FALSE)</f>
        <v>0</v>
      </c>
    </row>
    <row r="3104" spans="1:9" x14ac:dyDescent="0.2">
      <c r="A3104" s="30" t="s">
        <v>15218</v>
      </c>
      <c r="B3104" s="30" t="s">
        <v>15219</v>
      </c>
      <c r="C3104" s="30" t="s">
        <v>17983</v>
      </c>
      <c r="F3104" s="31" t="s">
        <v>9750</v>
      </c>
      <c r="I3104" s="31" t="b">
        <f>_xlfn.IFNA(VLOOKUP($A3104,Items!$A:$A,1,FALSE),FALSE)</f>
        <v>0</v>
      </c>
    </row>
    <row r="3105" spans="1:9" x14ac:dyDescent="0.2">
      <c r="A3105" s="30" t="s">
        <v>15220</v>
      </c>
      <c r="B3105" s="30" t="s">
        <v>15221</v>
      </c>
      <c r="C3105" s="30" t="s">
        <v>18621</v>
      </c>
      <c r="D3105" s="30"/>
      <c r="F3105" s="31" t="s">
        <v>9750</v>
      </c>
      <c r="I3105" s="31" t="b">
        <f>_xlfn.IFNA(VLOOKUP($A3105,Items!$A:$A,1,FALSE),FALSE)</f>
        <v>0</v>
      </c>
    </row>
    <row r="3106" spans="1:9" x14ac:dyDescent="0.2">
      <c r="A3106" s="31" t="s">
        <v>15</v>
      </c>
      <c r="B3106" s="31" t="s">
        <v>14</v>
      </c>
      <c r="C3106" s="31" t="s">
        <v>17983</v>
      </c>
      <c r="F3106" s="31" t="s">
        <v>9750</v>
      </c>
      <c r="I3106" s="31" t="str">
        <f>_xlfn.IFNA(VLOOKUP($A3106,Items!$A:$A,1,FALSE),FALSE)</f>
        <v>0x0000002FA5FF94F0</v>
      </c>
    </row>
    <row r="3107" spans="1:9" x14ac:dyDescent="0.2">
      <c r="A3107" s="30" t="s">
        <v>15222</v>
      </c>
      <c r="B3107" s="30" t="s">
        <v>15223</v>
      </c>
      <c r="C3107" s="30" t="s">
        <v>17983</v>
      </c>
      <c r="D3107" s="30"/>
      <c r="F3107" s="31" t="s">
        <v>9750</v>
      </c>
      <c r="I3107" s="31" t="b">
        <f>_xlfn.IFNA(VLOOKUP($A3107,Items!$A:$A,1,FALSE),FALSE)</f>
        <v>0</v>
      </c>
    </row>
    <row r="3108" spans="1:9" x14ac:dyDescent="0.2">
      <c r="A3108" s="30" t="s">
        <v>15224</v>
      </c>
      <c r="B3108" s="30" t="s">
        <v>15225</v>
      </c>
      <c r="C3108" s="30" t="s">
        <v>19014</v>
      </c>
      <c r="D3108" s="30"/>
      <c r="F3108" s="31" t="s">
        <v>9750</v>
      </c>
      <c r="I3108" s="31" t="b">
        <f>_xlfn.IFNA(VLOOKUP($A3108,Items!$A:$A,1,FALSE),FALSE)</f>
        <v>0</v>
      </c>
    </row>
    <row r="3109" spans="1:9" x14ac:dyDescent="0.2">
      <c r="A3109" s="31" t="s">
        <v>8844</v>
      </c>
      <c r="B3109" s="31" t="s">
        <v>8843</v>
      </c>
      <c r="C3109" s="31" t="s">
        <v>15946</v>
      </c>
      <c r="F3109" s="31" t="s">
        <v>9750</v>
      </c>
      <c r="I3109" s="31" t="b">
        <f>_xlfn.IFNA(VLOOKUP($A3109,Items!$A:$A,1,FALSE),FALSE)</f>
        <v>0</v>
      </c>
    </row>
    <row r="3110" spans="1:9" x14ac:dyDescent="0.2">
      <c r="A3110" s="31" t="s">
        <v>8846</v>
      </c>
      <c r="B3110" s="31" t="s">
        <v>8845</v>
      </c>
      <c r="C3110" s="31" t="s">
        <v>15946</v>
      </c>
      <c r="F3110" s="31" t="s">
        <v>9750</v>
      </c>
      <c r="I3110" s="31" t="str">
        <f>_xlfn.IFNA(VLOOKUP($A3110,Items!$A:$A,1,FALSE),FALSE)</f>
        <v>0x0000003350E6625D</v>
      </c>
    </row>
    <row r="3111" spans="1:9" x14ac:dyDescent="0.2">
      <c r="A3111" s="30" t="s">
        <v>8848</v>
      </c>
      <c r="B3111" s="30" t="s">
        <v>8847</v>
      </c>
      <c r="C3111" s="30" t="s">
        <v>15946</v>
      </c>
      <c r="D3111" s="30"/>
      <c r="F3111" s="31" t="s">
        <v>9750</v>
      </c>
      <c r="I3111" s="31" t="str">
        <f>_xlfn.IFNA(VLOOKUP($A3111,Items!$A:$A,1,FALSE),FALSE)</f>
        <v>0x000000309E178E4E</v>
      </c>
    </row>
    <row r="3112" spans="1:9" x14ac:dyDescent="0.2">
      <c r="A3112" s="31" t="s">
        <v>15226</v>
      </c>
      <c r="B3112" s="31" t="s">
        <v>15227</v>
      </c>
      <c r="C3112" s="31" t="s">
        <v>15946</v>
      </c>
      <c r="F3112" s="31" t="s">
        <v>9750</v>
      </c>
      <c r="I3112" s="31" t="b">
        <f>_xlfn.IFNA(VLOOKUP($A3112,Items!$A:$A,1,FALSE),FALSE)</f>
        <v>0</v>
      </c>
    </row>
    <row r="3113" spans="1:9" x14ac:dyDescent="0.2">
      <c r="A3113" s="30" t="s">
        <v>15228</v>
      </c>
      <c r="B3113" s="30" t="s">
        <v>15229</v>
      </c>
      <c r="C3113" s="30" t="s">
        <v>15946</v>
      </c>
      <c r="D3113" s="30"/>
      <c r="F3113" s="31" t="s">
        <v>9750</v>
      </c>
      <c r="I3113" s="31" t="b">
        <f>_xlfn.IFNA(VLOOKUP($A3113,Items!$A:$A,1,FALSE),FALSE)</f>
        <v>0</v>
      </c>
    </row>
    <row r="3114" spans="1:9" x14ac:dyDescent="0.2">
      <c r="A3114" s="30" t="s">
        <v>8850</v>
      </c>
      <c r="B3114" s="30" t="s">
        <v>8849</v>
      </c>
      <c r="C3114" s="30" t="s">
        <v>17246</v>
      </c>
      <c r="D3114" s="30"/>
      <c r="F3114" s="31" t="s">
        <v>9750</v>
      </c>
      <c r="I3114" s="31" t="b">
        <f>_xlfn.IFNA(VLOOKUP($A3114,Items!$A:$A,1,FALSE),FALSE)</f>
        <v>0</v>
      </c>
    </row>
    <row r="3115" spans="1:9" x14ac:dyDescent="0.2">
      <c r="A3115" s="30" t="s">
        <v>15230</v>
      </c>
      <c r="B3115" s="30" t="s">
        <v>15231</v>
      </c>
      <c r="C3115" s="30" t="s">
        <v>17246</v>
      </c>
      <c r="D3115" s="30"/>
      <c r="F3115" s="31" t="s">
        <v>9750</v>
      </c>
      <c r="I3115" s="31" t="b">
        <f>_xlfn.IFNA(VLOOKUP($A3115,Items!$A:$A,1,FALSE),FALSE)</f>
        <v>0</v>
      </c>
    </row>
    <row r="3116" spans="1:9" x14ac:dyDescent="0.2">
      <c r="A3116" s="30" t="s">
        <v>8852</v>
      </c>
      <c r="B3116" s="30" t="s">
        <v>8851</v>
      </c>
      <c r="C3116" s="30" t="s">
        <v>17246</v>
      </c>
      <c r="D3116" s="30"/>
      <c r="F3116" s="31" t="s">
        <v>9750</v>
      </c>
      <c r="I3116" s="31" t="b">
        <f>_xlfn.IFNA(VLOOKUP($A3116,Items!$A:$A,1,FALSE),FALSE)</f>
        <v>0</v>
      </c>
    </row>
    <row r="3117" spans="1:9" x14ac:dyDescent="0.2">
      <c r="A3117" s="30" t="s">
        <v>15232</v>
      </c>
      <c r="B3117" s="30" t="s">
        <v>15233</v>
      </c>
      <c r="C3117" s="30" t="s">
        <v>18618</v>
      </c>
      <c r="D3117" s="30"/>
      <c r="F3117" s="31" t="s">
        <v>9750</v>
      </c>
      <c r="I3117" s="31" t="b">
        <f>_xlfn.IFNA(VLOOKUP($A3117,Items!$A:$A,1,FALSE),FALSE)</f>
        <v>0</v>
      </c>
    </row>
    <row r="3118" spans="1:9" x14ac:dyDescent="0.2">
      <c r="A3118" s="31" t="s">
        <v>15234</v>
      </c>
      <c r="B3118" s="31" t="s">
        <v>15235</v>
      </c>
      <c r="C3118" s="31" t="s">
        <v>17246</v>
      </c>
      <c r="F3118" s="31" t="s">
        <v>9750</v>
      </c>
      <c r="I3118" s="31" t="b">
        <f>_xlfn.IFNA(VLOOKUP($A3118,Items!$A:$A,1,FALSE),FALSE)</f>
        <v>0</v>
      </c>
    </row>
    <row r="3119" spans="1:9" x14ac:dyDescent="0.2">
      <c r="A3119" s="31" t="s">
        <v>8854</v>
      </c>
      <c r="B3119" s="31" t="s">
        <v>8853</v>
      </c>
      <c r="C3119" s="31" t="s">
        <v>17246</v>
      </c>
      <c r="F3119" s="31" t="s">
        <v>9750</v>
      </c>
      <c r="I3119" s="31" t="str">
        <f>_xlfn.IFNA(VLOOKUP($A3119,Items!$A:$A,1,FALSE),FALSE)</f>
        <v>0x0000002EED4DEC7A</v>
      </c>
    </row>
    <row r="3120" spans="1:9" x14ac:dyDescent="0.2">
      <c r="A3120" s="31" t="s">
        <v>15236</v>
      </c>
      <c r="B3120" s="31" t="s">
        <v>15237</v>
      </c>
      <c r="C3120" s="31" t="s">
        <v>17246</v>
      </c>
      <c r="F3120" s="31" t="s">
        <v>9750</v>
      </c>
      <c r="I3120" s="31" t="b">
        <f>_xlfn.IFNA(VLOOKUP($A3120,Items!$A:$A,1,FALSE),FALSE)</f>
        <v>0</v>
      </c>
    </row>
    <row r="3121" spans="1:9" x14ac:dyDescent="0.2">
      <c r="A3121" s="31" t="s">
        <v>15238</v>
      </c>
      <c r="B3121" s="31" t="s">
        <v>15239</v>
      </c>
      <c r="C3121" s="31" t="s">
        <v>17246</v>
      </c>
      <c r="F3121" s="31" t="s">
        <v>9750</v>
      </c>
      <c r="I3121" s="31" t="b">
        <f>_xlfn.IFNA(VLOOKUP($A3121,Items!$A:$A,1,FALSE),FALSE)</f>
        <v>0</v>
      </c>
    </row>
    <row r="3122" spans="1:9" x14ac:dyDescent="0.2">
      <c r="A3122" s="31" t="s">
        <v>15240</v>
      </c>
      <c r="B3122" s="31" t="s">
        <v>15241</v>
      </c>
      <c r="C3122" s="31" t="s">
        <v>17246</v>
      </c>
      <c r="F3122" s="31" t="s">
        <v>9750</v>
      </c>
      <c r="I3122" s="31" t="b">
        <f>_xlfn.IFNA(VLOOKUP($A3122,Items!$A:$A,1,FALSE),FALSE)</f>
        <v>0</v>
      </c>
    </row>
    <row r="3123" spans="1:9" x14ac:dyDescent="0.2">
      <c r="A3123" s="31" t="s">
        <v>8856</v>
      </c>
      <c r="B3123" s="31" t="s">
        <v>8855</v>
      </c>
      <c r="C3123" s="31" t="s">
        <v>17246</v>
      </c>
      <c r="F3123" s="31" t="s">
        <v>9750</v>
      </c>
      <c r="I3123" s="31" t="b">
        <f>_xlfn.IFNA(VLOOKUP($A3123,Items!$A:$A,1,FALSE),FALSE)</f>
        <v>0</v>
      </c>
    </row>
    <row r="3124" spans="1:9" x14ac:dyDescent="0.2">
      <c r="A3124" s="30" t="s">
        <v>8908</v>
      </c>
      <c r="B3124" s="30" t="s">
        <v>8907</v>
      </c>
      <c r="C3124" s="30" t="s">
        <v>17377</v>
      </c>
      <c r="D3124" s="30"/>
      <c r="F3124" s="31" t="s">
        <v>9750</v>
      </c>
      <c r="I3124" s="31" t="b">
        <f>_xlfn.IFNA(VLOOKUP($A3124,Items!$A:$A,1,FALSE),FALSE)</f>
        <v>0</v>
      </c>
    </row>
    <row r="3125" spans="1:9" x14ac:dyDescent="0.2">
      <c r="A3125" s="30" t="s">
        <v>8910</v>
      </c>
      <c r="B3125" s="30" t="s">
        <v>8909</v>
      </c>
      <c r="C3125" s="30" t="s">
        <v>17377</v>
      </c>
      <c r="D3125" s="30"/>
      <c r="F3125" s="31" t="s">
        <v>9750</v>
      </c>
      <c r="I3125" s="31" t="b">
        <f>_xlfn.IFNA(VLOOKUP($A3125,Items!$A:$A,1,FALSE),FALSE)</f>
        <v>0</v>
      </c>
    </row>
    <row r="3126" spans="1:9" x14ac:dyDescent="0.2">
      <c r="A3126" s="30" t="s">
        <v>8912</v>
      </c>
      <c r="B3126" s="30" t="s">
        <v>8911</v>
      </c>
      <c r="C3126" s="30" t="s">
        <v>18599</v>
      </c>
      <c r="D3126" s="30"/>
      <c r="F3126" s="31" t="s">
        <v>9750</v>
      </c>
      <c r="I3126" s="31" t="b">
        <f>_xlfn.IFNA(VLOOKUP($A3126,Items!$A:$A,1,FALSE),FALSE)</f>
        <v>0</v>
      </c>
    </row>
    <row r="3127" spans="1:9" x14ac:dyDescent="0.2">
      <c r="A3127" s="30" t="s">
        <v>8914</v>
      </c>
      <c r="B3127" s="30" t="s">
        <v>8913</v>
      </c>
      <c r="C3127" s="30" t="s">
        <v>17377</v>
      </c>
      <c r="D3127" s="30"/>
      <c r="F3127" s="31" t="s">
        <v>9750</v>
      </c>
      <c r="I3127" s="31" t="str">
        <f>_xlfn.IFNA(VLOOKUP($A3127,Items!$A:$A,1,FALSE),FALSE)</f>
        <v>0x0000002C2A8005F1</v>
      </c>
    </row>
    <row r="3128" spans="1:9" x14ac:dyDescent="0.2">
      <c r="A3128" s="30" t="s">
        <v>15336</v>
      </c>
      <c r="B3128" s="30" t="s">
        <v>15337</v>
      </c>
      <c r="C3128" s="30" t="s">
        <v>16522</v>
      </c>
      <c r="D3128" s="30"/>
      <c r="F3128" s="31" t="s">
        <v>9750</v>
      </c>
      <c r="I3128" s="31" t="str">
        <f>_xlfn.IFNA(VLOOKUP($A3128,Items!$A:$A,1,FALSE),FALSE)</f>
        <v>0x0000002C56E526CD</v>
      </c>
    </row>
    <row r="3129" spans="1:9" x14ac:dyDescent="0.2">
      <c r="A3129" s="30" t="s">
        <v>15338</v>
      </c>
      <c r="B3129" s="30" t="s">
        <v>15339</v>
      </c>
      <c r="C3129" s="30" t="s">
        <v>16522</v>
      </c>
      <c r="D3129" s="30"/>
      <c r="F3129" s="31" t="s">
        <v>9750</v>
      </c>
      <c r="I3129" s="31" t="b">
        <f>_xlfn.IFNA(VLOOKUP($A3129,Items!$A:$A,1,FALSE),FALSE)</f>
        <v>0</v>
      </c>
    </row>
    <row r="3130" spans="1:9" x14ac:dyDescent="0.2">
      <c r="A3130" s="31" t="s">
        <v>15340</v>
      </c>
      <c r="B3130" s="31" t="s">
        <v>15341</v>
      </c>
      <c r="C3130" s="31" t="s">
        <v>17377</v>
      </c>
      <c r="F3130" s="31" t="s">
        <v>9750</v>
      </c>
      <c r="I3130" s="31" t="b">
        <f>_xlfn.IFNA(VLOOKUP($A3130,Items!$A:$A,1,FALSE),FALSE)</f>
        <v>0</v>
      </c>
    </row>
    <row r="3131" spans="1:9" x14ac:dyDescent="0.2">
      <c r="A3131" s="30" t="s">
        <v>15342</v>
      </c>
      <c r="B3131" s="30" t="s">
        <v>15343</v>
      </c>
      <c r="C3131" s="30" t="s">
        <v>17377</v>
      </c>
      <c r="D3131" s="30"/>
      <c r="F3131" s="31" t="s">
        <v>9750</v>
      </c>
      <c r="I3131" s="31" t="b">
        <f>_xlfn.IFNA(VLOOKUP($A3131,Items!$A:$A,1,FALSE),FALSE)</f>
        <v>0</v>
      </c>
    </row>
    <row r="3132" spans="1:9" x14ac:dyDescent="0.2">
      <c r="A3132" s="30" t="s">
        <v>8916</v>
      </c>
      <c r="B3132" s="30" t="s">
        <v>8915</v>
      </c>
      <c r="C3132" s="30" t="s">
        <v>17370</v>
      </c>
      <c r="D3132" s="30"/>
      <c r="F3132" s="31" t="s">
        <v>9750</v>
      </c>
      <c r="I3132" s="31" t="b">
        <f>_xlfn.IFNA(VLOOKUP($A3132,Items!$A:$A,1,FALSE),FALSE)</f>
        <v>0</v>
      </c>
    </row>
    <row r="3133" spans="1:9" x14ac:dyDescent="0.2">
      <c r="A3133" s="30" t="s">
        <v>15344</v>
      </c>
      <c r="B3133" s="30" t="s">
        <v>15345</v>
      </c>
      <c r="C3133" s="30" t="s">
        <v>18596</v>
      </c>
      <c r="D3133" s="30"/>
      <c r="F3133" s="31" t="s">
        <v>9750</v>
      </c>
      <c r="I3133" s="31" t="b">
        <f>_xlfn.IFNA(VLOOKUP($A3133,Items!$A:$A,1,FALSE),FALSE)</f>
        <v>0</v>
      </c>
    </row>
    <row r="3134" spans="1:9" x14ac:dyDescent="0.2">
      <c r="A3134" s="30" t="s">
        <v>15346</v>
      </c>
      <c r="B3134" s="30" t="s">
        <v>15347</v>
      </c>
      <c r="C3134" s="30" t="s">
        <v>18596</v>
      </c>
      <c r="F3134" s="31" t="s">
        <v>9750</v>
      </c>
      <c r="I3134" s="31" t="b">
        <f>_xlfn.IFNA(VLOOKUP($A3134,Items!$A:$A,1,FALSE),FALSE)</f>
        <v>0</v>
      </c>
    </row>
    <row r="3135" spans="1:9" x14ac:dyDescent="0.2">
      <c r="A3135" s="31" t="s">
        <v>15348</v>
      </c>
      <c r="B3135" s="31" t="s">
        <v>15349</v>
      </c>
      <c r="C3135" s="31" t="s">
        <v>18596</v>
      </c>
      <c r="F3135" s="31" t="s">
        <v>9750</v>
      </c>
      <c r="I3135" s="31" t="b">
        <f>_xlfn.IFNA(VLOOKUP($A3135,Items!$A:$A,1,FALSE),FALSE)</f>
        <v>0</v>
      </c>
    </row>
    <row r="3136" spans="1:9" x14ac:dyDescent="0.2">
      <c r="A3136" s="30" t="s">
        <v>8918</v>
      </c>
      <c r="B3136" s="30" t="s">
        <v>8917</v>
      </c>
      <c r="C3136" s="30" t="s">
        <v>17993</v>
      </c>
      <c r="D3136" s="30"/>
      <c r="F3136" s="31" t="s">
        <v>9750</v>
      </c>
      <c r="I3136" s="31" t="str">
        <f>_xlfn.IFNA(VLOOKUP($A3136,Items!$A:$A,1,FALSE),FALSE)</f>
        <v>0x0000002F04201D05</v>
      </c>
    </row>
    <row r="3137" spans="1:9" x14ac:dyDescent="0.2">
      <c r="A3137" s="30" t="s">
        <v>8920</v>
      </c>
      <c r="B3137" s="30" t="s">
        <v>8919</v>
      </c>
      <c r="C3137" s="30" t="s">
        <v>18595</v>
      </c>
      <c r="D3137" s="30"/>
      <c r="F3137" s="31" t="s">
        <v>9750</v>
      </c>
      <c r="I3137" s="31" t="b">
        <f>_xlfn.IFNA(VLOOKUP($A3137,Items!$A:$A,1,FALSE),FALSE)</f>
        <v>0</v>
      </c>
    </row>
    <row r="3138" spans="1:9" x14ac:dyDescent="0.2">
      <c r="A3138" s="31" t="s">
        <v>8922</v>
      </c>
      <c r="B3138" s="31" t="s">
        <v>8921</v>
      </c>
      <c r="C3138" s="31" t="s">
        <v>17993</v>
      </c>
      <c r="F3138" s="31" t="s">
        <v>9750</v>
      </c>
      <c r="I3138" s="31" t="b">
        <f>_xlfn.IFNA(VLOOKUP($A3138,Items!$A:$A,1,FALSE),FALSE)</f>
        <v>0</v>
      </c>
    </row>
    <row r="3139" spans="1:9" x14ac:dyDescent="0.2">
      <c r="A3139" s="30" t="s">
        <v>15350</v>
      </c>
      <c r="B3139" s="30" t="s">
        <v>15351</v>
      </c>
      <c r="C3139" s="30" t="s">
        <v>18963</v>
      </c>
      <c r="D3139" s="30"/>
      <c r="F3139" s="31" t="s">
        <v>9750</v>
      </c>
      <c r="I3139" s="31" t="b">
        <f>_xlfn.IFNA(VLOOKUP($A3139,Items!$A:$A,1,FALSE),FALSE)</f>
        <v>0</v>
      </c>
    </row>
    <row r="3140" spans="1:9" x14ac:dyDescent="0.2">
      <c r="A3140" s="30" t="s">
        <v>15352</v>
      </c>
      <c r="B3140" s="30" t="s">
        <v>15353</v>
      </c>
      <c r="C3140" s="30" t="s">
        <v>17370</v>
      </c>
      <c r="D3140" s="30"/>
      <c r="F3140" s="31" t="s">
        <v>9750</v>
      </c>
      <c r="I3140" s="31" t="b">
        <f>_xlfn.IFNA(VLOOKUP($A3140,Items!$A:$A,1,FALSE),FALSE)</f>
        <v>0</v>
      </c>
    </row>
    <row r="3141" spans="1:9" x14ac:dyDescent="0.2">
      <c r="A3141" s="31" t="s">
        <v>8924</v>
      </c>
      <c r="B3141" s="31" t="s">
        <v>8923</v>
      </c>
      <c r="C3141" s="31" t="s">
        <v>17370</v>
      </c>
      <c r="F3141" s="31" t="s">
        <v>9750</v>
      </c>
      <c r="I3141" s="31" t="str">
        <f>_xlfn.IFNA(VLOOKUP($A3141,Items!$A:$A,1,FALSE),FALSE)</f>
        <v>0x0000002BAA6F05B2</v>
      </c>
    </row>
    <row r="3142" spans="1:9" x14ac:dyDescent="0.2">
      <c r="A3142" s="31" t="s">
        <v>15354</v>
      </c>
      <c r="B3142" s="31" t="s">
        <v>15355</v>
      </c>
      <c r="C3142" s="31" t="s">
        <v>17370</v>
      </c>
      <c r="F3142" s="31" t="s">
        <v>9750</v>
      </c>
      <c r="I3142" s="31" t="b">
        <f>_xlfn.IFNA(VLOOKUP($A3142,Items!$A:$A,1,FALSE),FALSE)</f>
        <v>0</v>
      </c>
    </row>
    <row r="3143" spans="1:9" x14ac:dyDescent="0.2">
      <c r="A3143" s="31" t="s">
        <v>15356</v>
      </c>
      <c r="B3143" s="31" t="s">
        <v>15357</v>
      </c>
      <c r="C3143" s="31" t="s">
        <v>17370</v>
      </c>
      <c r="F3143" s="31" t="s">
        <v>9750</v>
      </c>
      <c r="I3143" s="31" t="b">
        <f>_xlfn.IFNA(VLOOKUP($A3143,Items!$A:$A,1,FALSE),FALSE)</f>
        <v>0</v>
      </c>
    </row>
    <row r="3144" spans="1:9" x14ac:dyDescent="0.2">
      <c r="A3144" s="30" t="s">
        <v>15358</v>
      </c>
      <c r="B3144" s="30" t="s">
        <v>15359</v>
      </c>
      <c r="C3144" s="30" t="s">
        <v>17370</v>
      </c>
      <c r="D3144" s="30"/>
      <c r="F3144" s="31" t="s">
        <v>9750</v>
      </c>
      <c r="I3144" s="31" t="b">
        <f>_xlfn.IFNA(VLOOKUP($A3144,Items!$A:$A,1,FALSE),FALSE)</f>
        <v>0</v>
      </c>
    </row>
    <row r="3145" spans="1:9" x14ac:dyDescent="0.2">
      <c r="A3145" s="30" t="s">
        <v>15360</v>
      </c>
      <c r="B3145" s="30" t="s">
        <v>15361</v>
      </c>
      <c r="C3145" s="30" t="s">
        <v>17370</v>
      </c>
      <c r="D3145" s="30"/>
      <c r="F3145" s="31" t="s">
        <v>9750</v>
      </c>
      <c r="I3145" s="31" t="b">
        <f>_xlfn.IFNA(VLOOKUP($A3145,Items!$A:$A,1,FALSE),FALSE)</f>
        <v>0</v>
      </c>
    </row>
    <row r="3146" spans="1:9" x14ac:dyDescent="0.2">
      <c r="A3146" s="31" t="s">
        <v>15362</v>
      </c>
      <c r="B3146" s="31" t="s">
        <v>15363</v>
      </c>
      <c r="C3146" s="31" t="s">
        <v>17370</v>
      </c>
      <c r="F3146" s="31" t="s">
        <v>9750</v>
      </c>
      <c r="I3146" s="31" t="b">
        <f>_xlfn.IFNA(VLOOKUP($A3146,Items!$A:$A,1,FALSE),FALSE)</f>
        <v>0</v>
      </c>
    </row>
    <row r="3147" spans="1:9" x14ac:dyDescent="0.2">
      <c r="A3147" s="30" t="s">
        <v>15364</v>
      </c>
      <c r="B3147" s="30" t="s">
        <v>15365</v>
      </c>
      <c r="C3147" s="30" t="s">
        <v>17537</v>
      </c>
      <c r="D3147" s="30"/>
      <c r="F3147" s="31" t="s">
        <v>9750</v>
      </c>
      <c r="I3147" s="31" t="b">
        <f>_xlfn.IFNA(VLOOKUP($A3147,Items!$A:$A,1,FALSE),FALSE)</f>
        <v>0</v>
      </c>
    </row>
    <row r="3148" spans="1:9" x14ac:dyDescent="0.2">
      <c r="A3148" s="31" t="s">
        <v>8926</v>
      </c>
      <c r="B3148" s="31" t="s">
        <v>8925</v>
      </c>
      <c r="C3148" s="31" t="s">
        <v>18594</v>
      </c>
      <c r="F3148" s="31" t="s">
        <v>9750</v>
      </c>
      <c r="I3148" s="31" t="b">
        <f>_xlfn.IFNA(VLOOKUP($A3148,Items!$A:$A,1,FALSE),FALSE)</f>
        <v>0</v>
      </c>
    </row>
    <row r="3149" spans="1:9" x14ac:dyDescent="0.2">
      <c r="A3149" s="30" t="s">
        <v>15366</v>
      </c>
      <c r="B3149" s="30" t="s">
        <v>15367</v>
      </c>
      <c r="C3149" s="30" t="s">
        <v>18594</v>
      </c>
      <c r="D3149" s="30"/>
      <c r="F3149" s="31" t="s">
        <v>9750</v>
      </c>
      <c r="I3149" s="31" t="b">
        <f>_xlfn.IFNA(VLOOKUP($A3149,Items!$A:$A,1,FALSE),FALSE)</f>
        <v>0</v>
      </c>
    </row>
    <row r="3150" spans="1:9" x14ac:dyDescent="0.2">
      <c r="A3150" s="30" t="s">
        <v>15368</v>
      </c>
      <c r="B3150" s="30" t="s">
        <v>15369</v>
      </c>
      <c r="C3150" s="30" t="s">
        <v>18594</v>
      </c>
      <c r="D3150" s="30"/>
      <c r="F3150" s="31" t="s">
        <v>9750</v>
      </c>
      <c r="I3150" s="31" t="b">
        <f>_xlfn.IFNA(VLOOKUP($A3150,Items!$A:$A,1,FALSE),FALSE)</f>
        <v>0</v>
      </c>
    </row>
    <row r="3151" spans="1:9" x14ac:dyDescent="0.2">
      <c r="A3151" s="31" t="s">
        <v>15370</v>
      </c>
      <c r="B3151" s="31" t="s">
        <v>15371</v>
      </c>
      <c r="C3151" s="31" t="s">
        <v>18594</v>
      </c>
      <c r="F3151" s="31" t="s">
        <v>9750</v>
      </c>
      <c r="I3151" s="31" t="b">
        <f>_xlfn.IFNA(VLOOKUP($A3151,Items!$A:$A,1,FALSE),FALSE)</f>
        <v>0</v>
      </c>
    </row>
    <row r="3152" spans="1:9" x14ac:dyDescent="0.2">
      <c r="A3152" s="30" t="s">
        <v>8928</v>
      </c>
      <c r="B3152" s="30" t="s">
        <v>8927</v>
      </c>
      <c r="C3152" s="30" t="s">
        <v>18594</v>
      </c>
      <c r="F3152" s="31" t="s">
        <v>9750</v>
      </c>
      <c r="I3152" s="31" t="b">
        <f>_xlfn.IFNA(VLOOKUP($A3152,Items!$A:$A,1,FALSE),FALSE)</f>
        <v>0</v>
      </c>
    </row>
    <row r="3153" spans="1:9" x14ac:dyDescent="0.2">
      <c r="A3153" s="31" t="s">
        <v>15372</v>
      </c>
      <c r="B3153" s="31" t="s">
        <v>15373</v>
      </c>
      <c r="C3153" s="31" t="s">
        <v>18594</v>
      </c>
      <c r="F3153" s="31" t="s">
        <v>9750</v>
      </c>
      <c r="I3153" s="31" t="b">
        <f>_xlfn.IFNA(VLOOKUP($A3153,Items!$A:$A,1,FALSE),FALSE)</f>
        <v>0</v>
      </c>
    </row>
    <row r="3154" spans="1:9" x14ac:dyDescent="0.2">
      <c r="A3154" s="30" t="s">
        <v>15374</v>
      </c>
      <c r="B3154" s="30" t="s">
        <v>15375</v>
      </c>
      <c r="C3154" s="30" t="s">
        <v>18594</v>
      </c>
      <c r="D3154" s="30"/>
      <c r="F3154" s="31" t="s">
        <v>9750</v>
      </c>
      <c r="I3154" s="31" t="b">
        <f>_xlfn.IFNA(VLOOKUP($A3154,Items!$A:$A,1,FALSE),FALSE)</f>
        <v>0</v>
      </c>
    </row>
    <row r="3155" spans="1:9" x14ac:dyDescent="0.2">
      <c r="A3155" s="30" t="s">
        <v>15376</v>
      </c>
      <c r="B3155" s="30" t="s">
        <v>15377</v>
      </c>
      <c r="C3155" s="30" t="s">
        <v>18594</v>
      </c>
      <c r="D3155" s="30"/>
      <c r="F3155" s="31" t="s">
        <v>9750</v>
      </c>
      <c r="I3155" s="31" t="b">
        <f>_xlfn.IFNA(VLOOKUP($A3155,Items!$A:$A,1,FALSE),FALSE)</f>
        <v>0</v>
      </c>
    </row>
    <row r="3156" spans="1:9" x14ac:dyDescent="0.2">
      <c r="A3156" s="30" t="s">
        <v>15378</v>
      </c>
      <c r="B3156" s="30" t="s">
        <v>15379</v>
      </c>
      <c r="C3156" s="30" t="s">
        <v>18594</v>
      </c>
      <c r="D3156" s="30"/>
      <c r="F3156" s="31" t="s">
        <v>9750</v>
      </c>
      <c r="I3156" s="31" t="b">
        <f>_xlfn.IFNA(VLOOKUP($A3156,Items!$A:$A,1,FALSE),FALSE)</f>
        <v>0</v>
      </c>
    </row>
    <row r="3157" spans="1:9" x14ac:dyDescent="0.2">
      <c r="A3157" s="31" t="s">
        <v>8930</v>
      </c>
      <c r="B3157" s="31" t="s">
        <v>8929</v>
      </c>
      <c r="C3157" s="31" t="s">
        <v>18429</v>
      </c>
      <c r="F3157" s="31" t="s">
        <v>9750</v>
      </c>
      <c r="I3157" s="31" t="b">
        <f>_xlfn.IFNA(VLOOKUP($A3157,Items!$A:$A,1,FALSE),FALSE)</f>
        <v>0</v>
      </c>
    </row>
    <row r="3158" spans="1:9" x14ac:dyDescent="0.2">
      <c r="A3158" s="30" t="s">
        <v>15380</v>
      </c>
      <c r="B3158" s="30" t="s">
        <v>15381</v>
      </c>
      <c r="C3158" s="30" t="s">
        <v>18429</v>
      </c>
      <c r="F3158" s="31" t="s">
        <v>9750</v>
      </c>
      <c r="I3158" s="31" t="b">
        <f>_xlfn.IFNA(VLOOKUP($A3158,Items!$A:$A,1,FALSE),FALSE)</f>
        <v>0</v>
      </c>
    </row>
    <row r="3159" spans="1:9" x14ac:dyDescent="0.2">
      <c r="A3159" s="31" t="s">
        <v>15382</v>
      </c>
      <c r="B3159" s="31" t="s">
        <v>15383</v>
      </c>
      <c r="C3159" s="31" t="s">
        <v>18429</v>
      </c>
      <c r="F3159" s="31" t="s">
        <v>9750</v>
      </c>
      <c r="I3159" s="31" t="b">
        <f>_xlfn.IFNA(VLOOKUP($A3159,Items!$A:$A,1,FALSE),FALSE)</f>
        <v>0</v>
      </c>
    </row>
    <row r="3160" spans="1:9" x14ac:dyDescent="0.2">
      <c r="A3160" s="30" t="s">
        <v>15384</v>
      </c>
      <c r="B3160" s="30" t="s">
        <v>15385</v>
      </c>
      <c r="C3160" s="30" t="s">
        <v>18429</v>
      </c>
      <c r="D3160" s="30"/>
      <c r="F3160" s="31" t="s">
        <v>9750</v>
      </c>
      <c r="I3160" s="31" t="b">
        <f>_xlfn.IFNA(VLOOKUP($A3160,Items!$A:$A,1,FALSE),FALSE)</f>
        <v>0</v>
      </c>
    </row>
    <row r="3161" spans="1:9" x14ac:dyDescent="0.2">
      <c r="A3161" s="31" t="s">
        <v>15386</v>
      </c>
      <c r="B3161" s="31" t="s">
        <v>15387</v>
      </c>
      <c r="C3161" s="31" t="s">
        <v>18429</v>
      </c>
      <c r="F3161" s="31" t="s">
        <v>9750</v>
      </c>
      <c r="I3161" s="31" t="b">
        <f>_xlfn.IFNA(VLOOKUP($A3161,Items!$A:$A,1,FALSE),FALSE)</f>
        <v>0</v>
      </c>
    </row>
    <row r="3162" spans="1:9" x14ac:dyDescent="0.2">
      <c r="A3162" s="31" t="s">
        <v>15388</v>
      </c>
      <c r="B3162" s="31" t="s">
        <v>15389</v>
      </c>
      <c r="C3162" s="31" t="s">
        <v>18429</v>
      </c>
      <c r="F3162" s="31" t="s">
        <v>9750</v>
      </c>
      <c r="I3162" s="31" t="b">
        <f>_xlfn.IFNA(VLOOKUP($A3162,Items!$A:$A,1,FALSE),FALSE)</f>
        <v>0</v>
      </c>
    </row>
    <row r="3163" spans="1:9" x14ac:dyDescent="0.2">
      <c r="A3163" s="30" t="s">
        <v>8932</v>
      </c>
      <c r="B3163" s="30" t="s">
        <v>8931</v>
      </c>
      <c r="C3163" s="30" t="s">
        <v>18591</v>
      </c>
      <c r="D3163" s="30"/>
      <c r="F3163" s="31" t="s">
        <v>9750</v>
      </c>
      <c r="I3163" s="31" t="b">
        <f>_xlfn.IFNA(VLOOKUP($A3163,Items!$A:$A,1,FALSE),FALSE)</f>
        <v>0</v>
      </c>
    </row>
    <row r="3164" spans="1:9" x14ac:dyDescent="0.2">
      <c r="A3164" s="31" t="s">
        <v>15390</v>
      </c>
      <c r="B3164" s="31" t="s">
        <v>15391</v>
      </c>
      <c r="C3164" s="31" t="s">
        <v>18591</v>
      </c>
      <c r="F3164" s="31" t="s">
        <v>9750</v>
      </c>
      <c r="I3164" s="31" t="b">
        <f>_xlfn.IFNA(VLOOKUP($A3164,Items!$A:$A,1,FALSE),FALSE)</f>
        <v>0</v>
      </c>
    </row>
    <row r="3165" spans="1:9" x14ac:dyDescent="0.2">
      <c r="A3165" s="31" t="s">
        <v>15392</v>
      </c>
      <c r="B3165" s="31" t="s">
        <v>15393</v>
      </c>
      <c r="C3165" s="31" t="s">
        <v>18591</v>
      </c>
      <c r="F3165" s="31" t="s">
        <v>9750</v>
      </c>
      <c r="I3165" s="31" t="b">
        <f>_xlfn.IFNA(VLOOKUP($A3165,Items!$A:$A,1,FALSE),FALSE)</f>
        <v>0</v>
      </c>
    </row>
    <row r="3166" spans="1:9" x14ac:dyDescent="0.2">
      <c r="A3166" s="31" t="s">
        <v>15394</v>
      </c>
      <c r="B3166" s="31" t="s">
        <v>15395</v>
      </c>
      <c r="C3166" s="31" t="s">
        <v>18591</v>
      </c>
      <c r="F3166" s="31" t="s">
        <v>9750</v>
      </c>
      <c r="I3166" s="31" t="b">
        <f>_xlfn.IFNA(VLOOKUP($A3166,Items!$A:$A,1,FALSE),FALSE)</f>
        <v>0</v>
      </c>
    </row>
    <row r="3167" spans="1:9" x14ac:dyDescent="0.2">
      <c r="A3167" s="30"/>
      <c r="B3167" s="30"/>
      <c r="C3167" s="30"/>
      <c r="D3167" s="30"/>
    </row>
    <row r="3169" spans="1:4" x14ac:dyDescent="0.2">
      <c r="A3169" s="30"/>
      <c r="B3169" s="30"/>
      <c r="C3169" s="30"/>
      <c r="D3169" s="30"/>
    </row>
    <row r="3170" spans="1:4" x14ac:dyDescent="0.2">
      <c r="A3170" s="30"/>
      <c r="B3170" s="30"/>
      <c r="C3170" s="30"/>
      <c r="D3170" s="30"/>
    </row>
    <row r="3171" spans="1:4" x14ac:dyDescent="0.2">
      <c r="A3171" s="30"/>
      <c r="B3171" s="30"/>
      <c r="C3171" s="30"/>
      <c r="D3171" s="30"/>
    </row>
    <row r="3173" spans="1:4" x14ac:dyDescent="0.2">
      <c r="A3173" s="30"/>
      <c r="B3173" s="30"/>
      <c r="C3173" s="30"/>
      <c r="D3173" s="30"/>
    </row>
    <row r="3174" spans="1:4" x14ac:dyDescent="0.2">
      <c r="A3174" s="30"/>
      <c r="B3174" s="30"/>
      <c r="C3174" s="30"/>
      <c r="D3174" s="30"/>
    </row>
    <row r="3175" spans="1:4" x14ac:dyDescent="0.2">
      <c r="A3175" s="30"/>
      <c r="B3175" s="30"/>
      <c r="C3175" s="30"/>
      <c r="D3175" s="30"/>
    </row>
    <row r="3178" spans="1:4" x14ac:dyDescent="0.2">
      <c r="A3178" s="30"/>
      <c r="B3178" s="30"/>
      <c r="C3178" s="30"/>
      <c r="D3178" s="30"/>
    </row>
    <row r="3180" spans="1:4" x14ac:dyDescent="0.2">
      <c r="A3180" s="30"/>
      <c r="B3180" s="30"/>
      <c r="C3180" s="30"/>
      <c r="D3180" s="30"/>
    </row>
    <row r="3182" spans="1:4" x14ac:dyDescent="0.2">
      <c r="A3182" s="30"/>
      <c r="B3182" s="30"/>
      <c r="C3182" s="30"/>
      <c r="D3182" s="30"/>
    </row>
    <row r="3183" spans="1:4" x14ac:dyDescent="0.2">
      <c r="A3183" s="30"/>
      <c r="B3183" s="30"/>
      <c r="C3183" s="30"/>
      <c r="D3183" s="30"/>
    </row>
    <row r="3185" spans="1:4" x14ac:dyDescent="0.2">
      <c r="A3185" s="30"/>
      <c r="B3185" s="30"/>
      <c r="C3185" s="30"/>
      <c r="D3185" s="30"/>
    </row>
    <row r="3187" spans="1:4" x14ac:dyDescent="0.2">
      <c r="A3187" s="30"/>
      <c r="B3187" s="30"/>
      <c r="C3187" s="30"/>
      <c r="D3187" s="30"/>
    </row>
    <row r="3190" spans="1:4" x14ac:dyDescent="0.2">
      <c r="A3190" s="30"/>
      <c r="B3190" s="30"/>
      <c r="C3190" s="30"/>
      <c r="D3190" s="30"/>
    </row>
    <row r="3191" spans="1:4" x14ac:dyDescent="0.2">
      <c r="A3191" s="30"/>
      <c r="B3191" s="30"/>
      <c r="C3191" s="30"/>
      <c r="D3191" s="30"/>
    </row>
    <row r="3195" spans="1:4" x14ac:dyDescent="0.2">
      <c r="A3195" s="30"/>
      <c r="B3195" s="30"/>
      <c r="C3195" s="30"/>
      <c r="D3195" s="30"/>
    </row>
    <row r="3196" spans="1:4" x14ac:dyDescent="0.2">
      <c r="A3196" s="30"/>
      <c r="B3196" s="30"/>
      <c r="C3196" s="30"/>
      <c r="D3196" s="30"/>
    </row>
    <row r="3197" spans="1:4" x14ac:dyDescent="0.2">
      <c r="A3197" s="30"/>
      <c r="B3197" s="30"/>
      <c r="C3197" s="30"/>
      <c r="D3197" s="30"/>
    </row>
    <row r="3198" spans="1:4" x14ac:dyDescent="0.2">
      <c r="A3198" s="30"/>
      <c r="B3198" s="30"/>
      <c r="C3198" s="30"/>
      <c r="D3198" s="30"/>
    </row>
    <row r="3199" spans="1:4" x14ac:dyDescent="0.2">
      <c r="A3199" s="30"/>
      <c r="B3199" s="30"/>
      <c r="C3199" s="30"/>
      <c r="D3199" s="30"/>
    </row>
    <row r="3200" spans="1:4" x14ac:dyDescent="0.2">
      <c r="A3200" s="30"/>
      <c r="B3200" s="30"/>
      <c r="C3200" s="30"/>
      <c r="D3200" s="30"/>
    </row>
    <row r="3201" spans="1:4" x14ac:dyDescent="0.2">
      <c r="A3201" s="30"/>
      <c r="B3201" s="30"/>
      <c r="C3201" s="30"/>
      <c r="D3201" s="30"/>
    </row>
    <row r="3202" spans="1:4" x14ac:dyDescent="0.2">
      <c r="A3202" s="30"/>
      <c r="B3202" s="30"/>
      <c r="C3202" s="30"/>
      <c r="D3202" s="30"/>
    </row>
    <row r="3203" spans="1:4" x14ac:dyDescent="0.2">
      <c r="A3203" s="30"/>
      <c r="B3203" s="30"/>
      <c r="C3203" s="30"/>
      <c r="D3203" s="30"/>
    </row>
    <row r="3204" spans="1:4" x14ac:dyDescent="0.2">
      <c r="A3204" s="30"/>
      <c r="B3204" s="30"/>
      <c r="C3204" s="30"/>
      <c r="D3204" s="30"/>
    </row>
    <row r="3205" spans="1:4" x14ac:dyDescent="0.2">
      <c r="A3205" s="30"/>
      <c r="B3205" s="30"/>
      <c r="C3205" s="30"/>
      <c r="D3205" s="30"/>
    </row>
    <row r="3206" spans="1:4" x14ac:dyDescent="0.2">
      <c r="A3206" s="30"/>
      <c r="B3206" s="30"/>
      <c r="C3206" s="30"/>
      <c r="D3206" s="30"/>
    </row>
    <row r="3214" spans="1:4" x14ac:dyDescent="0.2">
      <c r="A3214" s="30"/>
      <c r="B3214" s="30"/>
      <c r="C3214" s="30"/>
      <c r="D3214" s="30"/>
    </row>
    <row r="3218" spans="1:4" x14ac:dyDescent="0.2">
      <c r="A3218" s="30"/>
      <c r="B3218" s="30"/>
      <c r="C3218" s="30"/>
      <c r="D3218" s="30"/>
    </row>
    <row r="3222" spans="1:4" x14ac:dyDescent="0.2">
      <c r="A3222" s="30"/>
      <c r="B3222" s="30"/>
      <c r="C3222" s="30"/>
      <c r="D3222" s="30"/>
    </row>
    <row r="3230" spans="1:4" x14ac:dyDescent="0.2">
      <c r="A3230" s="30"/>
      <c r="B3230" s="30"/>
      <c r="C3230" s="30"/>
      <c r="D3230" s="30"/>
    </row>
    <row r="3231" spans="1:4" x14ac:dyDescent="0.2">
      <c r="A3231" s="30"/>
      <c r="B3231" s="30"/>
      <c r="C3231" s="30"/>
      <c r="D3231" s="30"/>
    </row>
    <row r="3232" spans="1:4" x14ac:dyDescent="0.2">
      <c r="A3232" s="30"/>
      <c r="B3232" s="30"/>
      <c r="C3232" s="30"/>
      <c r="D3232" s="30"/>
    </row>
    <row r="3236" spans="1:4" x14ac:dyDescent="0.2">
      <c r="A3236" s="30"/>
      <c r="B3236" s="30"/>
      <c r="C3236" s="30"/>
      <c r="D3236" s="30"/>
    </row>
    <row r="3238" spans="1:4" x14ac:dyDescent="0.2">
      <c r="A3238" s="30"/>
      <c r="B3238" s="30"/>
      <c r="C3238" s="30"/>
      <c r="D3238" s="30"/>
    </row>
    <row r="3239" spans="1:4" x14ac:dyDescent="0.2">
      <c r="A3239" s="30"/>
      <c r="B3239" s="30"/>
      <c r="C3239" s="30"/>
      <c r="D3239" s="30"/>
    </row>
    <row r="3240" spans="1:4" x14ac:dyDescent="0.2">
      <c r="A3240" s="30"/>
      <c r="B3240" s="30"/>
      <c r="C3240" s="30"/>
      <c r="D3240" s="30"/>
    </row>
    <row r="3248" spans="1:4" x14ac:dyDescent="0.2">
      <c r="A3248" s="30"/>
      <c r="B3248" s="30"/>
      <c r="C3248" s="30"/>
      <c r="D3248" s="30"/>
    </row>
    <row r="3252" spans="1:4" x14ac:dyDescent="0.2">
      <c r="A3252" s="30"/>
      <c r="B3252" s="30"/>
      <c r="C3252" s="30"/>
      <c r="D3252" s="30"/>
    </row>
    <row r="3256" spans="1:4" x14ac:dyDescent="0.2">
      <c r="A3256" s="30"/>
      <c r="B3256" s="30"/>
      <c r="C3256" s="30"/>
      <c r="D3256" s="30"/>
    </row>
    <row r="3257" spans="1:4" x14ac:dyDescent="0.2">
      <c r="A3257" s="30"/>
      <c r="B3257" s="30"/>
      <c r="C3257" s="30"/>
      <c r="D3257" s="30"/>
    </row>
    <row r="3259" spans="1:4" x14ac:dyDescent="0.2">
      <c r="A3259" s="30"/>
      <c r="B3259" s="30"/>
      <c r="C3259" s="30"/>
      <c r="D3259" s="30"/>
    </row>
    <row r="3261" spans="1:4" x14ac:dyDescent="0.2">
      <c r="A3261" s="30"/>
      <c r="B3261" s="30"/>
      <c r="C3261" s="30"/>
      <c r="D3261" s="30"/>
    </row>
    <row r="3263" spans="1:4" x14ac:dyDescent="0.2">
      <c r="A3263" s="30"/>
      <c r="B3263" s="30"/>
      <c r="C3263" s="30"/>
      <c r="D3263" s="30"/>
    </row>
    <row r="3264" spans="1:4" x14ac:dyDescent="0.2">
      <c r="A3264" s="30"/>
      <c r="B3264" s="30"/>
      <c r="C3264" s="30"/>
      <c r="D3264" s="30"/>
    </row>
    <row r="3266" spans="1:4" x14ac:dyDescent="0.2">
      <c r="A3266" s="30"/>
      <c r="B3266" s="30"/>
      <c r="C3266" s="30"/>
      <c r="D3266" s="30"/>
    </row>
    <row r="3270" spans="1:4" x14ac:dyDescent="0.2">
      <c r="A3270" s="30"/>
      <c r="B3270" s="30"/>
      <c r="C3270" s="30"/>
      <c r="D3270" s="30"/>
    </row>
    <row r="3271" spans="1:4" x14ac:dyDescent="0.2">
      <c r="A3271" s="30"/>
      <c r="B3271" s="30"/>
      <c r="C3271" s="30"/>
      <c r="D3271" s="30"/>
    </row>
    <row r="3272" spans="1:4" x14ac:dyDescent="0.2">
      <c r="A3272" s="30"/>
      <c r="B3272" s="30"/>
      <c r="C3272" s="30"/>
      <c r="D3272" s="30"/>
    </row>
    <row r="3274" spans="1:4" x14ac:dyDescent="0.2">
      <c r="A3274" s="30"/>
      <c r="B3274" s="30"/>
      <c r="C3274" s="30"/>
      <c r="D3274" s="30"/>
    </row>
    <row r="3276" spans="1:4" x14ac:dyDescent="0.2">
      <c r="A3276" s="30"/>
      <c r="B3276" s="30"/>
      <c r="C3276" s="30"/>
      <c r="D3276" s="30"/>
    </row>
    <row r="3280" spans="1:4" x14ac:dyDescent="0.2">
      <c r="A3280" s="30"/>
      <c r="B3280" s="30"/>
      <c r="C3280" s="30"/>
    </row>
    <row r="3285" spans="1:4" x14ac:dyDescent="0.2">
      <c r="A3285" s="30"/>
      <c r="B3285" s="30"/>
      <c r="C3285" s="30"/>
    </row>
    <row r="3288" spans="1:4" x14ac:dyDescent="0.2">
      <c r="A3288" s="30"/>
      <c r="B3288" s="30"/>
      <c r="C3288" s="30"/>
      <c r="D3288" s="30"/>
    </row>
    <row r="3290" spans="1:4" x14ac:dyDescent="0.2">
      <c r="A3290" s="30"/>
      <c r="B3290" s="30"/>
      <c r="C3290" s="30"/>
      <c r="D3290" s="30"/>
    </row>
    <row r="3291" spans="1:4" x14ac:dyDescent="0.2">
      <c r="A3291" s="30"/>
      <c r="B3291" s="30"/>
      <c r="C3291" s="30"/>
    </row>
    <row r="3293" spans="1:4" x14ac:dyDescent="0.2">
      <c r="A3293" s="30"/>
      <c r="B3293" s="30"/>
      <c r="C3293" s="30"/>
    </row>
    <row r="3295" spans="1:4" x14ac:dyDescent="0.2">
      <c r="A3295" s="30"/>
      <c r="B3295" s="30"/>
      <c r="C3295" s="30"/>
      <c r="D3295" s="30"/>
    </row>
    <row r="3296" spans="1:4" x14ac:dyDescent="0.2">
      <c r="A3296" s="30"/>
      <c r="B3296" s="30"/>
      <c r="C3296" s="30"/>
      <c r="D3296" s="30"/>
    </row>
    <row r="3301" spans="1:4" x14ac:dyDescent="0.2">
      <c r="A3301" s="30"/>
      <c r="B3301" s="30"/>
      <c r="C3301" s="30"/>
      <c r="D3301" s="30"/>
    </row>
    <row r="3308" spans="1:4"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I3166"/>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10192</v>
      </c>
    </row>
    <row r="2" spans="1:4" x14ac:dyDescent="0.2">
      <c r="A2" s="6" t="s">
        <v>3</v>
      </c>
      <c r="B2" s="6" t="s">
        <v>4</v>
      </c>
      <c r="C2" s="6" t="s">
        <v>7597</v>
      </c>
      <c r="D2" s="32" t="s">
        <v>19039</v>
      </c>
    </row>
    <row r="3" spans="1:4" x14ac:dyDescent="0.2">
      <c r="A3" s="6" t="s">
        <v>5</v>
      </c>
      <c r="B3" s="6" t="s">
        <v>6</v>
      </c>
      <c r="C3" s="6" t="s">
        <v>3362</v>
      </c>
    </row>
    <row r="4" spans="1:4" x14ac:dyDescent="0.2">
      <c r="A4" s="6" t="s">
        <v>7</v>
      </c>
      <c r="B4" s="6" t="s">
        <v>8</v>
      </c>
      <c r="C4" s="6" t="s">
        <v>3406</v>
      </c>
    </row>
    <row r="5" spans="1:4" x14ac:dyDescent="0.2">
      <c r="A5" s="6" t="s">
        <v>9</v>
      </c>
      <c r="C5" s="6" t="s">
        <v>3430</v>
      </c>
    </row>
    <row r="6" spans="1:4" x14ac:dyDescent="0.2">
      <c r="A6" s="6" t="s">
        <v>10</v>
      </c>
      <c r="C6" s="6" t="s">
        <v>3453</v>
      </c>
    </row>
    <row r="7" spans="1:4" x14ac:dyDescent="0.2">
      <c r="A7" s="6" t="s">
        <v>11</v>
      </c>
      <c r="C7" s="6" t="s">
        <v>3493</v>
      </c>
    </row>
    <row r="8" spans="1:4" x14ac:dyDescent="0.2">
      <c r="A8" s="6" t="s">
        <v>9085</v>
      </c>
      <c r="C8" s="6" t="s">
        <v>3511</v>
      </c>
    </row>
    <row r="9" spans="1:4" x14ac:dyDescent="0.2">
      <c r="C9" s="6" t="s">
        <v>3539</v>
      </c>
    </row>
    <row r="10" spans="1:4" x14ac:dyDescent="0.2">
      <c r="C10" s="6" t="s">
        <v>3573</v>
      </c>
    </row>
    <row r="11" spans="1:4" x14ac:dyDescent="0.2">
      <c r="C11" s="6" t="s">
        <v>3585</v>
      </c>
    </row>
    <row r="12" spans="1:4" x14ac:dyDescent="0.2">
      <c r="C12" s="6" t="s">
        <v>3656</v>
      </c>
    </row>
    <row r="13" spans="1:4" x14ac:dyDescent="0.2">
      <c r="C13" s="6" t="s">
        <v>3695</v>
      </c>
    </row>
    <row r="14" spans="1:4" x14ac:dyDescent="0.2">
      <c r="C14" s="6" t="s">
        <v>3728</v>
      </c>
    </row>
    <row r="15" spans="1:4" x14ac:dyDescent="0.2">
      <c r="C15" s="6" t="s">
        <v>3774</v>
      </c>
    </row>
    <row r="16" spans="1:4"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1153" activePane="bottomLeft" state="frozen"/>
      <selection pane="bottomLeft" activeCell="B1184" sqref="B1184"/>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10783</v>
      </c>
      <c r="F1" s="3" t="s">
        <v>8937</v>
      </c>
      <c r="G1" s="3" t="s">
        <v>8938</v>
      </c>
      <c r="H1" s="3" t="s">
        <v>8939</v>
      </c>
      <c r="I1" s="3" t="s">
        <v>15565</v>
      </c>
      <c r="J1" s="3" t="s">
        <v>8940</v>
      </c>
      <c r="K1" s="13" t="s">
        <v>8731</v>
      </c>
      <c r="L1" s="3" t="s">
        <v>8941</v>
      </c>
      <c r="M1" s="3" t="s">
        <v>8942</v>
      </c>
      <c r="N1" s="3" t="s">
        <v>9797</v>
      </c>
      <c r="O1" s="3" t="s">
        <v>8943</v>
      </c>
      <c r="P1" s="3" t="s">
        <v>8944</v>
      </c>
      <c r="Q1" s="3" t="s">
        <v>8945</v>
      </c>
      <c r="R1" s="3" t="s">
        <v>8946</v>
      </c>
      <c r="S1" s="23" t="s">
        <v>10192</v>
      </c>
      <c r="T1" s="23" t="s">
        <v>15408</v>
      </c>
    </row>
    <row r="2" spans="1:20" x14ac:dyDescent="0.2">
      <c r="A2" s="18" t="str">
        <f>_xlfn.IFNA(VLOOKUP($B2,Keys!$A:$B,2,FALSE),_xlfn.IFNA(VLOOKUP($B2,Keys!$D:$E,2,FALSE),VLOOKUP($B2,Keys!$G:$H,2,FALSE)))</f>
        <v>0x00000019AE267D21</v>
      </c>
      <c r="B2" s="5" t="s">
        <v>5544</v>
      </c>
      <c r="C2" s="5" t="s">
        <v>9127</v>
      </c>
      <c r="D2" s="5" t="s">
        <v>15541</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9127</v>
      </c>
      <c r="D3" s="5" t="s">
        <v>15541</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9127</v>
      </c>
      <c r="D4" s="5" t="s">
        <v>15541</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9127</v>
      </c>
      <c r="D5" s="5" t="s">
        <v>15541</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9127</v>
      </c>
      <c r="D6" s="5" t="s">
        <v>15540</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9127</v>
      </c>
      <c r="D7" s="5" t="s">
        <v>15540</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9127</v>
      </c>
      <c r="D8" s="5" t="s">
        <v>15540</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9127</v>
      </c>
      <c r="D9" s="5" t="s">
        <v>15540</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9127</v>
      </c>
      <c r="D10" s="5" t="s">
        <v>15540</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9127</v>
      </c>
      <c r="D11" s="5" t="s">
        <v>15540</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9127</v>
      </c>
      <c r="D12" s="5" t="s">
        <v>15540</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9127</v>
      </c>
      <c r="D13" s="5" t="s">
        <v>15540</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9127</v>
      </c>
      <c r="D14" s="5" t="s">
        <v>15540</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9127</v>
      </c>
      <c r="D15" s="5" t="s">
        <v>15540</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9127</v>
      </c>
      <c r="D16" s="5" t="s">
        <v>15540</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9127</v>
      </c>
      <c r="D17" s="5" t="s">
        <v>15540</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9127</v>
      </c>
      <c r="D18" s="5" t="s">
        <v>15540</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9127</v>
      </c>
      <c r="D19" s="5" t="s">
        <v>15540</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9127</v>
      </c>
      <c r="D20" s="5" t="s">
        <v>15540</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9127</v>
      </c>
      <c r="D21" s="5" t="s">
        <v>15540</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9127</v>
      </c>
      <c r="D22" s="5" t="s">
        <v>15540</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9127</v>
      </c>
      <c r="D23" s="5" t="s">
        <v>15540</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9127</v>
      </c>
      <c r="D24" s="5" t="s">
        <v>15540</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9127</v>
      </c>
      <c r="D25" s="5" t="s">
        <v>15540</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9127</v>
      </c>
      <c r="D26" s="5" t="s">
        <v>15540</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9127</v>
      </c>
      <c r="D27" s="5" t="s">
        <v>15540</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9127</v>
      </c>
      <c r="D28" s="5" t="s">
        <v>15539</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9127</v>
      </c>
      <c r="D29" s="5" t="s">
        <v>15539</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9127</v>
      </c>
      <c r="D30" s="5" t="s">
        <v>15539</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9127</v>
      </c>
      <c r="D31" s="5" t="s">
        <v>15539</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9127</v>
      </c>
      <c r="D32" s="5" t="s">
        <v>15539</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9127</v>
      </c>
      <c r="D33" s="5" t="s">
        <v>15539</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9127</v>
      </c>
      <c r="D34" s="5" t="s">
        <v>15539</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9127</v>
      </c>
      <c r="D35" s="5" t="s">
        <v>15539</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9127</v>
      </c>
      <c r="D36" s="5" t="s">
        <v>15539</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9127</v>
      </c>
      <c r="D37" s="5" t="s">
        <v>15539</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9127</v>
      </c>
      <c r="D38" s="5" t="s">
        <v>15539</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9127</v>
      </c>
      <c r="D39" s="5" t="s">
        <v>15539</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9127</v>
      </c>
      <c r="D40" s="5" t="s">
        <v>15539</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9127</v>
      </c>
      <c r="D41" s="5" t="s">
        <v>15539</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9127</v>
      </c>
      <c r="D42" s="5" t="s">
        <v>15539</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9127</v>
      </c>
      <c r="D43" s="5" t="s">
        <v>15539</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9127</v>
      </c>
      <c r="D44" s="5" t="s">
        <v>15538</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9127</v>
      </c>
      <c r="D45" s="5" t="s">
        <v>15538</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9127</v>
      </c>
      <c r="D46" s="5" t="s">
        <v>15538</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9127</v>
      </c>
      <c r="D47" s="5" t="s">
        <v>15538</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9127</v>
      </c>
      <c r="D48" s="5" t="s">
        <v>15538</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9127</v>
      </c>
      <c r="D49" s="5" t="s">
        <v>15538</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9127</v>
      </c>
      <c r="D50" s="5" t="s">
        <v>15538</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9127</v>
      </c>
      <c r="D51" s="5" t="s">
        <v>15538</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9127</v>
      </c>
      <c r="D52" s="5" t="s">
        <v>15538</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9127</v>
      </c>
      <c r="D53" s="5" t="s">
        <v>15538</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9127</v>
      </c>
      <c r="D54" s="5" t="s">
        <v>15538</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9127</v>
      </c>
      <c r="D55" s="5" t="s">
        <v>15538</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9127</v>
      </c>
      <c r="D56" s="5" t="s">
        <v>15538</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9127</v>
      </c>
      <c r="D57" s="5" t="s">
        <v>15538</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9127</v>
      </c>
      <c r="D58" s="5" t="s">
        <v>15538</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9127</v>
      </c>
      <c r="D59" s="5" t="s">
        <v>15538</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9127</v>
      </c>
      <c r="D60" s="5" t="s">
        <v>15538</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9127</v>
      </c>
      <c r="D61" s="5" t="s">
        <v>15538</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9127</v>
      </c>
      <c r="D62" s="5" t="s">
        <v>15538</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9127</v>
      </c>
      <c r="D63" s="5" t="s">
        <v>15538</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9127</v>
      </c>
      <c r="D64" s="5" t="s">
        <v>15538</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9127</v>
      </c>
      <c r="D65" s="5" t="s">
        <v>15538</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9127</v>
      </c>
      <c r="D66" s="5" t="s">
        <v>15538</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9127</v>
      </c>
      <c r="D67" s="5" t="s">
        <v>15538</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9127</v>
      </c>
      <c r="D68" s="5" t="s">
        <v>15538</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9127</v>
      </c>
      <c r="D69" s="5" t="s">
        <v>15538</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9127</v>
      </c>
      <c r="D70" s="5" t="s">
        <v>15538</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9127</v>
      </c>
      <c r="D71" s="5" t="s">
        <v>15538</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9127</v>
      </c>
      <c r="D72" s="5" t="s">
        <v>15538</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9127</v>
      </c>
      <c r="D73" s="5" t="s">
        <v>15538</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9127</v>
      </c>
      <c r="D74" s="5" t="s">
        <v>15538</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9127</v>
      </c>
      <c r="D75" s="5" t="s">
        <v>15538</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9127</v>
      </c>
      <c r="D76" s="5" t="s">
        <v>15538</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9127</v>
      </c>
      <c r="D77" s="5" t="s">
        <v>15538</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9127</v>
      </c>
      <c r="D78" s="5" t="s">
        <v>15538</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9127</v>
      </c>
      <c r="D79" s="5" t="s">
        <v>15538</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9127</v>
      </c>
      <c r="D80" s="5" t="s">
        <v>15538</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9127</v>
      </c>
      <c r="D81" s="5" t="s">
        <v>15538</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9127</v>
      </c>
      <c r="D82" s="5" t="s">
        <v>15538</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9127</v>
      </c>
      <c r="D83" s="5" t="s">
        <v>15538</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9127</v>
      </c>
      <c r="D84" s="5" t="s">
        <v>15538</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9127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9127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9127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9127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9127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9127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9127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9127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9127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9127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9127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9127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9127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9127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9127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9127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9127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9127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9127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9127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9127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9127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9127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9127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9127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9127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9127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9127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9127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9127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9127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9127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9127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9127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9127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9127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9127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9127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9127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9127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9127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9127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9127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9127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9127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9127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9127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9127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9127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9127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9127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9127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9127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9127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9127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9127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9127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9127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9127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9127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9127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9127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9127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9127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9127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9127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9127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9127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9127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9569</v>
      </c>
      <c r="C154" s="5" t="s">
        <v>9127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9127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9127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9127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9127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9127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9127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9127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9127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9127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9127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9127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9127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9127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9127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9127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9127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9127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9127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9127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9127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9127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9127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9127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9127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9127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9127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9127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9127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9127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9127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9127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9127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9127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9127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9127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9127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9127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9127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9127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9127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9127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9127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9127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9127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9127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9127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9127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9127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9127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9127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9127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9127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9127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9127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9127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9127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9127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9127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9127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9127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9127</v>
      </c>
      <c r="D215" s="5" t="s">
        <v>15540</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9127</v>
      </c>
      <c r="D216" s="5" t="s">
        <v>15539</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9127</v>
      </c>
      <c r="D217" s="5" t="s">
        <v>15539</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9127</v>
      </c>
      <c r="D218" s="5" t="s">
        <v>15539</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9127</v>
      </c>
      <c r="D219" s="5" t="s">
        <v>15539</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9127</v>
      </c>
      <c r="D220" s="5" t="s">
        <v>15539</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9127</v>
      </c>
      <c r="D221" s="5" t="s">
        <v>15539</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9127</v>
      </c>
      <c r="D222" s="5" t="s">
        <v>15539</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9127</v>
      </c>
      <c r="D223" s="5" t="s">
        <v>15539</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9127</v>
      </c>
      <c r="D224" s="5" t="s">
        <v>15539</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9127</v>
      </c>
      <c r="D225" s="5" t="s">
        <v>15539</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9127</v>
      </c>
      <c r="D226" s="5" t="s">
        <v>15538</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9127</v>
      </c>
      <c r="D227" s="5" t="s">
        <v>15538</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9127</v>
      </c>
      <c r="D228" s="5" t="s">
        <v>15538</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9127</v>
      </c>
      <c r="D229" s="5" t="s">
        <v>15538</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9127</v>
      </c>
      <c r="D230" s="5" t="s">
        <v>15538</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9127</v>
      </c>
      <c r="D231" s="5" t="s">
        <v>15538</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9127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9127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9127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9127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9127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9127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9127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9127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9127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9127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9127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9127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9127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9127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9127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9127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9127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9127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9127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9127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9127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9127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9127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9127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9127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9127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9127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9127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9145</v>
      </c>
      <c r="D260" s="5" t="s">
        <v>15542</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9145</v>
      </c>
      <c r="D261" s="5" t="s">
        <v>15542</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9145</v>
      </c>
      <c r="D262" s="5" t="s">
        <v>15542</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9145</v>
      </c>
      <c r="D263" s="5" t="s">
        <v>15542</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9145</v>
      </c>
      <c r="D264" s="5" t="s">
        <v>15542</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9145</v>
      </c>
      <c r="D265" s="5" t="s">
        <v>15542</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9145</v>
      </c>
      <c r="D266" s="5" t="s">
        <v>15542</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9145</v>
      </c>
      <c r="D267" s="5" t="s">
        <v>15542</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9145</v>
      </c>
      <c r="D268" s="5" t="s">
        <v>15542</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9145</v>
      </c>
      <c r="D269" s="5" t="s">
        <v>15542</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9145</v>
      </c>
      <c r="D270" s="5" t="s">
        <v>15542</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9145</v>
      </c>
      <c r="D271" s="5" t="s">
        <v>15542</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9145</v>
      </c>
      <c r="D272" s="5" t="s">
        <v>15542</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9145</v>
      </c>
      <c r="D273" s="5" t="s">
        <v>15542</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9145</v>
      </c>
      <c r="D274" s="5" t="s">
        <v>15542</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9145</v>
      </c>
      <c r="D275" s="5" t="s">
        <v>15542</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9145</v>
      </c>
      <c r="D276" s="5" t="s">
        <v>15542</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9145</v>
      </c>
      <c r="D277" s="5" t="s">
        <v>15542</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9145</v>
      </c>
      <c r="D278" s="5" t="s">
        <v>15542</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9145</v>
      </c>
      <c r="D279" s="5" t="s">
        <v>15542</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9145</v>
      </c>
      <c r="D280" s="5" t="s">
        <v>15542</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9145</v>
      </c>
      <c r="D281" s="5" t="s">
        <v>15542</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9145</v>
      </c>
      <c r="D282" s="5" t="s">
        <v>15542</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9145</v>
      </c>
      <c r="D283" s="5" t="s">
        <v>15542</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9145</v>
      </c>
      <c r="D284" s="5" t="s">
        <v>15542</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9145</v>
      </c>
      <c r="D285" s="5" t="s">
        <v>15542</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9145</v>
      </c>
      <c r="D286" s="5" t="s">
        <v>15542</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9145</v>
      </c>
      <c r="D287" s="5" t="s">
        <v>15542</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9145</v>
      </c>
      <c r="D288" s="5" t="s">
        <v>15542</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9145</v>
      </c>
      <c r="D289" s="5" t="s">
        <v>15542</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9146</v>
      </c>
      <c r="C290" s="5" t="s">
        <v>9145</v>
      </c>
      <c r="D290" s="5" t="s">
        <v>15542</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9145</v>
      </c>
      <c r="D291" s="5" t="s">
        <v>15542</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9145</v>
      </c>
      <c r="D292" s="5" t="s">
        <v>15542</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9145</v>
      </c>
      <c r="D293" s="5" t="s">
        <v>15542</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9145</v>
      </c>
      <c r="D294" s="5" t="s">
        <v>15542</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9145</v>
      </c>
      <c r="D295" s="5" t="s">
        <v>15542</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9145</v>
      </c>
      <c r="D296" s="5" t="s">
        <v>15542</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9145</v>
      </c>
      <c r="D297" s="5" t="s">
        <v>15542</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9145</v>
      </c>
      <c r="D298" s="5" t="s">
        <v>15542</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9145</v>
      </c>
      <c r="D299" s="5" t="s">
        <v>15542</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9145</v>
      </c>
      <c r="D300" s="5" t="s">
        <v>15542</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9145</v>
      </c>
      <c r="D301" s="5" t="s">
        <v>15542</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9145</v>
      </c>
      <c r="D302" s="5" t="s">
        <v>15542</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9145</v>
      </c>
      <c r="D303" s="5" t="s">
        <v>15542</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9145</v>
      </c>
      <c r="D304" s="5" t="s">
        <v>15542</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9145</v>
      </c>
      <c r="D305" s="5" t="s">
        <v>15542</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9145</v>
      </c>
      <c r="D306" s="5" t="s">
        <v>15542</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9145</v>
      </c>
      <c r="D307" s="5" t="s">
        <v>15542</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9145</v>
      </c>
      <c r="D308" s="5" t="s">
        <v>15542</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9145</v>
      </c>
      <c r="D309" s="5" t="s">
        <v>15542</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9145</v>
      </c>
      <c r="D310" s="5" t="s">
        <v>15542</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9145</v>
      </c>
      <c r="D311" s="5" t="s">
        <v>15542</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9145</v>
      </c>
      <c r="D312" s="5" t="s">
        <v>15542</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9145</v>
      </c>
      <c r="D313" s="5" t="s">
        <v>15542</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9145</v>
      </c>
      <c r="D314" s="5" t="s">
        <v>15542</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9145</v>
      </c>
      <c r="D315" s="5" t="s">
        <v>15542</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9145</v>
      </c>
      <c r="D316" s="5" t="s">
        <v>15542</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9145</v>
      </c>
      <c r="D317" s="5" t="s">
        <v>15542</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9145</v>
      </c>
      <c r="D318" s="5" t="s">
        <v>15542</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9145</v>
      </c>
      <c r="D319" s="5" t="s">
        <v>15542</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9145</v>
      </c>
      <c r="D320" s="5" t="s">
        <v>15542</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9145</v>
      </c>
      <c r="D321" s="5" t="s">
        <v>15542</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9145</v>
      </c>
      <c r="D322" s="5" t="s">
        <v>15542</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9145</v>
      </c>
      <c r="D323" s="5" t="s">
        <v>15542</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9145</v>
      </c>
      <c r="D324" s="5" t="s">
        <v>15542</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9145</v>
      </c>
      <c r="D325" s="5" t="s">
        <v>15542</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9145</v>
      </c>
      <c r="D326" s="5" t="s">
        <v>15542</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9145</v>
      </c>
      <c r="D327" s="5" t="s">
        <v>15542</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9145</v>
      </c>
      <c r="D328" s="5" t="s">
        <v>15542</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9145</v>
      </c>
      <c r="D329" s="5" t="s">
        <v>15542</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9145</v>
      </c>
      <c r="D330" s="5" t="s">
        <v>15542</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9145</v>
      </c>
      <c r="D331" s="5" t="s">
        <v>15542</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9145</v>
      </c>
      <c r="D332" s="5" t="s">
        <v>15542</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9145</v>
      </c>
      <c r="D333" s="5" t="s">
        <v>15542</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9145</v>
      </c>
      <c r="D334" s="5" t="s">
        <v>15542</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9145</v>
      </c>
      <c r="D335" s="5" t="s">
        <v>15542</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9145</v>
      </c>
      <c r="D336" s="5" t="s">
        <v>15542</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9145</v>
      </c>
      <c r="D337" s="5" t="s">
        <v>15542</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9145</v>
      </c>
      <c r="D338" s="5" t="s">
        <v>15542</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9145</v>
      </c>
      <c r="D339" s="5" t="s">
        <v>15542</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9145</v>
      </c>
      <c r="D340" s="5" t="s">
        <v>15542</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9145</v>
      </c>
      <c r="D341" s="5" t="s">
        <v>15542</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9145</v>
      </c>
      <c r="D342" s="5" t="s">
        <v>15542</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9145</v>
      </c>
      <c r="D343" s="5" t="s">
        <v>15542</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9147</v>
      </c>
      <c r="C344" s="5" t="s">
        <v>9145</v>
      </c>
      <c r="D344" s="5" t="s">
        <v>15542</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9145</v>
      </c>
      <c r="D345" s="5" t="s">
        <v>15542</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9145</v>
      </c>
      <c r="D346" s="5" t="s">
        <v>15542</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9145</v>
      </c>
      <c r="D347" s="5" t="s">
        <v>15542</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9145</v>
      </c>
      <c r="D348" s="5" t="s">
        <v>15542</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9145</v>
      </c>
      <c r="D349" s="5" t="s">
        <v>15542</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9145</v>
      </c>
      <c r="D350" s="5" t="s">
        <v>15542</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9145</v>
      </c>
      <c r="D351" s="5" t="s">
        <v>15542</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9145</v>
      </c>
      <c r="D352" s="5" t="s">
        <v>15542</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9145</v>
      </c>
      <c r="D353" s="5" t="s">
        <v>15542</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9145</v>
      </c>
      <c r="D354" s="5" t="s">
        <v>15542</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9145</v>
      </c>
      <c r="D355" s="5" t="s">
        <v>15542</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9145</v>
      </c>
      <c r="D356" s="5" t="s">
        <v>15542</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9145</v>
      </c>
      <c r="D357" s="5" t="s">
        <v>15542</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9145</v>
      </c>
      <c r="D358" s="5" t="s">
        <v>15542</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9145</v>
      </c>
      <c r="D359" s="5" t="s">
        <v>15542</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9145</v>
      </c>
      <c r="D360" s="5" t="s">
        <v>15542</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9145</v>
      </c>
      <c r="D361" s="5" t="s">
        <v>15542</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9145</v>
      </c>
      <c r="D362" s="5" t="s">
        <v>15542</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9145</v>
      </c>
      <c r="D363" s="5" t="s">
        <v>15542</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9145</v>
      </c>
      <c r="D364" s="5" t="s">
        <v>15542</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9145</v>
      </c>
      <c r="D365" s="5" t="s">
        <v>15542</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9145</v>
      </c>
      <c r="D366" s="5" t="s">
        <v>15542</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9145</v>
      </c>
      <c r="D367" s="5" t="s">
        <v>15542</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9145</v>
      </c>
      <c r="D368" s="5" t="s">
        <v>15542</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9145</v>
      </c>
      <c r="D369" s="5" t="s">
        <v>15542</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9145</v>
      </c>
      <c r="D370" s="5" t="s">
        <v>15542</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9145</v>
      </c>
      <c r="D371" s="5" t="s">
        <v>15542</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9145</v>
      </c>
      <c r="D372" s="5" t="s">
        <v>15542</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9145</v>
      </c>
      <c r="D373" s="5" t="s">
        <v>15542</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9145</v>
      </c>
      <c r="D374" s="5" t="s">
        <v>15542</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9145</v>
      </c>
      <c r="D375" s="5" t="s">
        <v>15542</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9145</v>
      </c>
      <c r="D376" s="5" t="s">
        <v>15542</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9145</v>
      </c>
      <c r="D377" s="5" t="s">
        <v>15542</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9145</v>
      </c>
      <c r="D378" s="5" t="s">
        <v>15542</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9145</v>
      </c>
      <c r="D379" s="5" t="s">
        <v>15542</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9145</v>
      </c>
      <c r="D380" s="5" t="s">
        <v>15542</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9145</v>
      </c>
      <c r="D381" s="5" t="s">
        <v>15542</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9145</v>
      </c>
      <c r="D382" s="5" t="s">
        <v>15542</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9145</v>
      </c>
      <c r="D383" s="5" t="s">
        <v>15542</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9145</v>
      </c>
      <c r="D384" s="5" t="s">
        <v>15542</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9145</v>
      </c>
      <c r="D385" s="5" t="s">
        <v>15542</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9145</v>
      </c>
      <c r="D386" s="5" t="s">
        <v>15542</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9145</v>
      </c>
      <c r="D387" s="5" t="s">
        <v>15542</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9145</v>
      </c>
      <c r="D388" s="5" t="s">
        <v>15542</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9145</v>
      </c>
      <c r="D389" s="5" t="s">
        <v>15542</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9148</v>
      </c>
      <c r="C390" s="5" t="s">
        <v>9145</v>
      </c>
      <c r="D390" s="5" t="s">
        <v>15542</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9145</v>
      </c>
      <c r="D391" s="5" t="s">
        <v>15542</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9145</v>
      </c>
      <c r="D392" s="5" t="s">
        <v>15542</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9145</v>
      </c>
      <c r="D393" s="5" t="s">
        <v>15542</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9145</v>
      </c>
      <c r="D394" s="5" t="s">
        <v>15542</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9145</v>
      </c>
      <c r="D395" s="5" t="s">
        <v>15542</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9145</v>
      </c>
      <c r="D396" s="5" t="s">
        <v>15542</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9145</v>
      </c>
      <c r="D397" s="5" t="s">
        <v>15542</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9145</v>
      </c>
      <c r="D398" s="5" t="s">
        <v>15542</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9145</v>
      </c>
      <c r="D399" s="5" t="s">
        <v>15542</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9145</v>
      </c>
      <c r="D400" s="5" t="s">
        <v>15542</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9145</v>
      </c>
      <c r="D401" s="5" t="s">
        <v>15542</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9145</v>
      </c>
      <c r="D402" s="5" t="s">
        <v>15542</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9145</v>
      </c>
      <c r="D403" s="5" t="s">
        <v>15542</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9145</v>
      </c>
      <c r="D404" s="5" t="s">
        <v>15542</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9145</v>
      </c>
      <c r="D405" s="5" t="s">
        <v>15542</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9145</v>
      </c>
      <c r="D406" s="5" t="s">
        <v>15542</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9145</v>
      </c>
      <c r="D407" s="5" t="s">
        <v>15542</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9145</v>
      </c>
      <c r="D408" s="5" t="s">
        <v>15542</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9145</v>
      </c>
      <c r="D409" s="5" t="s">
        <v>15542</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9145</v>
      </c>
      <c r="D410" s="5" t="s">
        <v>15542</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9145</v>
      </c>
      <c r="D411" s="5" t="s">
        <v>15542</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9145</v>
      </c>
      <c r="D412" s="5" t="s">
        <v>15542</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9145</v>
      </c>
      <c r="D413" s="5" t="s">
        <v>15542</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9145</v>
      </c>
      <c r="D414" s="5" t="s">
        <v>15542</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9145</v>
      </c>
      <c r="D415" s="5" t="s">
        <v>15542</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9145</v>
      </c>
      <c r="D416" s="5" t="s">
        <v>15542</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9145</v>
      </c>
      <c r="D417" s="5" t="s">
        <v>15542</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9145</v>
      </c>
      <c r="D418" s="5" t="s">
        <v>15542</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9145</v>
      </c>
      <c r="D419" s="5" t="s">
        <v>15542</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9145</v>
      </c>
      <c r="D420" s="5" t="s">
        <v>15542</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9145</v>
      </c>
      <c r="D421" s="5" t="s">
        <v>15542</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9145</v>
      </c>
      <c r="D422" s="5" t="s">
        <v>15542</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9145</v>
      </c>
      <c r="D423" s="5" t="s">
        <v>15542</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9145</v>
      </c>
      <c r="D424" s="5" t="s">
        <v>15542</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9145</v>
      </c>
      <c r="D425" s="5" t="s">
        <v>15542</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9145</v>
      </c>
      <c r="D426" s="5" t="s">
        <v>15542</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9145</v>
      </c>
      <c r="D427" s="5" t="s">
        <v>15542</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9145</v>
      </c>
      <c r="D428" s="5" t="s">
        <v>15542</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9145</v>
      </c>
      <c r="D429" s="5" t="s">
        <v>15542</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9145</v>
      </c>
      <c r="D430" s="5" t="s">
        <v>15542</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9145</v>
      </c>
      <c r="D431" s="5" t="s">
        <v>15542</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9145</v>
      </c>
      <c r="D432" s="5" t="s">
        <v>15542</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9145</v>
      </c>
      <c r="D433" s="5" t="s">
        <v>15542</v>
      </c>
      <c r="E433" s="5"/>
      <c r="F433" s="1"/>
      <c r="G433" s="5" t="s">
        <v>8948</v>
      </c>
      <c r="H433" s="1"/>
      <c r="I433" s="1"/>
      <c r="J433" s="1"/>
      <c r="K433" s="2"/>
      <c r="L433" s="5" t="s">
        <v>8948</v>
      </c>
      <c r="N433" s="19" t="s">
        <v>9827</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9145</v>
      </c>
      <c r="D434" s="5" t="s">
        <v>15542</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9145</v>
      </c>
      <c r="D435" s="5" t="s">
        <v>15542</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9145</v>
      </c>
      <c r="D436" s="5" t="s">
        <v>15542</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9145</v>
      </c>
      <c r="D437" s="5" t="s">
        <v>15542</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9145</v>
      </c>
      <c r="D438" s="5" t="s">
        <v>15542</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9145</v>
      </c>
      <c r="D439" s="5" t="s">
        <v>15542</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9145</v>
      </c>
      <c r="D440" s="5" t="s">
        <v>15542</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9145</v>
      </c>
      <c r="D441" s="5" t="s">
        <v>15542</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9145</v>
      </c>
      <c r="D442" s="5" t="s">
        <v>15542</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9145</v>
      </c>
      <c r="D443" s="5" t="s">
        <v>15542</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9145</v>
      </c>
      <c r="D444" s="5" t="s">
        <v>15542</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9145</v>
      </c>
      <c r="D445" s="5" t="s">
        <v>15542</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9145</v>
      </c>
      <c r="D446" s="5" t="s">
        <v>15542</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9145</v>
      </c>
      <c r="D447" s="5" t="s">
        <v>15542</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9145</v>
      </c>
      <c r="D448" s="5" t="s">
        <v>15542</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9145</v>
      </c>
      <c r="D449" s="5" t="s">
        <v>15542</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9145</v>
      </c>
      <c r="D450" s="5" t="s">
        <v>15542</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9145</v>
      </c>
      <c r="D451" s="5" t="s">
        <v>15542</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9145</v>
      </c>
      <c r="D452" s="5" t="s">
        <v>15542</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9145</v>
      </c>
      <c r="D453" s="5" t="s">
        <v>15542</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9145</v>
      </c>
      <c r="D454" s="5" t="s">
        <v>15542</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9145</v>
      </c>
      <c r="D455" s="5" t="s">
        <v>15542</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9145</v>
      </c>
      <c r="D456" s="5" t="s">
        <v>15542</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9145</v>
      </c>
      <c r="D457" s="5" t="s">
        <v>15542</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9145</v>
      </c>
      <c r="D458" s="5" t="s">
        <v>15542</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9145</v>
      </c>
      <c r="D459" s="5" t="s">
        <v>15542</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9145</v>
      </c>
      <c r="D460" s="5" t="s">
        <v>15542</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9145</v>
      </c>
      <c r="D461" s="5" t="s">
        <v>15542</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9145</v>
      </c>
      <c r="D462" s="5" t="s">
        <v>15542</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9145</v>
      </c>
      <c r="D463" s="5" t="s">
        <v>15542</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9145</v>
      </c>
      <c r="D464" s="5" t="s">
        <v>15542</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9145</v>
      </c>
      <c r="D465" s="5" t="s">
        <v>15542</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9145</v>
      </c>
      <c r="D466" s="5" t="s">
        <v>15542</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9145</v>
      </c>
      <c r="D467" s="5" t="s">
        <v>15542</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9145</v>
      </c>
      <c r="D468" s="5" t="s">
        <v>15542</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9145</v>
      </c>
      <c r="D469" s="5" t="s">
        <v>15542</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9145</v>
      </c>
      <c r="D470" s="5" t="s">
        <v>15542</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9145</v>
      </c>
      <c r="D471" s="5" t="s">
        <v>15542</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9145</v>
      </c>
      <c r="D472" s="5" t="s">
        <v>15542</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9145</v>
      </c>
      <c r="D473" s="5" t="s">
        <v>15542</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9145</v>
      </c>
      <c r="D474" s="5" t="s">
        <v>15542</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9145</v>
      </c>
      <c r="D475" s="5" t="s">
        <v>15542</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9145</v>
      </c>
      <c r="D476" s="5" t="s">
        <v>15542</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9145</v>
      </c>
      <c r="D477" s="5" t="s">
        <v>15542</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9145</v>
      </c>
      <c r="D478" s="5" t="s">
        <v>15542</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9145</v>
      </c>
      <c r="D479" s="5" t="s">
        <v>15542</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9145</v>
      </c>
      <c r="D480" s="5" t="s">
        <v>15542</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9145</v>
      </c>
      <c r="D481" s="5" t="s">
        <v>15542</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9145</v>
      </c>
      <c r="D482" s="5" t="s">
        <v>15542</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9145</v>
      </c>
      <c r="D483" s="5" t="s">
        <v>15542</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9145</v>
      </c>
      <c r="D484" s="5" t="s">
        <v>15542</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9145</v>
      </c>
      <c r="D485" s="5" t="s">
        <v>15542</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9145</v>
      </c>
      <c r="D486" s="5" t="s">
        <v>15542</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9145</v>
      </c>
      <c r="D487" s="5" t="s">
        <v>15542</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9145</v>
      </c>
      <c r="D488" s="5" t="s">
        <v>15542</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9145</v>
      </c>
      <c r="D489" s="5" t="s">
        <v>15542</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9145</v>
      </c>
      <c r="D490" s="5" t="s">
        <v>15542</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9145</v>
      </c>
      <c r="D491" s="5" t="s">
        <v>15542</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9145</v>
      </c>
      <c r="D492" s="5" t="s">
        <v>15542</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9145</v>
      </c>
      <c r="D493" s="5" t="s">
        <v>15542</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9145</v>
      </c>
      <c r="D494" s="5" t="s">
        <v>15542</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9145</v>
      </c>
      <c r="D495" s="5" t="s">
        <v>15542</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9145</v>
      </c>
      <c r="D496" s="5" t="s">
        <v>15542</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9145</v>
      </c>
      <c r="D497" s="5" t="s">
        <v>15542</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9145</v>
      </c>
      <c r="D498" s="5" t="s">
        <v>15542</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9145</v>
      </c>
      <c r="D499" s="5" t="s">
        <v>15542</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9145</v>
      </c>
      <c r="D500" s="5" t="s">
        <v>15542</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9145</v>
      </c>
      <c r="D501" s="5" t="s">
        <v>15542</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9145</v>
      </c>
      <c r="D502" s="5" t="s">
        <v>15542</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9145</v>
      </c>
      <c r="D503" s="5" t="s">
        <v>15542</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9145</v>
      </c>
      <c r="D504" s="5" t="s">
        <v>15542</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9145</v>
      </c>
      <c r="D505" s="5" t="s">
        <v>15542</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9145</v>
      </c>
      <c r="D506" s="5" t="s">
        <v>15542</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9145</v>
      </c>
      <c r="D507" s="5" t="s">
        <v>15542</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9145</v>
      </c>
      <c r="D508" s="5" t="s">
        <v>15542</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9145</v>
      </c>
      <c r="D509" s="5" t="s">
        <v>15542</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9145</v>
      </c>
      <c r="D510" s="5" t="s">
        <v>15542</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9145</v>
      </c>
      <c r="D511" s="5" t="s">
        <v>15542</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9145</v>
      </c>
      <c r="D512" s="5" t="s">
        <v>15542</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9145</v>
      </c>
      <c r="D513" s="5" t="s">
        <v>15542</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9145</v>
      </c>
      <c r="D514" s="5" t="s">
        <v>15542</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9145</v>
      </c>
      <c r="D515" s="5" t="s">
        <v>15542</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9145</v>
      </c>
      <c r="D516" s="5" t="s">
        <v>15542</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9145</v>
      </c>
      <c r="D517" s="5" t="s">
        <v>15542</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9145</v>
      </c>
      <c r="D518" s="5" t="s">
        <v>15542</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9145</v>
      </c>
      <c r="D519" s="5" t="s">
        <v>15542</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9145</v>
      </c>
      <c r="D520" s="5" t="s">
        <v>15542</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9145</v>
      </c>
      <c r="D521" s="5" t="s">
        <v>15542</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9145</v>
      </c>
      <c r="D522" s="5" t="s">
        <v>15542</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9145</v>
      </c>
      <c r="D523" s="5" t="s">
        <v>15542</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9145</v>
      </c>
      <c r="D524" s="5" t="s">
        <v>15542</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9145</v>
      </c>
      <c r="D525" s="5" t="s">
        <v>15542</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9145</v>
      </c>
      <c r="D526" s="5" t="s">
        <v>15542</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9145</v>
      </c>
      <c r="D527" s="5" t="s">
        <v>15542</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9145</v>
      </c>
      <c r="D528" s="5" t="s">
        <v>15542</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9145</v>
      </c>
      <c r="D529" s="5" t="s">
        <v>15542</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9145</v>
      </c>
      <c r="D530" s="5" t="s">
        <v>15542</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9145</v>
      </c>
      <c r="D531" s="5" t="s">
        <v>15542</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9145</v>
      </c>
      <c r="D532" s="5" t="s">
        <v>15542</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9145</v>
      </c>
      <c r="D533" s="5" t="s">
        <v>15542</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9145</v>
      </c>
      <c r="D534" s="5" t="s">
        <v>15542</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9145</v>
      </c>
      <c r="D535" s="5" t="s">
        <v>15542</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9145</v>
      </c>
      <c r="D536" s="5" t="s">
        <v>15542</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9145</v>
      </c>
      <c r="D537" s="5" t="s">
        <v>15542</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9145</v>
      </c>
      <c r="D538" s="5" t="s">
        <v>15542</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9145</v>
      </c>
      <c r="D539" s="5" t="s">
        <v>15542</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9145</v>
      </c>
      <c r="D540" s="5" t="s">
        <v>15542</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9145</v>
      </c>
      <c r="D541" s="5" t="s">
        <v>15542</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9145</v>
      </c>
      <c r="D542" s="5" t="s">
        <v>15542</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9145</v>
      </c>
      <c r="D543" s="5" t="s">
        <v>15542</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9145</v>
      </c>
      <c r="D544" s="5" t="s">
        <v>15542</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9145</v>
      </c>
      <c r="D545" s="5" t="s">
        <v>15542</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9145</v>
      </c>
      <c r="D546" s="5" t="s">
        <v>15542</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9145</v>
      </c>
      <c r="D547" s="5" t="s">
        <v>15542</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9145</v>
      </c>
      <c r="D548" s="5" t="s">
        <v>15542</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9145</v>
      </c>
      <c r="D549" s="5" t="s">
        <v>15542</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9145</v>
      </c>
      <c r="D550" s="5" t="s">
        <v>15542</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9145</v>
      </c>
      <c r="D551" s="5" t="s">
        <v>15542</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9145</v>
      </c>
      <c r="D552" s="5" t="s">
        <v>15542</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9145</v>
      </c>
      <c r="D553" s="5" t="s">
        <v>15542</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9145</v>
      </c>
      <c r="D554" s="5" t="s">
        <v>15542</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9145</v>
      </c>
      <c r="D555" s="5" t="s">
        <v>15542</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9145</v>
      </c>
      <c r="D556" s="5" t="s">
        <v>15542</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9145</v>
      </c>
      <c r="D557" s="5" t="s">
        <v>15542</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9145</v>
      </c>
      <c r="D558" s="5" t="s">
        <v>15542</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9145</v>
      </c>
      <c r="D559" s="5" t="s">
        <v>15542</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9145</v>
      </c>
      <c r="D560" s="5" t="s">
        <v>15542</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9145</v>
      </c>
      <c r="D561" s="5" t="s">
        <v>15542</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9145</v>
      </c>
      <c r="D562" s="5" t="s">
        <v>15542</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9145</v>
      </c>
      <c r="D563" s="5" t="s">
        <v>15542</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9145</v>
      </c>
      <c r="D564" s="5" t="s">
        <v>15542</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9145</v>
      </c>
      <c r="D565" s="5" t="s">
        <v>15542</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9145</v>
      </c>
      <c r="D566" s="5" t="s">
        <v>15542</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9145</v>
      </c>
      <c r="D567" s="5" t="s">
        <v>15542</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9145</v>
      </c>
      <c r="D568" s="5" t="s">
        <v>15542</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9145</v>
      </c>
      <c r="D569" s="5" t="s">
        <v>15542</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9145</v>
      </c>
      <c r="D570" s="5" t="s">
        <v>15542</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9145</v>
      </c>
      <c r="D571" s="5" t="s">
        <v>15542</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9145</v>
      </c>
      <c r="D572" s="5" t="s">
        <v>15542</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9145</v>
      </c>
      <c r="D573" s="5" t="s">
        <v>15542</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9145</v>
      </c>
      <c r="D574" s="5" t="s">
        <v>15542</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9145</v>
      </c>
      <c r="D575" s="5" t="s">
        <v>15542</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9145</v>
      </c>
      <c r="D576" s="5" t="s">
        <v>15542</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9145</v>
      </c>
      <c r="D577" s="5" t="s">
        <v>15542</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9145</v>
      </c>
      <c r="D578" s="5" t="s">
        <v>15542</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9145</v>
      </c>
      <c r="D579" s="5" t="s">
        <v>15542</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9145</v>
      </c>
      <c r="D580" s="5" t="s">
        <v>15542</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9145</v>
      </c>
      <c r="D581" s="5" t="s">
        <v>15542</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9145</v>
      </c>
      <c r="D582" s="5" t="s">
        <v>15542</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9145</v>
      </c>
      <c r="D583" s="5" t="s">
        <v>15542</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9145</v>
      </c>
      <c r="D584" s="5" t="s">
        <v>15542</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9145</v>
      </c>
      <c r="D585" s="5" t="s">
        <v>15542</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9145</v>
      </c>
      <c r="D586" s="5" t="s">
        <v>15542</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9145</v>
      </c>
      <c r="D587" s="5" t="s">
        <v>15542</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9145</v>
      </c>
      <c r="D588" s="5" t="s">
        <v>15542</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9145</v>
      </c>
      <c r="D589" s="5" t="s">
        <v>15542</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9145</v>
      </c>
      <c r="D590" s="5" t="s">
        <v>15542</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9145</v>
      </c>
      <c r="D591" s="5" t="s">
        <v>15542</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9145</v>
      </c>
      <c r="D592" s="5" t="s">
        <v>15542</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9145</v>
      </c>
      <c r="D593" s="5" t="s">
        <v>15542</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9145</v>
      </c>
      <c r="D594" s="5" t="s">
        <v>15542</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9145</v>
      </c>
      <c r="D595" s="5" t="s">
        <v>15542</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9145</v>
      </c>
      <c r="D596" s="5" t="s">
        <v>15542</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9145</v>
      </c>
      <c r="D597" s="5" t="s">
        <v>15542</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9145</v>
      </c>
      <c r="D598" s="5" t="s">
        <v>15542</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9145</v>
      </c>
      <c r="D599" s="5" t="s">
        <v>15542</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9145</v>
      </c>
      <c r="D600" s="5" t="s">
        <v>15542</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9145</v>
      </c>
      <c r="D601" s="5" t="s">
        <v>15542</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9145</v>
      </c>
      <c r="D602" s="5" t="s">
        <v>15542</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9145</v>
      </c>
      <c r="D603" s="5" t="s">
        <v>15542</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9145</v>
      </c>
      <c r="D604" s="5" t="s">
        <v>15542</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9145</v>
      </c>
      <c r="D605" s="5" t="s">
        <v>15542</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9145</v>
      </c>
      <c r="D606" s="5" t="s">
        <v>15542</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9145</v>
      </c>
      <c r="D607" s="5" t="s">
        <v>15542</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9145</v>
      </c>
      <c r="D608" s="5" t="s">
        <v>15542</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9145</v>
      </c>
      <c r="D609" s="5" t="s">
        <v>15542</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9145</v>
      </c>
      <c r="D610" s="5" t="s">
        <v>15542</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9145</v>
      </c>
      <c r="D611" s="5" t="s">
        <v>15542</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9145</v>
      </c>
      <c r="D612" s="5" t="s">
        <v>15542</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9145</v>
      </c>
      <c r="D613" s="5" t="s">
        <v>15542</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9145</v>
      </c>
      <c r="D614" s="5" t="s">
        <v>15542</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9145</v>
      </c>
      <c r="D615" s="5" t="s">
        <v>15542</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9145</v>
      </c>
      <c r="D616" s="5" t="s">
        <v>15542</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9145</v>
      </c>
      <c r="D617" s="5" t="s">
        <v>15542</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9145</v>
      </c>
      <c r="D618" s="5" t="s">
        <v>15542</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9145</v>
      </c>
      <c r="D619" s="5" t="s">
        <v>15542</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9145</v>
      </c>
      <c r="D620" s="5" t="s">
        <v>15542</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9145</v>
      </c>
      <c r="D621" s="5" t="s">
        <v>15542</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9145</v>
      </c>
      <c r="D622" s="5" t="s">
        <v>15542</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9145</v>
      </c>
      <c r="D623" s="5" t="s">
        <v>15542</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9145</v>
      </c>
      <c r="D624" s="5" t="s">
        <v>15542</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9145</v>
      </c>
      <c r="D625" s="5" t="s">
        <v>15542</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9145</v>
      </c>
      <c r="D626" s="5" t="s">
        <v>15542</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9145</v>
      </c>
      <c r="D627" s="5" t="s">
        <v>15542</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9145</v>
      </c>
      <c r="D628" s="5" t="s">
        <v>15542</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9145</v>
      </c>
      <c r="D629" s="5" t="s">
        <v>15542</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9145</v>
      </c>
      <c r="D630" s="5" t="s">
        <v>15542</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9145</v>
      </c>
      <c r="D631" s="5" t="s">
        <v>15542</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9145</v>
      </c>
      <c r="D632" s="5" t="s">
        <v>15542</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9145</v>
      </c>
      <c r="D633" s="5" t="s">
        <v>15542</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9145</v>
      </c>
      <c r="D634" s="5" t="s">
        <v>15542</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9145</v>
      </c>
      <c r="D635" s="5" t="s">
        <v>15542</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9145</v>
      </c>
      <c r="D636" s="5" t="s">
        <v>15542</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9145</v>
      </c>
      <c r="D637" s="5" t="s">
        <v>15542</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9145</v>
      </c>
      <c r="D638" s="5" t="s">
        <v>15542</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9145</v>
      </c>
      <c r="D639" s="5" t="s">
        <v>15542</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9145</v>
      </c>
      <c r="D640" s="5" t="s">
        <v>15542</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9145</v>
      </c>
      <c r="D641" s="5" t="s">
        <v>15542</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9145</v>
      </c>
      <c r="D642" s="5" t="s">
        <v>15542</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9145</v>
      </c>
      <c r="D643" s="5" t="s">
        <v>15542</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9145</v>
      </c>
      <c r="D644" s="5" t="s">
        <v>15542</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9145</v>
      </c>
      <c r="D645" s="5" t="s">
        <v>15542</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9145</v>
      </c>
      <c r="D646" s="5" t="s">
        <v>15542</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9145</v>
      </c>
      <c r="D647" s="5" t="s">
        <v>15542</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9145</v>
      </c>
      <c r="D648" s="5" t="s">
        <v>15542</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9145</v>
      </c>
      <c r="D649" s="5" t="s">
        <v>15542</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9145</v>
      </c>
      <c r="D650" s="5" t="s">
        <v>15542</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9145</v>
      </c>
      <c r="D651" s="5" t="s">
        <v>15542</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9145</v>
      </c>
      <c r="D652" s="5" t="s">
        <v>15542</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9145</v>
      </c>
      <c r="D653" s="5" t="s">
        <v>15542</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9145</v>
      </c>
      <c r="D654" s="5" t="s">
        <v>15542</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9145</v>
      </c>
      <c r="D655" s="5" t="s">
        <v>15542</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9145</v>
      </c>
      <c r="D656" s="5" t="s">
        <v>15542</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9145</v>
      </c>
      <c r="D657" s="5" t="s">
        <v>15542</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9145</v>
      </c>
      <c r="D658" s="5" t="s">
        <v>15542</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9145</v>
      </c>
      <c r="D659" s="5" t="s">
        <v>15542</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9145</v>
      </c>
      <c r="D660" s="5" t="s">
        <v>15542</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9145</v>
      </c>
      <c r="D661" s="5" t="s">
        <v>15542</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9145</v>
      </c>
      <c r="D662" s="5" t="s">
        <v>15542</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9145</v>
      </c>
      <c r="D663" s="5" t="s">
        <v>15542</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9145</v>
      </c>
      <c r="D664" s="5" t="s">
        <v>15542</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9145</v>
      </c>
      <c r="D665" s="5" t="s">
        <v>15542</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9145</v>
      </c>
      <c r="D666" s="5" t="s">
        <v>15542</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9145</v>
      </c>
      <c r="D667" s="5" t="s">
        <v>15542</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9145</v>
      </c>
      <c r="D668" s="5" t="s">
        <v>15542</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9145</v>
      </c>
      <c r="D669" s="5" t="s">
        <v>15542</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9145</v>
      </c>
      <c r="D670" s="5" t="s">
        <v>15542</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9145</v>
      </c>
      <c r="D671" s="5" t="s">
        <v>15542</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9145</v>
      </c>
      <c r="D672" s="5" t="s">
        <v>15542</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9145</v>
      </c>
      <c r="D673" s="5" t="s">
        <v>15542</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9145</v>
      </c>
      <c r="D674" s="5" t="s">
        <v>15542</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9145</v>
      </c>
      <c r="D675" s="5" t="s">
        <v>15542</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9145</v>
      </c>
      <c r="D676" s="5" t="s">
        <v>15542</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9145</v>
      </c>
      <c r="D677" s="5" t="s">
        <v>15542</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9145</v>
      </c>
      <c r="D678" s="5" t="s">
        <v>15542</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9145</v>
      </c>
      <c r="D679" s="5" t="s">
        <v>15542</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9145</v>
      </c>
      <c r="D680" s="5" t="s">
        <v>15542</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9145</v>
      </c>
      <c r="D681" s="5" t="s">
        <v>15542</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9145</v>
      </c>
      <c r="D682" s="5" t="s">
        <v>15542</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9145</v>
      </c>
      <c r="D683" s="5" t="s">
        <v>15542</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9145</v>
      </c>
      <c r="D684" s="5" t="s">
        <v>15542</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9145</v>
      </c>
      <c r="D685" s="5" t="s">
        <v>15542</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9145</v>
      </c>
      <c r="D686" s="5" t="s">
        <v>15542</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9145</v>
      </c>
      <c r="D687" s="5" t="s">
        <v>15542</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9145</v>
      </c>
      <c r="D688" s="5" t="s">
        <v>15542</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9145</v>
      </c>
      <c r="D689" s="5" t="s">
        <v>15542</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9145</v>
      </c>
      <c r="D690" s="5" t="s">
        <v>15542</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9145</v>
      </c>
      <c r="D691" s="5" t="s">
        <v>15542</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9145</v>
      </c>
      <c r="D692" s="5" t="s">
        <v>15542</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9145</v>
      </c>
      <c r="D693" s="5" t="s">
        <v>15542</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9145</v>
      </c>
      <c r="D694" s="5" t="s">
        <v>15542</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9145</v>
      </c>
      <c r="D695" s="5" t="s">
        <v>15542</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9329</v>
      </c>
      <c r="C696" s="5" t="s">
        <v>9145</v>
      </c>
      <c r="D696" s="5" t="s">
        <v>15542</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9145</v>
      </c>
      <c r="D697" s="5" t="s">
        <v>15542</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9145</v>
      </c>
      <c r="D698" s="5" t="s">
        <v>15542</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9145</v>
      </c>
      <c r="D699" s="5" t="s">
        <v>15542</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9145</v>
      </c>
      <c r="D700" s="5" t="s">
        <v>15542</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9145</v>
      </c>
      <c r="D701" s="5" t="s">
        <v>15542</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9145</v>
      </c>
      <c r="D702" s="5" t="s">
        <v>15542</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9145</v>
      </c>
      <c r="D703" s="5" t="s">
        <v>15542</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9145</v>
      </c>
      <c r="D704" s="5" t="s">
        <v>15542</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9145</v>
      </c>
      <c r="D705" s="5" t="s">
        <v>15542</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9145</v>
      </c>
      <c r="D706" s="5" t="s">
        <v>15542</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9145</v>
      </c>
      <c r="D707" s="5" t="s">
        <v>15542</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9145</v>
      </c>
      <c r="D708" s="5" t="s">
        <v>15542</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9145</v>
      </c>
      <c r="D709" s="5" t="s">
        <v>15542</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9145</v>
      </c>
      <c r="D710" s="5" t="s">
        <v>15542</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9145</v>
      </c>
      <c r="D711" s="5" t="s">
        <v>15542</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9145</v>
      </c>
      <c r="D712" s="5" t="s">
        <v>15542</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9145</v>
      </c>
      <c r="D713" s="5" t="s">
        <v>15542</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9145</v>
      </c>
      <c r="D714" s="5" t="s">
        <v>15542</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9145</v>
      </c>
      <c r="D715" s="5" t="s">
        <v>15542</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9145</v>
      </c>
      <c r="D716" s="5" t="s">
        <v>15542</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9145</v>
      </c>
      <c r="D717" s="5" t="s">
        <v>15542</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9145</v>
      </c>
      <c r="D718" s="5" t="s">
        <v>15542</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9145</v>
      </c>
      <c r="D719" s="5" t="s">
        <v>15542</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9145</v>
      </c>
      <c r="D720" s="5" t="s">
        <v>15542</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9145</v>
      </c>
      <c r="D721" s="5" t="s">
        <v>15542</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9145</v>
      </c>
      <c r="D722" s="5" t="s">
        <v>15542</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9145</v>
      </c>
      <c r="D723" s="5" t="s">
        <v>15542</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9145</v>
      </c>
      <c r="D724" s="5" t="s">
        <v>15542</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9145</v>
      </c>
      <c r="D725" s="5" t="s">
        <v>15542</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9145</v>
      </c>
      <c r="D726" s="5" t="s">
        <v>15542</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9145</v>
      </c>
      <c r="D727" s="5" t="s">
        <v>15542</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9145</v>
      </c>
      <c r="D728" s="5" t="s">
        <v>15542</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9145</v>
      </c>
      <c r="D729" s="5" t="s">
        <v>15542</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9145</v>
      </c>
      <c r="D730" s="5" t="s">
        <v>15542</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9145</v>
      </c>
      <c r="D731" s="5" t="s">
        <v>15542</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9145</v>
      </c>
      <c r="D732" s="5" t="s">
        <v>15542</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9145</v>
      </c>
      <c r="D733" s="5" t="s">
        <v>15542</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9145</v>
      </c>
      <c r="D734" s="5" t="s">
        <v>15542</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9145</v>
      </c>
      <c r="D735" s="5" t="s">
        <v>15542</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9145</v>
      </c>
      <c r="D736" s="5" t="s">
        <v>15542</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9145</v>
      </c>
      <c r="D737" s="5" t="s">
        <v>15542</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9145</v>
      </c>
      <c r="D738" s="5" t="s">
        <v>15542</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9145</v>
      </c>
      <c r="D739" s="5" t="s">
        <v>15542</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9145</v>
      </c>
      <c r="D740" s="5" t="s">
        <v>15542</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9145</v>
      </c>
      <c r="D741" s="5" t="s">
        <v>15542</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9145</v>
      </c>
      <c r="D742" s="5" t="s">
        <v>15542</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9145</v>
      </c>
      <c r="D743" s="5" t="s">
        <v>15542</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9145</v>
      </c>
      <c r="D744" s="5" t="s">
        <v>15542</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9145</v>
      </c>
      <c r="D745" s="5" t="s">
        <v>15542</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9145</v>
      </c>
      <c r="D746" s="5" t="s">
        <v>15542</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9145</v>
      </c>
      <c r="D747" s="5" t="s">
        <v>15542</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9145</v>
      </c>
      <c r="D748" s="5" t="s">
        <v>15542</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9145</v>
      </c>
      <c r="D749" s="5" t="s">
        <v>15542</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9145</v>
      </c>
      <c r="D750" s="5" t="s">
        <v>15542</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9145</v>
      </c>
      <c r="D751" s="5" t="s">
        <v>15542</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9145</v>
      </c>
      <c r="D752" s="5" t="s">
        <v>15542</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9145</v>
      </c>
      <c r="D753" s="5" t="s">
        <v>15542</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9145</v>
      </c>
      <c r="D754" s="5" t="s">
        <v>15542</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9145</v>
      </c>
      <c r="D755" s="5" t="s">
        <v>15542</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9145</v>
      </c>
      <c r="D756" s="5" t="s">
        <v>15542</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9145</v>
      </c>
      <c r="D757" s="5" t="s">
        <v>15542</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9145</v>
      </c>
      <c r="D758" s="5" t="s">
        <v>15542</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9145</v>
      </c>
      <c r="D759" s="5" t="s">
        <v>15542</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9145</v>
      </c>
      <c r="D760" s="5" t="s">
        <v>15542</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9145</v>
      </c>
      <c r="D761" s="5" t="s">
        <v>15542</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9145</v>
      </c>
      <c r="D762" s="5" t="s">
        <v>15542</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9145</v>
      </c>
      <c r="D763" s="5" t="s">
        <v>15542</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9145</v>
      </c>
      <c r="D764" s="5" t="s">
        <v>15542</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9145</v>
      </c>
      <c r="D765" s="5" t="s">
        <v>15542</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9145</v>
      </c>
      <c r="D766" s="5" t="s">
        <v>15542</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9145</v>
      </c>
      <c r="D767" s="5" t="s">
        <v>15542</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9145</v>
      </c>
      <c r="D768" s="5" t="s">
        <v>15542</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9145</v>
      </c>
      <c r="D769" s="5" t="s">
        <v>15542</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9145</v>
      </c>
      <c r="D770" s="5" t="s">
        <v>15542</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9145</v>
      </c>
      <c r="D771" s="5" t="s">
        <v>15542</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9145</v>
      </c>
      <c r="D772" s="5" t="s">
        <v>15542</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9145</v>
      </c>
      <c r="D773" s="5" t="s">
        <v>15542</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9145</v>
      </c>
      <c r="D774" s="5" t="s">
        <v>15542</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9145</v>
      </c>
      <c r="D775" s="5" t="s">
        <v>15542</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9145</v>
      </c>
      <c r="D776" s="5" t="s">
        <v>15542</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9145</v>
      </c>
      <c r="D777" s="5" t="s">
        <v>15542</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9145</v>
      </c>
      <c r="D778" s="5" t="s">
        <v>15542</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9145</v>
      </c>
      <c r="D779" s="5" t="s">
        <v>15542</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9145</v>
      </c>
      <c r="D780" s="5" t="s">
        <v>15542</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9145</v>
      </c>
      <c r="D781" s="5" t="s">
        <v>15542</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9145</v>
      </c>
      <c r="D782" s="5" t="s">
        <v>15542</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9145</v>
      </c>
      <c r="D783" s="5" t="s">
        <v>15542</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9145</v>
      </c>
      <c r="D784" s="5" t="s">
        <v>15542</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9145</v>
      </c>
      <c r="D785" s="5" t="s">
        <v>15542</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9145</v>
      </c>
      <c r="D786" s="5" t="s">
        <v>15542</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9145</v>
      </c>
      <c r="D787" s="5" t="s">
        <v>15542</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9145</v>
      </c>
      <c r="D788" s="5" t="s">
        <v>15542</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9145</v>
      </c>
      <c r="D789" s="5" t="s">
        <v>15542</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9145</v>
      </c>
      <c r="D790" s="5" t="s">
        <v>15542</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9145</v>
      </c>
      <c r="D791" s="5" t="s">
        <v>15542</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9145</v>
      </c>
      <c r="D792" s="5" t="s">
        <v>15542</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9145</v>
      </c>
      <c r="D793" s="5" t="s">
        <v>15542</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9145</v>
      </c>
      <c r="D794" s="5" t="s">
        <v>15542</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9145</v>
      </c>
      <c r="D795" s="5" t="s">
        <v>15542</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9145</v>
      </c>
      <c r="D796" s="5" t="s">
        <v>15542</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9145</v>
      </c>
      <c r="D797" s="5" t="s">
        <v>15542</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9145</v>
      </c>
      <c r="D798" s="5" t="s">
        <v>15542</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9145</v>
      </c>
      <c r="D799" s="5" t="s">
        <v>15542</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9145</v>
      </c>
      <c r="D800" s="5" t="s">
        <v>15542</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9145</v>
      </c>
      <c r="D801" s="5" t="s">
        <v>15542</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9145</v>
      </c>
      <c r="D802" s="5" t="s">
        <v>15542</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9145</v>
      </c>
      <c r="D803" s="5" t="s">
        <v>15542</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9145</v>
      </c>
      <c r="D804" s="5" t="s">
        <v>15542</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9145</v>
      </c>
      <c r="D805" s="5" t="s">
        <v>15542</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9145</v>
      </c>
      <c r="D806" s="5" t="s">
        <v>15542</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9145</v>
      </c>
      <c r="D807" s="5" t="s">
        <v>15542</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9145</v>
      </c>
      <c r="D808" s="5" t="s">
        <v>15542</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9145</v>
      </c>
      <c r="D809" s="5" t="s">
        <v>15542</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9145</v>
      </c>
      <c r="D810" s="5" t="s">
        <v>15542</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9145</v>
      </c>
      <c r="D811" s="5" t="s">
        <v>15542</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9145</v>
      </c>
      <c r="D812" s="5" t="s">
        <v>15542</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9145</v>
      </c>
      <c r="D813" s="5" t="s">
        <v>15542</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9145</v>
      </c>
      <c r="D814" s="5" t="s">
        <v>15542</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9145</v>
      </c>
      <c r="D815" s="5" t="s">
        <v>15542</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9145</v>
      </c>
      <c r="D816" s="5" t="s">
        <v>15542</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9145</v>
      </c>
      <c r="D817" s="5" t="s">
        <v>15542</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9145</v>
      </c>
      <c r="D818" s="5" t="s">
        <v>15542</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9330</v>
      </c>
      <c r="C819" s="5" t="s">
        <v>9145</v>
      </c>
      <c r="D819" s="5" t="s">
        <v>15542</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9145</v>
      </c>
      <c r="D820" s="5" t="s">
        <v>15542</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9145</v>
      </c>
      <c r="D821" s="5" t="s">
        <v>15542</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9331</v>
      </c>
      <c r="C822" s="5" t="s">
        <v>9145</v>
      </c>
      <c r="D822" s="5" t="s">
        <v>15542</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9145</v>
      </c>
      <c r="D823" s="5" t="s">
        <v>15542</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9145</v>
      </c>
      <c r="D824" s="5" t="s">
        <v>15542</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9145</v>
      </c>
      <c r="D825" s="5" t="s">
        <v>15542</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9145</v>
      </c>
      <c r="D826" s="5" t="s">
        <v>15542</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9145</v>
      </c>
      <c r="D827" s="5" t="s">
        <v>15542</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9145</v>
      </c>
      <c r="D828" s="5" t="s">
        <v>15542</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9145</v>
      </c>
      <c r="D829" s="5" t="s">
        <v>15542</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9145</v>
      </c>
      <c r="D830" s="5" t="s">
        <v>15542</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9145</v>
      </c>
      <c r="D831" s="5" t="s">
        <v>15542</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9145</v>
      </c>
      <c r="D832" s="5" t="s">
        <v>15542</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9145</v>
      </c>
      <c r="D833" s="5" t="s">
        <v>15542</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9145</v>
      </c>
      <c r="D834" s="5" t="s">
        <v>15542</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9145</v>
      </c>
      <c r="D835" s="5" t="s">
        <v>15542</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9145</v>
      </c>
      <c r="D836" s="5" t="s">
        <v>15542</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9145</v>
      </c>
      <c r="D837" s="5" t="s">
        <v>15542</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9145</v>
      </c>
      <c r="D838" s="5" t="s">
        <v>15542</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9145</v>
      </c>
      <c r="D839" s="5" t="s">
        <v>15542</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9145</v>
      </c>
      <c r="D840" s="5" t="s">
        <v>15542</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9145</v>
      </c>
      <c r="D841" s="5" t="s">
        <v>15542</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9145</v>
      </c>
      <c r="D842" s="5" t="s">
        <v>15542</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9145</v>
      </c>
      <c r="D843" s="5" t="s">
        <v>15542</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9145</v>
      </c>
      <c r="D844" s="5" t="s">
        <v>15542</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9145</v>
      </c>
      <c r="D845" s="5" t="s">
        <v>15542</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9649</v>
      </c>
      <c r="C846" s="5" t="s">
        <v>9145</v>
      </c>
      <c r="D846" s="5" t="s">
        <v>15542</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9145</v>
      </c>
      <c r="D847" s="5" t="s">
        <v>15542</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9145</v>
      </c>
      <c r="D848" s="5" t="s">
        <v>15542</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9145</v>
      </c>
      <c r="D849" s="5" t="s">
        <v>15542</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9145</v>
      </c>
      <c r="D850" s="5" t="s">
        <v>15542</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9145</v>
      </c>
      <c r="D851" s="5" t="s">
        <v>15542</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9145</v>
      </c>
      <c r="D852" s="5" t="s">
        <v>15542</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9145</v>
      </c>
      <c r="D853" s="5" t="s">
        <v>15542</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9145</v>
      </c>
      <c r="D854" s="5" t="s">
        <v>15542</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9145</v>
      </c>
      <c r="D855" s="5" t="s">
        <v>15542</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9145</v>
      </c>
      <c r="D856" s="5" t="s">
        <v>15542</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9145</v>
      </c>
      <c r="D857" s="5" t="s">
        <v>15542</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9145</v>
      </c>
      <c r="D858" s="5" t="s">
        <v>15542</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9145</v>
      </c>
      <c r="D859" s="5" t="s">
        <v>15542</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9145</v>
      </c>
      <c r="D860" s="5" t="s">
        <v>15542</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9145</v>
      </c>
      <c r="D861" s="5" t="s">
        <v>15542</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9145</v>
      </c>
      <c r="D862" s="5" t="s">
        <v>15542</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9145</v>
      </c>
      <c r="D863" s="5" t="s">
        <v>15542</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9145</v>
      </c>
      <c r="D864" s="5" t="s">
        <v>15542</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9145</v>
      </c>
      <c r="D865" s="5" t="s">
        <v>15542</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9145</v>
      </c>
      <c r="D866" s="5" t="s">
        <v>15542</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9145</v>
      </c>
      <c r="D867" s="5" t="s">
        <v>15542</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9145</v>
      </c>
      <c r="D868" s="5" t="s">
        <v>15542</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9145</v>
      </c>
      <c r="D869" s="5" t="s">
        <v>15542</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9145</v>
      </c>
      <c r="D870" s="5" t="s">
        <v>15542</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9145</v>
      </c>
      <c r="D871" s="5" t="s">
        <v>15542</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9145</v>
      </c>
      <c r="D872" s="5" t="s">
        <v>15542</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9145</v>
      </c>
      <c r="D873" s="5" t="s">
        <v>15542</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9145</v>
      </c>
      <c r="D874" s="5" t="s">
        <v>15542</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9145</v>
      </c>
      <c r="D875" s="5" t="s">
        <v>15542</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9145</v>
      </c>
      <c r="D876" s="5" t="s">
        <v>15542</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9145</v>
      </c>
      <c r="D877" s="5" t="s">
        <v>15542</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9145</v>
      </c>
      <c r="D878" s="5" t="s">
        <v>15542</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9145</v>
      </c>
      <c r="D879" s="5" t="s">
        <v>15542</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9145</v>
      </c>
      <c r="D880" s="5" t="s">
        <v>15542</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9145</v>
      </c>
      <c r="D881" s="5" t="s">
        <v>15542</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9145</v>
      </c>
      <c r="D882" s="5" t="s">
        <v>15542</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9145</v>
      </c>
      <c r="D883" s="5" t="s">
        <v>15542</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9145</v>
      </c>
      <c r="D884" s="5" t="s">
        <v>15542</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9145</v>
      </c>
      <c r="D885" s="5" t="s">
        <v>15542</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9145</v>
      </c>
      <c r="D886" s="5" t="s">
        <v>15542</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9145</v>
      </c>
      <c r="D887" s="5" t="s">
        <v>15542</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9145</v>
      </c>
      <c r="D888" s="5" t="s">
        <v>15542</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9145</v>
      </c>
      <c r="D889" s="5" t="s">
        <v>15542</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9145</v>
      </c>
      <c r="D890" s="5" t="s">
        <v>15542</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9145</v>
      </c>
      <c r="D891" s="5" t="s">
        <v>15542</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9145</v>
      </c>
      <c r="D892" s="5" t="s">
        <v>15542</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9145</v>
      </c>
      <c r="D893" s="5" t="s">
        <v>15542</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9145</v>
      </c>
      <c r="D894" s="5" t="s">
        <v>15542</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9145</v>
      </c>
      <c r="D895" s="5" t="s">
        <v>15542</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9145</v>
      </c>
      <c r="D896" s="5" t="s">
        <v>15542</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9145</v>
      </c>
      <c r="D897" s="5" t="s">
        <v>15542</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9145</v>
      </c>
      <c r="D898" s="5" t="s">
        <v>15542</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9145</v>
      </c>
      <c r="D899" s="5" t="s">
        <v>15542</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9145</v>
      </c>
      <c r="D900" s="5" t="s">
        <v>15542</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9145</v>
      </c>
      <c r="D901" s="5" t="s">
        <v>15542</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9145</v>
      </c>
      <c r="D902" s="5" t="s">
        <v>15542</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9145</v>
      </c>
      <c r="D903" s="5" t="s">
        <v>15542</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9145</v>
      </c>
      <c r="D904" s="5" t="s">
        <v>15542</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9145</v>
      </c>
      <c r="D905" s="5" t="s">
        <v>15542</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9145</v>
      </c>
      <c r="D906" s="5" t="s">
        <v>15542</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9145</v>
      </c>
      <c r="D907" s="5" t="s">
        <v>15542</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9145</v>
      </c>
      <c r="D908" s="5" t="s">
        <v>15542</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9145</v>
      </c>
      <c r="D909" s="5" t="s">
        <v>15542</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9145</v>
      </c>
      <c r="D910" s="5" t="s">
        <v>15542</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9145</v>
      </c>
      <c r="D911" s="5" t="s">
        <v>15542</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9145</v>
      </c>
      <c r="D912" s="5" t="s">
        <v>15542</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9145</v>
      </c>
      <c r="D913" s="5" t="s">
        <v>15542</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9145</v>
      </c>
      <c r="D914" s="5" t="s">
        <v>15542</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9145</v>
      </c>
      <c r="D915" s="5" t="s">
        <v>15542</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9145</v>
      </c>
      <c r="D916" s="5" t="s">
        <v>15542</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9145</v>
      </c>
      <c r="D917" s="5" t="s">
        <v>15542</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9145</v>
      </c>
      <c r="D918" s="5" t="s">
        <v>15542</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9145</v>
      </c>
      <c r="D919" s="5" t="s">
        <v>15542</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9145</v>
      </c>
      <c r="D920" s="5" t="s">
        <v>15542</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9145</v>
      </c>
      <c r="D921" s="5" t="s">
        <v>15542</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9145</v>
      </c>
      <c r="D922" s="5" t="s">
        <v>15542</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9145</v>
      </c>
      <c r="D923" s="5" t="s">
        <v>15542</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9145</v>
      </c>
      <c r="D924" s="5" t="s">
        <v>15542</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9145</v>
      </c>
      <c r="D925" s="5" t="s">
        <v>15542</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9145</v>
      </c>
      <c r="D926" s="5" t="s">
        <v>15542</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9145</v>
      </c>
      <c r="D927" s="5" t="s">
        <v>15542</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9145</v>
      </c>
      <c r="D928" s="5" t="s">
        <v>15542</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9145</v>
      </c>
      <c r="D929" s="5" t="s">
        <v>15542</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9145</v>
      </c>
      <c r="D930" s="5" t="s">
        <v>15542</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9145</v>
      </c>
      <c r="D931" s="5" t="s">
        <v>15542</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9145</v>
      </c>
      <c r="D932" s="5" t="s">
        <v>15542</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9145</v>
      </c>
      <c r="D933" s="5" t="s">
        <v>15542</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9145</v>
      </c>
      <c r="D934" s="5" t="s">
        <v>15542</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9145</v>
      </c>
      <c r="D935" s="5" t="s">
        <v>15542</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9145</v>
      </c>
      <c r="D936" s="5" t="s">
        <v>15542</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9145</v>
      </c>
      <c r="D937" s="5" t="s">
        <v>15542</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9145</v>
      </c>
      <c r="D938" s="5" t="s">
        <v>15542</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9145</v>
      </c>
      <c r="D939" s="5" t="s">
        <v>15542</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9145</v>
      </c>
      <c r="D940" s="5" t="s">
        <v>15542</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9145</v>
      </c>
      <c r="D941" s="5" t="s">
        <v>15542</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9145</v>
      </c>
      <c r="D942" s="5" t="s">
        <v>15542</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9145</v>
      </c>
      <c r="D943" s="5" t="s">
        <v>15542</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9145</v>
      </c>
      <c r="D944" s="5" t="s">
        <v>15542</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9145</v>
      </c>
      <c r="D945" s="5" t="s">
        <v>15542</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9145</v>
      </c>
      <c r="D946" s="5" t="s">
        <v>15542</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9145</v>
      </c>
      <c r="D947" s="5" t="s">
        <v>15542</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9145</v>
      </c>
      <c r="D948" s="5" t="s">
        <v>15542</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9145</v>
      </c>
      <c r="D949" s="5" t="s">
        <v>15542</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9145</v>
      </c>
      <c r="D950" s="5" t="s">
        <v>15542</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9145</v>
      </c>
      <c r="D951" s="5" t="s">
        <v>15542</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9145</v>
      </c>
      <c r="D952" s="5" t="s">
        <v>15542</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9145</v>
      </c>
      <c r="D953" s="5" t="s">
        <v>15542</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9145</v>
      </c>
      <c r="D954" s="5" t="s">
        <v>15542</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9145</v>
      </c>
      <c r="D955" s="5" t="s">
        <v>15542</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9145</v>
      </c>
      <c r="D956" s="5" t="s">
        <v>15542</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9145</v>
      </c>
      <c r="D957" s="5" t="s">
        <v>15542</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9145</v>
      </c>
      <c r="D958" s="5" t="s">
        <v>15542</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9145</v>
      </c>
      <c r="D959" s="5" t="s">
        <v>15542</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9145</v>
      </c>
      <c r="D960" s="5" t="s">
        <v>15542</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9145</v>
      </c>
      <c r="D961" s="5" t="s">
        <v>15542</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9145</v>
      </c>
      <c r="D962" s="5" t="s">
        <v>15542</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9145</v>
      </c>
      <c r="D963" s="5" t="s">
        <v>15542</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9145</v>
      </c>
      <c r="D964" s="5" t="s">
        <v>15542</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9145</v>
      </c>
      <c r="D965" s="5" t="s">
        <v>15542</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9145</v>
      </c>
      <c r="D966" s="5" t="s">
        <v>15542</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9145</v>
      </c>
      <c r="D967" s="5" t="s">
        <v>15542</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9145</v>
      </c>
      <c r="D968" s="5" t="s">
        <v>15542</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9145</v>
      </c>
      <c r="D969" s="5" t="s">
        <v>15542</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9145</v>
      </c>
      <c r="D970" s="5" t="s">
        <v>15542</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9145</v>
      </c>
      <c r="D971" s="5" t="s">
        <v>15542</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9145</v>
      </c>
      <c r="D972" s="5" t="s">
        <v>15542</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9145</v>
      </c>
      <c r="D973" s="5" t="s">
        <v>15542</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9145</v>
      </c>
      <c r="D974" s="5" t="s">
        <v>15542</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9145</v>
      </c>
      <c r="D975" s="5" t="s">
        <v>15542</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9145</v>
      </c>
      <c r="D976" s="5" t="s">
        <v>15542</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9145</v>
      </c>
      <c r="D977" s="5" t="s">
        <v>15542</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9145</v>
      </c>
      <c r="D978" s="5" t="s">
        <v>15542</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9145</v>
      </c>
      <c r="D979" s="5" t="s">
        <v>15542</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9145</v>
      </c>
      <c r="D980" s="5" t="s">
        <v>15542</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9145</v>
      </c>
      <c r="D981" s="5" t="s">
        <v>15542</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9145</v>
      </c>
      <c r="D982" s="5" t="s">
        <v>15542</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9145</v>
      </c>
      <c r="D983" s="5" t="s">
        <v>15542</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9145</v>
      </c>
      <c r="D984" s="5" t="s">
        <v>15542</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9145</v>
      </c>
      <c r="D985" s="5" t="s">
        <v>15542</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9145</v>
      </c>
      <c r="D986" s="5" t="s">
        <v>15542</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9145</v>
      </c>
      <c r="D987" s="5" t="s">
        <v>15542</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9145</v>
      </c>
      <c r="D988" s="5" t="s">
        <v>15542</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9145</v>
      </c>
      <c r="D989" s="5" t="s">
        <v>15542</v>
      </c>
      <c r="E989" s="5"/>
      <c r="F989" s="5" t="s">
        <v>8948</v>
      </c>
      <c r="G989" s="1"/>
      <c r="H989" s="1"/>
      <c r="I989" s="1"/>
      <c r="J989" s="1"/>
      <c r="K989" s="2"/>
      <c r="L989" s="5" t="s">
        <v>9614</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9040</v>
      </c>
      <c r="G1027" s="1"/>
      <c r="H1027" s="1" t="s">
        <v>10774</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9037</v>
      </c>
      <c r="G1028" s="1"/>
      <c r="H1028" s="1" t="s">
        <v>10774</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9140</v>
      </c>
      <c r="G1029" s="1"/>
      <c r="H1029" s="1" t="s">
        <v>10774</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9130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9671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9684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9717</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9718</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9456</v>
      </c>
      <c r="H1167" s="1"/>
      <c r="I1167" s="1"/>
      <c r="J1167" s="1"/>
      <c r="K1167" s="2"/>
      <c r="L1167" s="5" t="s">
        <v>8948</v>
      </c>
      <c r="N1167" s="17"/>
      <c r="O1167" s="5" t="s">
        <v>8</v>
      </c>
      <c r="P1167" s="5" t="s">
        <v>9458</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9456</v>
      </c>
      <c r="H1168" s="1"/>
      <c r="I1168" s="1"/>
      <c r="J1168" s="1"/>
      <c r="K1168" s="2"/>
      <c r="L1168" s="5" t="s">
        <v>8948</v>
      </c>
      <c r="N1168" s="17"/>
      <c r="O1168" s="5" t="s">
        <v>8</v>
      </c>
      <c r="P1168" s="5" t="s">
        <v>9458</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9456</v>
      </c>
      <c r="H1169" s="1"/>
      <c r="I1169" s="1"/>
      <c r="J1169" s="1"/>
      <c r="K1169" s="2"/>
      <c r="L1169" s="5" t="s">
        <v>8948</v>
      </c>
      <c r="N1169" s="17"/>
      <c r="O1169" s="5" t="s">
        <v>8</v>
      </c>
      <c r="P1169" s="5" t="s">
        <v>9458</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9456</v>
      </c>
      <c r="H1170" s="1"/>
      <c r="I1170" s="1"/>
      <c r="J1170" s="1"/>
      <c r="K1170" s="2"/>
      <c r="L1170" s="5" t="s">
        <v>8948</v>
      </c>
      <c r="N1170" s="17"/>
      <c r="O1170" s="5" t="s">
        <v>8</v>
      </c>
      <c r="P1170" s="5" t="s">
        <v>9458</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15539</v>
      </c>
      <c r="E1171" s="5"/>
      <c r="F1171" s="5" t="s">
        <v>8948</v>
      </c>
      <c r="G1171" s="1"/>
      <c r="H1171" s="1"/>
      <c r="I1171" s="1"/>
      <c r="J1171" s="1"/>
      <c r="K1171" s="2"/>
      <c r="L1171" s="5" t="s">
        <v>9625</v>
      </c>
      <c r="M1171" s="18" t="s">
        <v>10178</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15538</v>
      </c>
      <c r="E1172" s="5"/>
      <c r="F1172" s="5" t="s">
        <v>8948</v>
      </c>
      <c r="G1172" s="1"/>
      <c r="H1172" s="1"/>
      <c r="I1172" s="1"/>
      <c r="J1172" s="1"/>
      <c r="K1172" s="2"/>
      <c r="L1172" s="5" t="s">
        <v>9630</v>
      </c>
      <c r="M1172" s="18" t="s">
        <v>9938</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15539</v>
      </c>
      <c r="E1173" s="5"/>
      <c r="F1173" s="5" t="s">
        <v>8948</v>
      </c>
      <c r="G1173" s="1"/>
      <c r="H1173" s="1"/>
      <c r="I1173" s="1"/>
      <c r="J1173" s="1"/>
      <c r="K1173" s="2"/>
      <c r="L1173" s="5" t="s">
        <v>9623</v>
      </c>
      <c r="M1173" s="18" t="s">
        <v>10176</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15539</v>
      </c>
      <c r="E1174" s="5"/>
      <c r="F1174" s="5" t="s">
        <v>8948</v>
      </c>
      <c r="G1174" s="1"/>
      <c r="H1174" s="1"/>
      <c r="I1174" s="1"/>
      <c r="J1174" s="1"/>
      <c r="K1174" s="2"/>
      <c r="L1174" s="5" t="s">
        <v>9624</v>
      </c>
      <c r="M1174" s="18" t="s">
        <v>10177</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15540</v>
      </c>
      <c r="E1176" s="5"/>
      <c r="F1176" s="5" t="s">
        <v>9448</v>
      </c>
      <c r="G1176" s="5" t="s">
        <v>9407</v>
      </c>
      <c r="H1176" s="1"/>
      <c r="I1176" s="1"/>
      <c r="J1176" s="5">
        <v>1</v>
      </c>
      <c r="K1176" s="2"/>
      <c r="L1176" s="5" t="s">
        <v>9526</v>
      </c>
      <c r="M1176" s="18" t="s">
        <v>9894</v>
      </c>
      <c r="N1176" s="19"/>
      <c r="O1176" s="5" t="s">
        <v>8</v>
      </c>
      <c r="P1176" s="5" t="s">
        <v>9409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15539</v>
      </c>
      <c r="E1177" s="5"/>
      <c r="F1177" s="5" t="s">
        <v>9448</v>
      </c>
      <c r="G1177" s="5" t="s">
        <v>9407</v>
      </c>
      <c r="H1177" s="1"/>
      <c r="I1177" s="1"/>
      <c r="J1177" s="5">
        <v>2</v>
      </c>
      <c r="K1177" s="2"/>
      <c r="L1177" s="5" t="s">
        <v>9526</v>
      </c>
      <c r="M1177" s="18" t="s">
        <v>9894</v>
      </c>
      <c r="N1177" s="19"/>
      <c r="O1177" s="5" t="s">
        <v>8</v>
      </c>
      <c r="P1177" s="5" t="s">
        <v>9409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15538</v>
      </c>
      <c r="E1178" s="5"/>
      <c r="F1178" s="5" t="s">
        <v>9448</v>
      </c>
      <c r="G1178" s="5" t="s">
        <v>9407</v>
      </c>
      <c r="H1178" s="1"/>
      <c r="I1178" s="1"/>
      <c r="J1178" s="5">
        <v>3</v>
      </c>
      <c r="K1178" s="2"/>
      <c r="L1178" s="5" t="s">
        <v>9526</v>
      </c>
      <c r="M1178" s="18" t="s">
        <v>9894</v>
      </c>
      <c r="N1178" s="19"/>
      <c r="O1178" s="5" t="s">
        <v>8</v>
      </c>
      <c r="P1178" s="5" t="s">
        <v>9409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9448</v>
      </c>
      <c r="G1179" s="5" t="s">
        <v>9449</v>
      </c>
      <c r="H1179" s="1"/>
      <c r="I1179" s="1"/>
      <c r="J1179" s="1"/>
      <c r="K1179" s="2"/>
      <c r="L1179" s="5" t="s">
        <v>15468</v>
      </c>
      <c r="N1179" s="17"/>
      <c r="O1179" s="5" t="s">
        <v>8</v>
      </c>
      <c r="P1179" s="5" t="s">
        <v>9409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15539</v>
      </c>
      <c r="E1180" s="1"/>
      <c r="F1180" s="1"/>
      <c r="G1180" s="1"/>
      <c r="H1180" s="1"/>
      <c r="I1180" s="1"/>
      <c r="J1180" s="1"/>
      <c r="K1180" s="2"/>
      <c r="L1180" s="5" t="s">
        <v>9495</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15542</v>
      </c>
      <c r="E1181" s="1"/>
      <c r="F1181" s="1" t="s">
        <v>9068</v>
      </c>
      <c r="G1181" s="1"/>
      <c r="H1181" s="1"/>
      <c r="I1181" s="1"/>
      <c r="J1181" s="1"/>
      <c r="K1181" s="2"/>
      <c r="L1181" s="5" t="s">
        <v>10749</v>
      </c>
      <c r="N1181" s="17" t="s">
        <v>10750</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9448</v>
      </c>
      <c r="G1182" s="5" t="s">
        <v>9407</v>
      </c>
      <c r="H1182" s="1"/>
      <c r="I1182" s="1"/>
      <c r="J1182" s="1"/>
      <c r="K1182" s="2"/>
      <c r="L1182" s="5" t="s">
        <v>9454</v>
      </c>
      <c r="N1182" s="17"/>
      <c r="O1182" s="5" t="s">
        <v>8</v>
      </c>
      <c r="P1182" s="5" t="s">
        <v>9409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15539</v>
      </c>
      <c r="E1183" s="1"/>
      <c r="F1183" s="1"/>
      <c r="G1183" s="1"/>
      <c r="H1183" s="1"/>
      <c r="I1183" s="1"/>
      <c r="J1183" s="1"/>
      <c r="K1183" s="2"/>
      <c r="L1183" s="5" t="s">
        <v>10759</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15539</v>
      </c>
      <c r="E1184" s="1"/>
      <c r="F1184" s="1"/>
      <c r="G1184" s="1"/>
      <c r="H1184" s="1"/>
      <c r="I1184" s="1"/>
      <c r="J1184" s="1"/>
      <c r="K1184" s="2"/>
      <c r="L1184" s="5" t="s">
        <v>10760</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15541</v>
      </c>
      <c r="E1185" s="5"/>
      <c r="F1185" s="5" t="s">
        <v>8948</v>
      </c>
      <c r="G1185" s="1"/>
      <c r="H1185" s="1"/>
      <c r="I1185" s="1"/>
      <c r="J1185" s="1"/>
      <c r="K1185" s="2"/>
      <c r="L1185" s="5" t="s">
        <v>9486</v>
      </c>
      <c r="N1185" s="17"/>
      <c r="O1185" s="5" t="s">
        <v>9225</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9448</v>
      </c>
      <c r="G1186" s="5" t="s">
        <v>9407</v>
      </c>
      <c r="H1186" s="1"/>
      <c r="I1186" s="1"/>
      <c r="J1186" s="1"/>
      <c r="K1186" s="2"/>
      <c r="L1186" s="5" t="s">
        <v>9524</v>
      </c>
      <c r="N1186" s="17"/>
      <c r="O1186" s="5" t="s">
        <v>8</v>
      </c>
      <c r="P1186" s="5" t="s">
        <v>9409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15540</v>
      </c>
      <c r="E1187" s="5"/>
      <c r="F1187" s="5" t="s">
        <v>8948</v>
      </c>
      <c r="G1187" s="1"/>
      <c r="H1187" s="1"/>
      <c r="I1187" s="1"/>
      <c r="J1187" s="1"/>
      <c r="K1187" s="2"/>
      <c r="L1187" s="5" t="s">
        <v>9424</v>
      </c>
      <c r="M1187" s="18" t="s">
        <v>9860</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15539</v>
      </c>
      <c r="E1188" s="5"/>
      <c r="F1188" s="5" t="s">
        <v>8948</v>
      </c>
      <c r="G1188" s="1"/>
      <c r="H1188" s="1"/>
      <c r="I1188" s="1"/>
      <c r="J1188" s="1"/>
      <c r="K1188" s="2"/>
      <c r="L1188" s="5" t="s">
        <v>9424</v>
      </c>
      <c r="M1188" s="18" t="s">
        <v>9858</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15538</v>
      </c>
      <c r="E1189" s="5"/>
      <c r="F1189" s="5" t="s">
        <v>8948</v>
      </c>
      <c r="G1189" s="1"/>
      <c r="H1189" s="1"/>
      <c r="I1189" s="1"/>
      <c r="J1189" s="1"/>
      <c r="K1189" s="2"/>
      <c r="L1189" s="5" t="s">
        <v>9424</v>
      </c>
      <c r="M1189" s="18" t="s">
        <v>9859</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15541</v>
      </c>
      <c r="E1190" s="5"/>
      <c r="F1190" s="5" t="s">
        <v>9448</v>
      </c>
      <c r="G1190" s="5" t="s">
        <v>9463</v>
      </c>
      <c r="H1190" s="1"/>
      <c r="I1190" s="1"/>
      <c r="J1190" s="1"/>
      <c r="K1190" s="2"/>
      <c r="L1190" s="5" t="s">
        <v>9529</v>
      </c>
      <c r="N1190" s="19" t="s">
        <v>10187</v>
      </c>
      <c r="O1190" s="5" t="s">
        <v>8</v>
      </c>
      <c r="P1190" s="5" t="s">
        <v>9409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15540</v>
      </c>
      <c r="E1191" s="1"/>
      <c r="F1191" s="1"/>
      <c r="G1191" s="1"/>
      <c r="H1191" s="1"/>
      <c r="I1191" s="1"/>
      <c r="J1191" s="1"/>
      <c r="K1191" s="2"/>
      <c r="L1191" s="5" t="s">
        <v>9529</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15540</v>
      </c>
      <c r="E1192" s="5"/>
      <c r="F1192" s="5" t="s">
        <v>9448</v>
      </c>
      <c r="G1192" s="5" t="s">
        <v>9463</v>
      </c>
      <c r="H1192" s="1"/>
      <c r="I1192" s="1"/>
      <c r="J1192" s="1"/>
      <c r="K1192" s="2"/>
      <c r="L1192" s="5" t="s">
        <v>9529</v>
      </c>
      <c r="N1192" s="19" t="s">
        <v>10187</v>
      </c>
      <c r="O1192" s="5" t="s">
        <v>8</v>
      </c>
      <c r="P1192" s="5" t="s">
        <v>9409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15539</v>
      </c>
      <c r="E1193" s="5"/>
      <c r="F1193" s="5" t="s">
        <v>9448</v>
      </c>
      <c r="G1193" s="5" t="s">
        <v>9463</v>
      </c>
      <c r="H1193" s="1"/>
      <c r="I1193" s="1"/>
      <c r="J1193" s="1"/>
      <c r="K1193" s="2"/>
      <c r="L1193" s="5" t="s">
        <v>9529</v>
      </c>
      <c r="N1193" s="19" t="s">
        <v>10187</v>
      </c>
      <c r="O1193" s="5" t="s">
        <v>8</v>
      </c>
      <c r="P1193" s="5" t="s">
        <v>9409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15538</v>
      </c>
      <c r="E1194" s="5"/>
      <c r="F1194" s="5" t="s">
        <v>9448</v>
      </c>
      <c r="G1194" s="5" t="s">
        <v>9463</v>
      </c>
      <c r="H1194" s="1"/>
      <c r="I1194" s="1"/>
      <c r="J1194" s="1"/>
      <c r="K1194" s="2"/>
      <c r="L1194" s="5" t="s">
        <v>9529</v>
      </c>
      <c r="N1194" s="19" t="s">
        <v>10187</v>
      </c>
      <c r="O1194" s="5" t="s">
        <v>8</v>
      </c>
      <c r="P1194" s="5" t="s">
        <v>9409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15538</v>
      </c>
      <c r="E1195" s="5"/>
      <c r="F1195" s="5" t="s">
        <v>9448</v>
      </c>
      <c r="G1195" s="5" t="s">
        <v>9463</v>
      </c>
      <c r="H1195" s="1"/>
      <c r="I1195" s="1"/>
      <c r="J1195" s="1"/>
      <c r="K1195" s="2"/>
      <c r="L1195" s="5" t="s">
        <v>9529</v>
      </c>
      <c r="N1195" s="19" t="s">
        <v>10187</v>
      </c>
      <c r="O1195" s="5" t="s">
        <v>8</v>
      </c>
      <c r="P1195" s="5" t="s">
        <v>9409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15538</v>
      </c>
      <c r="E1196" s="5"/>
      <c r="F1196" s="5" t="s">
        <v>8948</v>
      </c>
      <c r="G1196" s="1"/>
      <c r="H1196" s="1"/>
      <c r="I1196" s="1"/>
      <c r="J1196" s="1"/>
      <c r="K1196" s="2"/>
      <c r="L1196" s="5" t="s">
        <v>9629</v>
      </c>
      <c r="M1196" s="18" t="s">
        <v>10179</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9747</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9228</v>
      </c>
      <c r="N1198" s="17"/>
      <c r="O1198" s="5" t="s">
        <v>9225</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Dump</vt:lpstr>
      <vt:lpstr>Groups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2021-10-17T13:49:42Z</dcterms:modified>
</cp:coreProperties>
</file>