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К\Desktop\3 курс\Big DATA\ЛР1\"/>
    </mc:Choice>
  </mc:AlternateContent>
  <xr:revisionPtr revIDLastSave="0" documentId="13_ncr:1_{E95EA7F5-0666-4951-BECB-31DF9CF05D36}" xr6:coauthVersionLast="45" xr6:coauthVersionMax="45" xr10:uidLastSave="{00000000-0000-0000-0000-000000000000}"/>
  <bookViews>
    <workbookView xWindow="-120" yWindow="-120" windowWidth="19440" windowHeight="15000" tabRatio="703" firstSheet="32" activeTab="34" xr2:uid="{0430E1C0-A40C-4C7C-89BA-2630346CC28C}"/>
  </bookViews>
  <sheets>
    <sheet name="Задача1" sheetId="1" r:id="rId1"/>
    <sheet name="Описательная статистика" sheetId="6" r:id="rId2"/>
    <sheet name="Дисперсионный анализ" sheetId="9" r:id="rId3"/>
    <sheet name="Задача2" sheetId="10" r:id="rId4"/>
    <sheet name="Описательная статистика2" sheetId="11" r:id="rId5"/>
    <sheet name="Дисперсионный анализ2" sheetId="12" r:id="rId6"/>
    <sheet name="Задача3" sheetId="13" r:id="rId7"/>
    <sheet name="Описательная статистика3" sheetId="14" r:id="rId8"/>
    <sheet name="Дисперсионный анализ3" sheetId="15" r:id="rId9"/>
    <sheet name="Задача4" sheetId="17" r:id="rId10"/>
    <sheet name="Описательная статистика4" sheetId="48" r:id="rId11"/>
    <sheet name="Дисперсионный анализ4" sheetId="49" r:id="rId12"/>
    <sheet name="Задача5" sheetId="20" r:id="rId13"/>
    <sheet name="Описательная статистика5" sheetId="21" r:id="rId14"/>
    <sheet name="Дисперсионный анализ5" sheetId="22" r:id="rId15"/>
    <sheet name="Задача6" sheetId="23" r:id="rId16"/>
    <sheet name="Описательная статистика6" sheetId="50" r:id="rId17"/>
    <sheet name="Дисперсионный анализ6" sheetId="51" r:id="rId18"/>
    <sheet name="Задача7" sheetId="24" r:id="rId19"/>
    <sheet name="Описательная статистика7" sheetId="26" r:id="rId20"/>
    <sheet name="Дисперсионный анализ7" sheetId="55" r:id="rId21"/>
    <sheet name="Задача8" sheetId="28" r:id="rId22"/>
    <sheet name="Описательная статистика8" sheetId="30" r:id="rId23"/>
    <sheet name="Дисперсионный анализ8" sheetId="56" r:id="rId24"/>
    <sheet name="Задача9" sheetId="29" r:id="rId25"/>
    <sheet name="Описательная статистика9" sheetId="37" r:id="rId26"/>
    <sheet name="Дисперсионный анализ9" sheetId="53" r:id="rId27"/>
    <sheet name="Задача10" sheetId="34" r:id="rId28"/>
    <sheet name="Описательная статистика10" sheetId="35" r:id="rId29"/>
    <sheet name="Дисперсионный анализ10" sheetId="36" r:id="rId30"/>
    <sheet name="Задача11" sheetId="39" r:id="rId31"/>
    <sheet name="Описательная статистика11" sheetId="40" r:id="rId32"/>
    <sheet name="Дисперсионный анализ11" sheetId="54" r:id="rId33"/>
    <sheet name="Задача12" sheetId="42" r:id="rId34"/>
    <sheet name="Описательная статистика12" sheetId="46" r:id="rId35"/>
    <sheet name="Дисперсионный анализ12" sheetId="47" r:id="rId36"/>
  </sheets>
  <definedNames>
    <definedName name="solver_eng" localSheetId="33" hidden="1">1</definedName>
    <definedName name="solver_eng" localSheetId="18" hidden="1">1</definedName>
    <definedName name="solver_eng" localSheetId="24" hidden="1">1</definedName>
    <definedName name="solver_neg" localSheetId="33" hidden="1">1</definedName>
    <definedName name="solver_neg" localSheetId="18" hidden="1">1</definedName>
    <definedName name="solver_neg" localSheetId="24" hidden="1">1</definedName>
    <definedName name="solver_num" localSheetId="33" hidden="1">0</definedName>
    <definedName name="solver_num" localSheetId="18" hidden="1">0</definedName>
    <definedName name="solver_num" localSheetId="24" hidden="1">0</definedName>
    <definedName name="solver_opt" localSheetId="33" hidden="1">Задача12!$K$6</definedName>
    <definedName name="solver_opt" localSheetId="18" hidden="1">Задача7!$B$8</definedName>
    <definedName name="solver_opt" localSheetId="24" hidden="1">Задача9!$H$7</definedName>
    <definedName name="solver_typ" localSheetId="33" hidden="1">1</definedName>
    <definedName name="solver_typ" localSheetId="18" hidden="1">1</definedName>
    <definedName name="solver_typ" localSheetId="24" hidden="1">1</definedName>
    <definedName name="solver_val" localSheetId="33" hidden="1">0</definedName>
    <definedName name="solver_val" localSheetId="18" hidden="1">0</definedName>
    <definedName name="solver_val" localSheetId="24" hidden="1">0</definedName>
    <definedName name="solver_ver" localSheetId="33" hidden="1">3</definedName>
    <definedName name="solver_ver" localSheetId="18" hidden="1">3</definedName>
    <definedName name="solver_ver" localSheetId="2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2" i="42" l="1"/>
  <c r="H14" i="34"/>
  <c r="I14" i="34"/>
  <c r="G14" i="34"/>
  <c r="P21" i="28"/>
  <c r="Q21" i="28"/>
  <c r="O21" i="28"/>
  <c r="L8" i="29" l="1"/>
  <c r="L9" i="29"/>
  <c r="L10" i="29"/>
  <c r="I11" i="29"/>
  <c r="J11" i="29"/>
  <c r="K11" i="29"/>
  <c r="H11" i="29"/>
  <c r="C29" i="23" l="1"/>
  <c r="D29" i="23"/>
  <c r="E29" i="23"/>
  <c r="F29" i="23"/>
  <c r="B29" i="23"/>
  <c r="F12" i="17" l="1"/>
  <c r="G12" i="17"/>
  <c r="H12" i="17"/>
  <c r="I12" i="17"/>
  <c r="J12" i="17"/>
  <c r="K12" i="17"/>
  <c r="L22" i="42" l="1"/>
  <c r="M22" i="42"/>
  <c r="N22" i="42"/>
  <c r="O22" i="42"/>
  <c r="P22" i="42"/>
  <c r="Q22" i="42"/>
  <c r="D25" i="39" l="1"/>
  <c r="C25" i="39"/>
  <c r="B25" i="39"/>
  <c r="F13" i="24"/>
  <c r="E13" i="24"/>
  <c r="D13" i="24"/>
  <c r="C13" i="24"/>
  <c r="B13" i="24"/>
  <c r="E22" i="20"/>
  <c r="D22" i="20"/>
  <c r="C22" i="20"/>
  <c r="B22" i="20"/>
  <c r="C12" i="17"/>
  <c r="D12" i="17"/>
  <c r="E12" i="17"/>
  <c r="B12" i="17"/>
</calcChain>
</file>

<file path=xl/sharedStrings.xml><?xml version="1.0" encoding="utf-8"?>
<sst xmlns="http://schemas.openxmlformats.org/spreadsheetml/2006/main" count="1236" uniqueCount="93">
  <si>
    <t>Номер випробування</t>
  </si>
  <si>
    <r>
      <t xml:space="preserve">Рівні фактору </t>
    </r>
    <r>
      <rPr>
        <b/>
        <i/>
        <sz val="12"/>
        <color rgb="FF000000"/>
        <rFont val="Times New Roman"/>
        <family val="1"/>
        <charset val="204"/>
      </rPr>
      <t>F</t>
    </r>
    <r>
      <rPr>
        <b/>
        <i/>
        <vertAlign val="subscript"/>
        <sz val="6.6"/>
        <color rgb="FF000000"/>
        <rFont val="Times New Roman"/>
        <family val="1"/>
        <charset val="204"/>
      </rPr>
      <t>i</t>
    </r>
  </si>
  <si>
    <t>i</t>
  </si>
  <si>
    <r>
      <t>F</t>
    </r>
    <r>
      <rPr>
        <b/>
        <i/>
        <vertAlign val="subscript"/>
        <sz val="6.6"/>
        <color rgb="FF000000"/>
        <rFont val="Times New Roman"/>
        <family val="1"/>
        <charset val="204"/>
      </rPr>
      <t>1</t>
    </r>
  </si>
  <si>
    <r>
      <t>F</t>
    </r>
    <r>
      <rPr>
        <b/>
        <i/>
        <vertAlign val="subscript"/>
        <sz val="6.6"/>
        <color rgb="FF000000"/>
        <rFont val="Times New Roman"/>
        <family val="1"/>
        <charset val="204"/>
      </rPr>
      <t>2</t>
    </r>
  </si>
  <si>
    <r>
      <t>F</t>
    </r>
    <r>
      <rPr>
        <b/>
        <i/>
        <vertAlign val="subscript"/>
        <sz val="6.6"/>
        <color rgb="FF000000"/>
        <rFont val="Times New Roman"/>
        <family val="1"/>
        <charset val="204"/>
      </rPr>
      <t>3</t>
    </r>
  </si>
  <si>
    <r>
      <t>F</t>
    </r>
    <r>
      <rPr>
        <b/>
        <i/>
        <vertAlign val="subscript"/>
        <sz val="6.6"/>
        <color rgb="FF000000"/>
        <rFont val="Times New Roman"/>
        <family val="1"/>
        <charset val="204"/>
      </rPr>
      <t>4</t>
    </r>
  </si>
  <si>
    <r>
      <t>F</t>
    </r>
    <r>
      <rPr>
        <b/>
        <i/>
        <vertAlign val="subscript"/>
        <sz val="6.6"/>
        <color rgb="FF000000"/>
        <rFont val="Times New Roman"/>
        <family val="1"/>
        <charset val="204"/>
      </rPr>
      <t>5</t>
    </r>
  </si>
  <si>
    <r>
      <t>x</t>
    </r>
    <r>
      <rPr>
        <i/>
        <vertAlign val="subscript"/>
        <sz val="6.6"/>
        <color rgb="FF000000"/>
        <rFont val="Times New Roman"/>
        <family val="1"/>
        <charset val="204"/>
      </rPr>
      <t>rpi</t>
    </r>
  </si>
  <si>
    <t>F1</t>
  </si>
  <si>
    <t>F2</t>
  </si>
  <si>
    <t>F3</t>
  </si>
  <si>
    <t>F4</t>
  </si>
  <si>
    <t>F5</t>
  </si>
  <si>
    <t>SS</t>
  </si>
  <si>
    <t>df</t>
  </si>
  <si>
    <t>MS</t>
  </si>
  <si>
    <t>F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</si>
  <si>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</si>
  <si>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</si>
  <si>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</si>
  <si>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</si>
  <si>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</si>
  <si>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</si>
  <si>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</si>
  <si>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</si>
  <si>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</si>
  <si>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</si>
  <si>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</si>
  <si>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</si>
  <si>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</si>
  <si>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Задача 1.</t>
  </si>
  <si>
    <t>Уровень надежности(95,0%)</t>
  </si>
  <si>
    <r>
      <t>Відп.:</t>
    </r>
    <r>
      <rPr>
        <sz val="12"/>
        <color rgb="FF000000"/>
        <rFont val="Times New Roman"/>
        <family val="1"/>
        <charset val="204"/>
      </rPr>
      <t xml:space="preserve"> </t>
    </r>
    <r>
      <rPr>
        <i/>
        <sz val="12"/>
        <color rgb="FF000000"/>
        <rFont val="Times New Roman"/>
        <family val="1"/>
        <charset val="204"/>
      </rPr>
      <t> F</t>
    </r>
    <r>
      <rPr>
        <i/>
        <vertAlign val="subscript"/>
        <sz val="6.6"/>
        <color rgb="FF000000"/>
        <rFont val="Times New Roman"/>
        <family val="1"/>
        <charset val="204"/>
      </rPr>
      <t>набл.</t>
    </r>
    <r>
      <rPr>
        <i/>
        <sz val="12"/>
        <color rgb="FF000000"/>
        <rFont val="Times New Roman"/>
        <family val="1"/>
        <charset val="204"/>
      </rPr>
      <t xml:space="preserve"> =</t>
    </r>
    <r>
      <rPr>
        <sz val="12"/>
        <color rgb="FF000000"/>
        <rFont val="Times New Roman"/>
        <family val="1"/>
        <charset val="204"/>
      </rPr>
      <t xml:space="preserve"> 6,13; </t>
    </r>
    <r>
      <rPr>
        <i/>
        <sz val="12"/>
        <color rgb="FF000000"/>
        <rFont val="Times New Roman"/>
        <family val="1"/>
        <charset val="204"/>
      </rPr>
      <t>F</t>
    </r>
    <r>
      <rPr>
        <i/>
        <vertAlign val="subscript"/>
        <sz val="6.6"/>
        <color rgb="FF000000"/>
        <rFont val="Times New Roman"/>
        <family val="1"/>
        <charset val="204"/>
      </rPr>
      <t>кр</t>
    </r>
    <r>
      <rPr>
        <sz val="12"/>
        <color rgb="FF000000"/>
        <rFont val="Times New Roman"/>
        <family val="1"/>
        <charset val="204"/>
      </rPr>
      <t>(0,05; 4; 15) = 3,06. Нульова гіпотеза відкидається.</t>
    </r>
  </si>
  <si>
    <t>Однофакторный дисперсионный анализ</t>
  </si>
  <si>
    <t>ИТОГИ</t>
  </si>
  <si>
    <t>Группы</t>
  </si>
  <si>
    <t>Дисперсия</t>
  </si>
  <si>
    <t>Дисперсионный анализ</t>
  </si>
  <si>
    <t>Источник вариации</t>
  </si>
  <si>
    <t>P-Значение</t>
  </si>
  <si>
    <t>F критическое</t>
  </si>
  <si>
    <t>Между группами</t>
  </si>
  <si>
    <t>Внутри групп</t>
  </si>
  <si>
    <t>Итого</t>
  </si>
  <si>
    <r>
      <t>Відп.:</t>
    </r>
    <r>
      <rPr>
        <sz val="12"/>
        <color rgb="FF000000"/>
        <rFont val="Times New Roman"/>
        <family val="1"/>
        <charset val="204"/>
      </rPr>
      <t xml:space="preserve"> </t>
    </r>
    <r>
      <rPr>
        <i/>
        <sz val="12"/>
        <color rgb="FF000000"/>
        <rFont val="Times New Roman"/>
        <family val="1"/>
        <charset val="204"/>
      </rPr>
      <t> F</t>
    </r>
    <r>
      <rPr>
        <i/>
        <vertAlign val="subscript"/>
        <sz val="6.6"/>
        <color rgb="FF000000"/>
        <rFont val="Times New Roman"/>
        <family val="1"/>
        <charset val="204"/>
      </rPr>
      <t>набл.</t>
    </r>
    <r>
      <rPr>
        <i/>
        <sz val="12"/>
        <color rgb="FF000000"/>
        <rFont val="Times New Roman"/>
        <family val="1"/>
        <charset val="204"/>
      </rPr>
      <t xml:space="preserve"> =</t>
    </r>
    <r>
      <rPr>
        <sz val="12"/>
        <color rgb="FF000000"/>
        <rFont val="Times New Roman"/>
        <family val="1"/>
        <charset val="204"/>
      </rPr>
      <t xml:space="preserve"> 2,4; </t>
    </r>
    <r>
      <rPr>
        <i/>
        <sz val="12"/>
        <color rgb="FF000000"/>
        <rFont val="Times New Roman"/>
        <family val="1"/>
        <charset val="204"/>
      </rPr>
      <t>F</t>
    </r>
    <r>
      <rPr>
        <i/>
        <vertAlign val="subscript"/>
        <sz val="6.6"/>
        <color rgb="FF000000"/>
        <rFont val="Times New Roman"/>
        <family val="1"/>
        <charset val="204"/>
      </rPr>
      <t>кр</t>
    </r>
    <r>
      <rPr>
        <sz val="12"/>
        <color rgb="FF000000"/>
        <rFont val="Times New Roman"/>
        <family val="1"/>
        <charset val="204"/>
      </rPr>
      <t>(0,05; 3; 12) = 3,49. Немає підстав відкидати нульову гіпотезу.</t>
    </r>
  </si>
  <si>
    <t>Задача 2.</t>
  </si>
  <si>
    <t>Задача 3.</t>
  </si>
  <si>
    <r>
      <t>Відп.:</t>
    </r>
    <r>
      <rPr>
        <sz val="12"/>
        <color rgb="FF000000"/>
        <rFont val="Times New Roman"/>
        <family val="1"/>
        <charset val="204"/>
      </rPr>
      <t xml:space="preserve"> </t>
    </r>
    <r>
      <rPr>
        <i/>
        <sz val="12"/>
        <color rgb="FF000000"/>
        <rFont val="Times New Roman"/>
        <family val="1"/>
        <charset val="204"/>
      </rPr>
      <t> F</t>
    </r>
    <r>
      <rPr>
        <i/>
        <vertAlign val="subscript"/>
        <sz val="6.6"/>
        <color rgb="FF000000"/>
        <rFont val="Times New Roman"/>
        <family val="1"/>
        <charset val="204"/>
      </rPr>
      <t>набл.</t>
    </r>
    <r>
      <rPr>
        <i/>
        <sz val="12"/>
        <color rgb="FF000000"/>
        <rFont val="Times New Roman"/>
        <family val="1"/>
        <charset val="204"/>
      </rPr>
      <t xml:space="preserve"> =</t>
    </r>
    <r>
      <rPr>
        <sz val="12"/>
        <color rgb="FF000000"/>
        <rFont val="Times New Roman"/>
        <family val="1"/>
        <charset val="204"/>
      </rPr>
      <t xml:space="preserve"> 9,92; </t>
    </r>
    <r>
      <rPr>
        <i/>
        <sz val="12"/>
        <color rgb="FF000000"/>
        <rFont val="Times New Roman"/>
        <family val="1"/>
        <charset val="204"/>
      </rPr>
      <t>F</t>
    </r>
    <r>
      <rPr>
        <i/>
        <vertAlign val="subscript"/>
        <sz val="6.6"/>
        <color rgb="FF000000"/>
        <rFont val="Times New Roman"/>
        <family val="1"/>
        <charset val="204"/>
      </rPr>
      <t>кр</t>
    </r>
    <r>
      <rPr>
        <sz val="12"/>
        <color rgb="FF000000"/>
        <rFont val="Times New Roman"/>
        <family val="1"/>
        <charset val="204"/>
      </rPr>
      <t>(0,05; 2; 10) = 4,10. Нульова гіпотеза відкидається.</t>
    </r>
  </si>
  <si>
    <r>
      <t>Задача 4.</t>
    </r>
    <r>
      <rPr>
        <sz val="12"/>
        <color rgb="FF000000"/>
        <rFont val="Times New Roman"/>
        <family val="1"/>
        <charset val="204"/>
      </rPr>
      <t>. На заводі встановлено чотири лінії з випуску облицювальної плитки. З кожної лінії випадковим чином протягом зміни відібрано по 10 плиток і зроблені виміри їх товщини (мм). Відхилення від номінального розміру наведені в таблиці. Потрібно на рівні значущості a = 0,05 встановити наявність залежності випуску якісних плиток від лінії випуску (фактор A).</t>
    </r>
  </si>
  <si>
    <t>F6</t>
  </si>
  <si>
    <t>F7</t>
  </si>
  <si>
    <t>F8</t>
  </si>
  <si>
    <t>F9</t>
  </si>
  <si>
    <t>F10</t>
  </si>
  <si>
    <r>
      <t>Задача 5</t>
    </r>
    <r>
      <rPr>
        <sz val="12"/>
        <color rgb="FF000000"/>
        <rFont val="Times New Roman"/>
        <family val="1"/>
        <charset val="204"/>
      </rPr>
      <t xml:space="preserve"> . На рівні значущості a = 0,05 досліджувати вплив кольору фарби на термін служби покриття.</t>
    </r>
  </si>
  <si>
    <t>Вироблено 13 випробувань, з них - 4 на першому рівні фактору, 4 - на другому, 3 - на третьому і 2 на четвертому. Методом дисперсійного аналізу при рівні значущості 0,05 перевірити нульову гіпотезу про рівність групових середніх. Передбачається, що вибірки витягнуті з нормальних сукупностей з однаковими дисперсіями. Результати випробувань наведені в таблиці.</t>
  </si>
  <si>
    <r>
      <t>Задача 6</t>
    </r>
    <r>
      <rPr>
        <sz val="12"/>
        <color rgb="FF000000"/>
        <rFont val="Times New Roman"/>
        <family val="1"/>
        <charset val="204"/>
      </rPr>
      <t xml:space="preserve"> . У школі 5 шостих класів. Психолога ставиться завдання, визначити, однаковий чи середній рівень ситуативної тривожності в класах. Для цього були наведені в таблиці. Перевірити рівень значущості α = 0.05 припущення, що середня ситуативна тривожність у класах не відрізняється.</t>
    </r>
  </si>
  <si>
    <r>
      <t>Задача 7</t>
    </r>
    <r>
      <rPr>
        <sz val="12"/>
        <color rgb="FF000000"/>
        <rFont val="Times New Roman"/>
        <family val="1"/>
        <charset val="204"/>
      </rPr>
      <t xml:space="preserve"> . Для вивчення величини X вироблено 4 випробування на кожному з п'яти рівнів фактору F. Результати випробувань наведені в таблиці. З'ясувати, чи істотно вплив фактору F на величину X. Прийняти α = 0.05. Передбачається, що вибірки витягнуті з нормальних сукупностей з однаковими дисперсіями.</t>
    </r>
  </si>
  <si>
    <r>
      <t>Задача 8</t>
    </r>
    <r>
      <rPr>
        <sz val="12"/>
        <color rgb="FF000000"/>
        <rFont val="Times New Roman"/>
        <family val="1"/>
        <charset val="204"/>
      </rPr>
      <t xml:space="preserve"> . Припустимо, що в педагогічному експерименті брали участь три групи студентів по 10 осіб у кожній. У групах застосували різні методи навчання: в першій - традиційний (F </t>
    </r>
    <r>
      <rPr>
        <vertAlign val="subscript"/>
        <sz val="6.6"/>
        <color rgb="FF000000"/>
        <rFont val="Times New Roman"/>
        <family val="1"/>
        <charset val="204"/>
      </rPr>
      <t>1</t>
    </r>
    <r>
      <rPr>
        <sz val="12"/>
        <color rgb="FF000000"/>
        <rFont val="Times New Roman"/>
        <family val="1"/>
        <charset val="204"/>
      </rPr>
      <t xml:space="preserve">), у другій - заснований на комп'ютерних технологіях (F </t>
    </r>
    <r>
      <rPr>
        <vertAlign val="subscript"/>
        <sz val="6.6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 xml:space="preserve"> ), в третій - метод, широко використовує завдання для самостійної роботи (F </t>
    </r>
    <r>
      <rPr>
        <vertAlign val="subscript"/>
        <sz val="6.6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 xml:space="preserve"> ). Знання оцінювалися за десятибальною системою. Потрібно обробити отримані дані про іспити та зробити висновок про те, значимо чи вплив методу викладання, прийнявши за рівень значущості α = 0.05. Результати іспитів задані таблицею, F </t>
    </r>
    <r>
      <rPr>
        <vertAlign val="subscript"/>
        <sz val="6.6"/>
        <color rgb="FF000000"/>
        <rFont val="Times New Roman"/>
        <family val="1"/>
        <charset val="204"/>
      </rPr>
      <t>j</t>
    </r>
    <r>
      <rPr>
        <sz val="12"/>
        <color rgb="FF000000"/>
        <rFont val="Times New Roman"/>
        <family val="1"/>
        <charset val="204"/>
      </rPr>
      <t xml:space="preserve"> - рівень фактору x </t>
    </r>
    <r>
      <rPr>
        <vertAlign val="subscript"/>
        <sz val="6.6"/>
        <color rgb="FF000000"/>
        <rFont val="Times New Roman"/>
        <family val="1"/>
        <charset val="204"/>
      </rPr>
      <t>ij</t>
    </r>
    <r>
      <rPr>
        <sz val="12"/>
        <color rgb="FF000000"/>
        <rFont val="Times New Roman"/>
        <family val="1"/>
        <charset val="204"/>
      </rPr>
      <t xml:space="preserve"> - оцінка i-го учня, що навчається за методикою F </t>
    </r>
    <r>
      <rPr>
        <vertAlign val="subscript"/>
        <sz val="6.6"/>
        <color rgb="FF000000"/>
        <rFont val="Times New Roman"/>
        <family val="1"/>
        <charset val="204"/>
      </rPr>
      <t>j</t>
    </r>
    <r>
      <rPr>
        <sz val="12"/>
        <color rgb="FF000000"/>
        <rFont val="Times New Roman"/>
        <family val="1"/>
        <charset val="204"/>
      </rPr>
      <t xml:space="preserve">. </t>
    </r>
  </si>
  <si>
    <t>рівень фактору</t>
  </si>
  <si>
    <r>
      <t>Задача 9</t>
    </r>
    <r>
      <rPr>
        <sz val="12"/>
        <color rgb="FF000000"/>
        <rFont val="Times New Roman"/>
        <family val="1"/>
        <charset val="204"/>
      </rPr>
      <t xml:space="preserve"> . Показані результати конкурсного сортовипробування культур (врожайність в ц.с га). Кожен сорт випробовувався на чотирьох ділянках. Методом дисперсійного аналізу вивчіть вплив сорту на врожайність. Встановіть істотність впливу фактору (частку груповий варіації в загальній варіації) і значимість результатів досвіду при рівні значущості 0,05. </t>
    </r>
  </si>
  <si>
    <t>сорт</t>
  </si>
  <si>
    <t>Урожайність за повтореннями ц. з га</t>
  </si>
  <si>
    <t>F 1</t>
  </si>
  <si>
    <t>F 2</t>
  </si>
  <si>
    <t>F 3</t>
  </si>
  <si>
    <r>
      <t xml:space="preserve">Задача 10. </t>
    </r>
    <r>
      <rPr>
        <sz val="12"/>
        <color rgb="FF000000"/>
        <rFont val="Times New Roman"/>
        <family val="1"/>
        <charset val="204"/>
      </rPr>
      <t>Вивчався відмінність в продуктивності відтворення одного і того ж матеріалу трьох груп випробовуваних (по 5 чоловік), що розрізняються умовами пред'явлення цього матеріалу для запам'ятовування. Результати обстеження наведені в таблиці.</t>
    </r>
  </si>
  <si>
    <t>№</t>
  </si>
  <si>
    <t>Умова 1</t>
  </si>
  <si>
    <t>Умова 2</t>
  </si>
  <si>
    <t>Умова 3</t>
  </si>
  <si>
    <t>Задача 11. Для перевірки впливу гучності сигналу на швидкість реакції випадковим чином відібрали 3 групи піддослідних. Першій групі (5 чоловік) пред'являли звуковий сигнал в 10 дБ, другий (6 осіб) - 30 дБ, третьої (4 людини) - 50 дБ. У піддослідних кожної групи фіксували час реакції в мілісекундах.</t>
  </si>
  <si>
    <r>
      <rPr>
        <b/>
        <sz val="12"/>
        <color rgb="FF000000"/>
        <rFont val="Times New Roman"/>
        <family val="1"/>
        <charset val="204"/>
      </rPr>
      <t>Задача 11</t>
    </r>
    <r>
      <rPr>
        <sz val="12"/>
        <color rgb="FF000000"/>
        <rFont val="Times New Roman"/>
        <family val="1"/>
        <charset val="204"/>
      </rPr>
      <t>. Для перевірки впливу гучності сигналу на швидкість реакції випадковим чином відібрали 3 групи піддослідних. Першій групі (5 чоловік) пред'являли звуковий сигнал в 10 дБ, другий (6 осіб) - 30 дБ, третьої (4 людини) - 50 дБ. У піддослідних кожної групи фіксували час реакції в мілісекундах. Сформулювати гіпотезу за даними умови і перевірити її.</t>
    </r>
  </si>
  <si>
    <t>номер групи</t>
  </si>
  <si>
    <t>результати вимірювань</t>
  </si>
  <si>
    <r>
      <rPr>
        <b/>
        <sz val="11"/>
        <color theme="1"/>
        <rFont val="Calibri"/>
        <family val="2"/>
        <charset val="204"/>
        <scheme val="minor"/>
      </rPr>
      <t>Задача 12</t>
    </r>
    <r>
      <rPr>
        <sz val="11"/>
        <color theme="1"/>
        <rFont val="Calibri"/>
        <family val="2"/>
        <charset val="204"/>
        <scheme val="minor"/>
      </rPr>
      <t xml:space="preserve">. Психолог-консультант для кожного співробітника фірми за допомогою опитувальника К. Томаса визначив стратегії поведінки в конфліктних ситуаціях, зафіксувавши рівень освіти (1 - середнє; 2 - середню спеціальну; 3 - вища) і посадовий статус (1 - виконавець; 2 - менеджер молодшої ланки ; 3 - менеджер середньої ланки). </t>
    </r>
  </si>
  <si>
    <r>
      <rPr>
        <b/>
        <sz val="11"/>
        <color theme="1"/>
        <rFont val="Calibri"/>
        <family val="2"/>
        <charset val="204"/>
        <scheme val="minor"/>
      </rPr>
      <t>Задача 12.1.</t>
    </r>
    <r>
      <rPr>
        <sz val="11"/>
        <color theme="1"/>
        <rFont val="Calibri"/>
        <family val="2"/>
        <charset val="204"/>
        <scheme val="minor"/>
      </rPr>
      <t xml:space="preserve"> Чи можна стверджувати, що фактор рівня освіти і посадовий статус впливають на рівень стратегії поведінки в конфлікті, і якщо - так, який рівень цього впливу для кожної стратегії?
</t>
    </r>
    <r>
      <rPr>
        <b/>
        <sz val="11"/>
        <color theme="1"/>
        <rFont val="Calibri"/>
        <family val="2"/>
        <charset val="204"/>
        <scheme val="minor"/>
      </rPr>
      <t>Задача 12.2</t>
    </r>
    <r>
      <rPr>
        <sz val="11"/>
        <color theme="1"/>
        <rFont val="Calibri"/>
        <family val="2"/>
        <charset val="204"/>
        <scheme val="minor"/>
      </rPr>
      <t>. Оцінити спільне вплив рівня освіти і посадового статусу на стратегії поведінки в конфлікті.</t>
    </r>
  </si>
  <si>
    <t>Образ.</t>
  </si>
  <si>
    <t>Соперн.</t>
  </si>
  <si>
    <t>Співро.</t>
  </si>
  <si>
    <t>Уник.</t>
  </si>
  <si>
    <t>Приспи.</t>
  </si>
  <si>
    <t>Компр.</t>
  </si>
  <si>
    <t>Посадовий.</t>
  </si>
  <si>
    <t>статус</t>
  </si>
  <si>
    <r>
      <t xml:space="preserve">Рівні фактору </t>
    </r>
    <r>
      <rPr>
        <b/>
        <i/>
        <sz val="14"/>
        <color rgb="FF000000"/>
        <rFont val="Times New Roman"/>
        <family val="1"/>
        <charset val="204"/>
      </rPr>
      <t>F</t>
    </r>
    <r>
      <rPr>
        <b/>
        <i/>
        <vertAlign val="subscript"/>
        <sz val="14"/>
        <color rgb="FF000000"/>
        <rFont val="Times New Roman"/>
        <family val="1"/>
        <charset val="204"/>
      </rPr>
      <t>i</t>
    </r>
  </si>
  <si>
    <r>
      <t>x</t>
    </r>
    <r>
      <rPr>
        <i/>
        <vertAlign val="subscript"/>
        <sz val="14"/>
        <color rgb="FF000000"/>
        <rFont val="Times New Roman"/>
        <family val="1"/>
        <charset val="204"/>
      </rPr>
      <t>rpi</t>
    </r>
  </si>
  <si>
    <t>Частка групової варіації</t>
  </si>
  <si>
    <r>
      <t xml:space="preserve">F </t>
    </r>
    <r>
      <rPr>
        <b/>
        <vertAlign val="subscript"/>
        <sz val="14"/>
        <color rgb="FF000000"/>
        <rFont val="Times New Roman"/>
        <family val="1"/>
        <charset val="204"/>
      </rPr>
      <t>1</t>
    </r>
  </si>
  <si>
    <r>
      <t xml:space="preserve">F </t>
    </r>
    <r>
      <rPr>
        <b/>
        <vertAlign val="subscript"/>
        <sz val="14"/>
        <color rgb="FF000000"/>
        <rFont val="Times New Roman"/>
        <family val="1"/>
        <charset val="204"/>
      </rPr>
      <t>j</t>
    </r>
  </si>
  <si>
    <r>
      <t xml:space="preserve">F </t>
    </r>
    <r>
      <rPr>
        <b/>
        <vertAlign val="subscript"/>
        <sz val="14"/>
        <color rgb="FF000000"/>
        <rFont val="Times New Roman"/>
        <family val="1"/>
        <charset val="204"/>
      </rPr>
      <t>2</t>
    </r>
  </si>
  <si>
    <r>
      <t xml:space="preserve">F </t>
    </r>
    <r>
      <rPr>
        <b/>
        <vertAlign val="subscript"/>
        <sz val="14"/>
        <color rgb="FF000000"/>
        <rFont val="Times New Roman"/>
        <family val="1"/>
        <charset val="204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</si>
</sst>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E+00"/>
    <numFmt numFmtId="167" formatCode="0.00000000000000000000"/>
  </numFmts>
  <fonts count="23" x14ac:knownFonts="1">
    <font>
      <sz val="11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i/>
      <vertAlign val="subscript"/>
      <sz val="6.6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i/>
      <sz val="12"/>
      <color rgb="FF000000"/>
      <name val="Times New Roman"/>
      <family val="1"/>
      <charset val="204"/>
    </font>
    <font>
      <i/>
      <vertAlign val="subscript"/>
      <sz val="6.6"/>
      <color rgb="FF000000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6.6"/>
      <color rgb="FF000000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b/>
      <sz val="14"/>
      <color rgb="FF000000"/>
      <name val="Times New Roman"/>
      <family val="1"/>
      <charset val="204"/>
    </font>
    <font>
      <b/>
      <i/>
      <sz val="14"/>
      <color rgb="FF000000"/>
      <name val="Times New Roman"/>
      <family val="1"/>
      <charset val="204"/>
    </font>
    <font>
      <b/>
      <i/>
      <vertAlign val="subscript"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i/>
      <sz val="14"/>
      <color rgb="FF000000"/>
      <name val="Times New Roman"/>
      <family val="1"/>
      <charset val="204"/>
    </font>
    <font>
      <i/>
      <vertAlign val="subscript"/>
      <sz val="14"/>
      <color rgb="FF000000"/>
      <name val="Times New Roman"/>
      <family val="1"/>
      <charset val="204"/>
    </font>
    <font>
      <sz val="11"/>
      <color rgb="FFFF0000"/>
      <name val="Segoe UI"/>
      <family val="2"/>
      <charset val="204"/>
    </font>
    <font>
      <b/>
      <sz val="14"/>
      <color theme="1"/>
      <name val="Times New Roman"/>
      <family val="1"/>
      <charset val="204"/>
    </font>
    <font>
      <b/>
      <vertAlign val="subscript"/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5" xfId="0" applyFill="1" applyBorder="1" applyAlignment="1"/>
    <xf numFmtId="0" fontId="7" fillId="0" borderId="6" xfId="0" applyFont="1" applyFill="1" applyBorder="1" applyAlignment="1">
      <alignment horizontal="center"/>
    </xf>
    <xf numFmtId="0" fontId="1" fillId="0" borderId="0" xfId="0" applyFont="1" applyAlignment="1">
      <alignment horizontal="justify" vertical="center"/>
    </xf>
    <xf numFmtId="0" fontId="5" fillId="0" borderId="0" xfId="0" applyFont="1"/>
    <xf numFmtId="0" fontId="5" fillId="0" borderId="8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1" xfId="0" applyBorder="1" applyAlignment="1">
      <alignment vertical="top" wrapText="1"/>
    </xf>
    <xf numFmtId="0" fontId="1" fillId="0" borderId="0" xfId="0" applyFont="1" applyBorder="1" applyAlignment="1">
      <alignment vertical="center"/>
    </xf>
    <xf numFmtId="0" fontId="4" fillId="0" borderId="0" xfId="0" applyFont="1" applyAlignment="1">
      <alignment horizontal="justify" vertical="center"/>
    </xf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justify" vertical="center" wrapText="1"/>
    </xf>
    <xf numFmtId="0" fontId="4" fillId="0" borderId="15" xfId="0" applyFont="1" applyBorder="1" applyAlignment="1">
      <alignment horizontal="justify" vertical="center" wrapText="1"/>
    </xf>
    <xf numFmtId="0" fontId="0" fillId="0" borderId="16" xfId="0" applyBorder="1" applyAlignment="1">
      <alignment vertical="top" wrapText="1"/>
    </xf>
    <xf numFmtId="0" fontId="4" fillId="0" borderId="16" xfId="0" applyFont="1" applyBorder="1" applyAlignment="1">
      <alignment horizontal="justify" vertical="center" wrapText="1"/>
    </xf>
    <xf numFmtId="0" fontId="0" fillId="0" borderId="15" xfId="0" applyBorder="1" applyAlignment="1">
      <alignment vertical="top" wrapText="1"/>
    </xf>
    <xf numFmtId="1" fontId="4" fillId="0" borderId="0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0" fontId="11" fillId="0" borderId="0" xfId="0" applyFont="1"/>
    <xf numFmtId="0" fontId="12" fillId="0" borderId="6" xfId="0" applyFont="1" applyFill="1" applyBorder="1" applyAlignment="1">
      <alignment horizontal="center"/>
    </xf>
    <xf numFmtId="0" fontId="11" fillId="0" borderId="0" xfId="0" applyFont="1" applyFill="1" applyBorder="1" applyAlignment="1"/>
    <xf numFmtId="164" fontId="11" fillId="0" borderId="0" xfId="0" applyNumberFormat="1" applyFont="1" applyFill="1" applyBorder="1" applyAlignment="1"/>
    <xf numFmtId="0" fontId="11" fillId="0" borderId="5" xfId="0" applyFont="1" applyFill="1" applyBorder="1" applyAlignment="1"/>
    <xf numFmtId="2" fontId="11" fillId="0" borderId="0" xfId="0" applyNumberFormat="1" applyFont="1" applyFill="1" applyBorder="1" applyAlignment="1"/>
    <xf numFmtId="0" fontId="14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2" fontId="20" fillId="0" borderId="0" xfId="0" applyNumberFormat="1" applyFont="1"/>
    <xf numFmtId="2" fontId="0" fillId="0" borderId="0" xfId="0" applyNumberFormat="1"/>
    <xf numFmtId="165" fontId="17" fillId="0" borderId="1" xfId="0" applyNumberFormat="1" applyFont="1" applyBorder="1" applyAlignment="1">
      <alignment horizontal="center" vertical="center" wrapText="1"/>
    </xf>
    <xf numFmtId="2" fontId="11" fillId="0" borderId="5" xfId="0" applyNumberFormat="1" applyFont="1" applyFill="1" applyBorder="1" applyAlignment="1"/>
    <xf numFmtId="1" fontId="17" fillId="0" borderId="9" xfId="0" applyNumberFormat="1" applyFont="1" applyBorder="1" applyAlignment="1">
      <alignment horizontal="center" vertical="center" wrapText="1"/>
    </xf>
    <xf numFmtId="1" fontId="13" fillId="0" borderId="9" xfId="0" applyNumberFormat="1" applyFont="1" applyBorder="1"/>
    <xf numFmtId="0" fontId="14" fillId="0" borderId="9" xfId="0" applyFont="1" applyBorder="1" applyAlignment="1">
      <alignment horizontal="center" vertical="center" wrapText="1"/>
    </xf>
    <xf numFmtId="1" fontId="17" fillId="0" borderId="2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0" fontId="17" fillId="0" borderId="0" xfId="0" applyFont="1" applyBorder="1" applyAlignment="1">
      <alignment horizontal="center" vertical="center" wrapText="1"/>
    </xf>
    <xf numFmtId="2" fontId="17" fillId="0" borderId="9" xfId="0" applyNumberFormat="1" applyFont="1" applyBorder="1" applyAlignment="1">
      <alignment horizontal="center" vertical="center" wrapText="1"/>
    </xf>
    <xf numFmtId="164" fontId="17" fillId="0" borderId="0" xfId="0" applyNumberFormat="1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wrapText="1"/>
    </xf>
    <xf numFmtId="0" fontId="17" fillId="0" borderId="9" xfId="0" applyFont="1" applyBorder="1" applyAlignment="1">
      <alignment horizontal="center" wrapText="1"/>
    </xf>
    <xf numFmtId="0" fontId="13" fillId="0" borderId="9" xfId="0" applyFont="1" applyBorder="1" applyAlignment="1">
      <alignment horizontal="center" wrapText="1"/>
    </xf>
    <xf numFmtId="166" fontId="11" fillId="0" borderId="0" xfId="0" applyNumberFormat="1" applyFont="1" applyFill="1" applyBorder="1" applyAlignment="1"/>
    <xf numFmtId="164" fontId="17" fillId="0" borderId="9" xfId="0" applyNumberFormat="1" applyFont="1" applyBorder="1" applyAlignment="1">
      <alignment horizontal="center" wrapText="1"/>
    </xf>
    <xf numFmtId="167" fontId="11" fillId="0" borderId="0" xfId="0" applyNumberFormat="1" applyFont="1" applyFill="1" applyBorder="1" applyAlignment="1"/>
    <xf numFmtId="0" fontId="15" fillId="0" borderId="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14" fillId="0" borderId="12" xfId="0" applyFont="1" applyBorder="1" applyAlignment="1">
      <alignment horizontal="center" vertical="center" wrapText="1"/>
    </xf>
    <xf numFmtId="0" fontId="21" fillId="0" borderId="10" xfId="0" applyFont="1" applyBorder="1" applyAlignment="1">
      <alignment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2" fontId="17" fillId="0" borderId="0" xfId="0" applyNumberFormat="1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4" fillId="0" borderId="11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justify" vertical="center" wrapText="1"/>
    </xf>
    <xf numFmtId="0" fontId="4" fillId="0" borderId="15" xfId="0" applyFont="1" applyBorder="1" applyAlignment="1">
      <alignment horizontal="justify" vertical="center" wrapText="1"/>
    </xf>
    <xf numFmtId="0" fontId="4" fillId="0" borderId="16" xfId="0" applyFont="1" applyBorder="1" applyAlignment="1">
      <alignment horizontal="justify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0752A-BD2D-42DC-89B2-8F203DFF2671}">
  <dimension ref="A1:G27"/>
  <sheetViews>
    <sheetView workbookViewId="0">
      <selection activeCell="L20" sqref="L20"/>
    </sheetView>
  </sheetViews>
  <sheetFormatPr defaultRowHeight="15" x14ac:dyDescent="0.25"/>
  <sheetData>
    <row r="1" spans="1:7" ht="15.75" x14ac:dyDescent="0.25">
      <c r="A1" s="83" t="s">
        <v>31</v>
      </c>
      <c r="B1" s="83"/>
      <c r="C1" s="83"/>
      <c r="D1" s="83"/>
      <c r="E1" s="83"/>
      <c r="F1" s="83"/>
    </row>
    <row r="2" spans="1:7" ht="47.25" x14ac:dyDescent="0.25">
      <c r="A2" s="1" t="s">
        <v>0</v>
      </c>
      <c r="B2" s="80" t="s">
        <v>1</v>
      </c>
      <c r="C2" s="81"/>
      <c r="D2" s="81"/>
      <c r="E2" s="81"/>
      <c r="F2" s="82"/>
    </row>
    <row r="3" spans="1:7" ht="15.75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</row>
    <row r="4" spans="1:7" ht="15.75" x14ac:dyDescent="0.25">
      <c r="A4" s="3">
        <v>1</v>
      </c>
      <c r="B4" s="3">
        <v>42</v>
      </c>
      <c r="C4" s="3">
        <v>66</v>
      </c>
      <c r="D4" s="3">
        <v>35</v>
      </c>
      <c r="E4" s="3">
        <v>64</v>
      </c>
      <c r="F4" s="3">
        <v>70</v>
      </c>
    </row>
    <row r="5" spans="1:7" ht="15.75" x14ac:dyDescent="0.25">
      <c r="A5" s="3">
        <v>2</v>
      </c>
      <c r="B5" s="3">
        <v>55</v>
      </c>
      <c r="C5" s="3">
        <v>91</v>
      </c>
      <c r="D5" s="3">
        <v>50</v>
      </c>
      <c r="E5" s="3">
        <v>70</v>
      </c>
      <c r="F5" s="3">
        <v>79</v>
      </c>
    </row>
    <row r="6" spans="1:7" ht="15.75" x14ac:dyDescent="0.25">
      <c r="A6" s="3">
        <v>3</v>
      </c>
      <c r="B6" s="3">
        <v>67</v>
      </c>
      <c r="C6" s="3">
        <v>96</v>
      </c>
      <c r="D6" s="3">
        <v>60</v>
      </c>
      <c r="E6" s="3">
        <v>79</v>
      </c>
      <c r="F6" s="3">
        <v>88</v>
      </c>
    </row>
    <row r="7" spans="1:7" ht="15.75" x14ac:dyDescent="0.25">
      <c r="A7" s="3">
        <v>4</v>
      </c>
      <c r="B7" s="3">
        <v>67</v>
      </c>
      <c r="C7" s="3">
        <v>98</v>
      </c>
      <c r="D7" s="3">
        <v>69</v>
      </c>
      <c r="E7" s="3">
        <v>81</v>
      </c>
      <c r="F7" s="3">
        <v>90</v>
      </c>
    </row>
    <row r="8" spans="1:7" ht="15.75" x14ac:dyDescent="0.25">
      <c r="A8" s="4" t="s">
        <v>8</v>
      </c>
      <c r="B8" s="3">
        <v>57.75</v>
      </c>
      <c r="C8" s="3">
        <v>87.75</v>
      </c>
      <c r="D8" s="3">
        <v>53.5</v>
      </c>
      <c r="E8" s="3">
        <v>73.5</v>
      </c>
      <c r="F8" s="3">
        <v>81.75</v>
      </c>
    </row>
    <row r="9" spans="1:7" ht="15.75" x14ac:dyDescent="0.25">
      <c r="A9" s="10" t="s">
        <v>33</v>
      </c>
      <c r="B9" s="10"/>
      <c r="C9" s="10"/>
      <c r="D9" s="10"/>
      <c r="E9" s="10"/>
      <c r="F9" s="10"/>
    </row>
    <row r="11" spans="1:7" x14ac:dyDescent="0.25">
      <c r="A11" s="18"/>
      <c r="B11" s="18"/>
      <c r="C11" s="18"/>
      <c r="D11" s="18"/>
      <c r="E11" s="18"/>
      <c r="F11" s="18"/>
      <c r="G11" s="18"/>
    </row>
    <row r="12" spans="1:7" x14ac:dyDescent="0.25">
      <c r="A12" s="18"/>
      <c r="B12" s="18"/>
      <c r="C12" s="18"/>
      <c r="D12" s="18"/>
      <c r="E12" s="18"/>
      <c r="F12" s="18"/>
      <c r="G12" s="18"/>
    </row>
    <row r="13" spans="1:7" x14ac:dyDescent="0.25">
      <c r="A13" s="18"/>
      <c r="B13" s="18"/>
      <c r="C13" s="18"/>
      <c r="D13" s="18"/>
      <c r="E13" s="18"/>
      <c r="F13" s="18"/>
      <c r="G13" s="18"/>
    </row>
    <row r="14" spans="1:7" x14ac:dyDescent="0.25">
      <c r="A14" s="31"/>
      <c r="B14" s="31"/>
      <c r="C14" s="31"/>
      <c r="D14" s="31"/>
      <c r="E14" s="31"/>
      <c r="F14" s="18"/>
      <c r="G14" s="18"/>
    </row>
    <row r="15" spans="1:7" x14ac:dyDescent="0.25">
      <c r="A15" s="5"/>
      <c r="B15" s="5"/>
      <c r="C15" s="5"/>
      <c r="D15" s="5"/>
      <c r="E15" s="5"/>
      <c r="F15" s="18"/>
      <c r="G15" s="18"/>
    </row>
    <row r="16" spans="1:7" x14ac:dyDescent="0.25">
      <c r="A16" s="5"/>
      <c r="B16" s="5"/>
      <c r="C16" s="5"/>
      <c r="D16" s="5"/>
      <c r="E16" s="5"/>
      <c r="F16" s="18"/>
      <c r="G16" s="18"/>
    </row>
    <row r="17" spans="1:7" x14ac:dyDescent="0.25">
      <c r="A17" s="5"/>
      <c r="B17" s="5"/>
      <c r="C17" s="5"/>
      <c r="D17" s="5"/>
      <c r="E17" s="5"/>
      <c r="F17" s="18"/>
      <c r="G17" s="18"/>
    </row>
    <row r="18" spans="1:7" x14ac:dyDescent="0.25">
      <c r="A18" s="5"/>
      <c r="B18" s="5"/>
      <c r="C18" s="5"/>
      <c r="D18" s="5"/>
      <c r="E18" s="5"/>
      <c r="F18" s="18"/>
      <c r="G18" s="18"/>
    </row>
    <row r="19" spans="1:7" x14ac:dyDescent="0.25">
      <c r="A19" s="5"/>
      <c r="B19" s="5"/>
      <c r="C19" s="5"/>
      <c r="D19" s="5"/>
      <c r="E19" s="5"/>
      <c r="F19" s="18"/>
      <c r="G19" s="18"/>
    </row>
    <row r="20" spans="1:7" x14ac:dyDescent="0.25">
      <c r="A20" s="18"/>
      <c r="B20" s="18"/>
      <c r="C20" s="18"/>
      <c r="D20" s="18"/>
      <c r="E20" s="18"/>
      <c r="F20" s="18"/>
      <c r="G20" s="18"/>
    </row>
    <row r="21" spans="1:7" x14ac:dyDescent="0.25">
      <c r="A21" s="18"/>
      <c r="B21" s="18"/>
      <c r="C21" s="18"/>
      <c r="D21" s="18"/>
      <c r="E21" s="18"/>
      <c r="F21" s="18"/>
      <c r="G21" s="18"/>
    </row>
    <row r="22" spans="1:7" x14ac:dyDescent="0.25">
      <c r="A22" s="18"/>
      <c r="B22" s="18"/>
      <c r="C22" s="18"/>
      <c r="D22" s="18"/>
      <c r="E22" s="18"/>
      <c r="F22" s="18"/>
      <c r="G22" s="18"/>
    </row>
    <row r="23" spans="1:7" x14ac:dyDescent="0.25">
      <c r="A23" s="31"/>
      <c r="B23" s="31"/>
      <c r="C23" s="31"/>
      <c r="D23" s="31"/>
      <c r="E23" s="31"/>
      <c r="F23" s="31"/>
      <c r="G23" s="31"/>
    </row>
    <row r="24" spans="1:7" x14ac:dyDescent="0.25">
      <c r="A24" s="5"/>
      <c r="B24" s="5"/>
      <c r="C24" s="5"/>
      <c r="D24" s="5"/>
      <c r="E24" s="5"/>
      <c r="F24" s="5"/>
      <c r="G24" s="5"/>
    </row>
    <row r="25" spans="1:7" x14ac:dyDescent="0.25">
      <c r="A25" s="5"/>
      <c r="B25" s="5"/>
      <c r="C25" s="5"/>
      <c r="D25" s="5"/>
      <c r="E25" s="5"/>
      <c r="F25" s="5"/>
      <c r="G25" s="5"/>
    </row>
    <row r="26" spans="1:7" x14ac:dyDescent="0.25">
      <c r="A26" s="5"/>
      <c r="B26" s="5"/>
      <c r="C26" s="5"/>
      <c r="D26" s="5"/>
      <c r="E26" s="5"/>
      <c r="F26" s="5"/>
      <c r="G26" s="5"/>
    </row>
    <row r="27" spans="1:7" x14ac:dyDescent="0.25">
      <c r="A27" s="5"/>
      <c r="B27" s="5"/>
      <c r="C27" s="5"/>
      <c r="D27" s="5"/>
      <c r="E27" s="5"/>
      <c r="F27" s="5"/>
      <c r="G27" s="5"/>
    </row>
  </sheetData>
  <mergeCells count="2">
    <mergeCell ref="B2:F2"/>
    <mergeCell ref="A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F9667-1B84-4EC9-82E3-82618825939E}">
  <dimension ref="A1:K16"/>
  <sheetViews>
    <sheetView workbookViewId="0">
      <selection activeCell="G18" sqref="G18"/>
    </sheetView>
  </sheetViews>
  <sheetFormatPr defaultRowHeight="15" x14ac:dyDescent="0.25"/>
  <cols>
    <col min="1" max="1" width="23" customWidth="1"/>
    <col min="2" max="5" width="9.28515625" bestFit="1" customWidth="1"/>
    <col min="6" max="11" width="10.85546875" bestFit="1" customWidth="1"/>
  </cols>
  <sheetData>
    <row r="1" spans="1:11" ht="15.75" customHeight="1" x14ac:dyDescent="0.25">
      <c r="A1" s="85" t="s">
        <v>49</v>
      </c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1" x14ac:dyDescent="0.2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1" x14ac:dyDescent="0.25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</row>
    <row r="4" spans="1:11" x14ac:dyDescent="0.25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</row>
    <row r="6" spans="1:11" ht="37.5" x14ac:dyDescent="0.25">
      <c r="A6" s="38" t="s">
        <v>0</v>
      </c>
      <c r="B6" s="86" t="s">
        <v>86</v>
      </c>
      <c r="C6" s="86"/>
      <c r="D6" s="86"/>
      <c r="E6" s="86"/>
      <c r="F6" s="86"/>
      <c r="G6" s="86"/>
      <c r="H6" s="86"/>
      <c r="I6" s="86"/>
      <c r="J6" s="86"/>
      <c r="K6" s="86"/>
    </row>
    <row r="7" spans="1:11" ht="19.5" x14ac:dyDescent="0.25">
      <c r="A7" s="44" t="s">
        <v>2</v>
      </c>
      <c r="B7" s="45" t="s">
        <v>9</v>
      </c>
      <c r="C7" s="45" t="s">
        <v>10</v>
      </c>
      <c r="D7" s="45" t="s">
        <v>11</v>
      </c>
      <c r="E7" s="45" t="s">
        <v>12</v>
      </c>
      <c r="F7" s="45" t="s">
        <v>13</v>
      </c>
      <c r="G7" s="45" t="s">
        <v>50</v>
      </c>
      <c r="H7" s="45" t="s">
        <v>51</v>
      </c>
      <c r="I7" s="45" t="s">
        <v>52</v>
      </c>
      <c r="J7" s="45" t="s">
        <v>53</v>
      </c>
      <c r="K7" s="45" t="s">
        <v>54</v>
      </c>
    </row>
    <row r="8" spans="1:11" ht="18.75" x14ac:dyDescent="0.25">
      <c r="A8" s="46">
        <v>1</v>
      </c>
      <c r="B8" s="46">
        <v>9.1999999999999993</v>
      </c>
      <c r="C8" s="50">
        <v>9.8000000000000007</v>
      </c>
      <c r="D8" s="50">
        <v>10</v>
      </c>
      <c r="E8" s="50">
        <v>10.5</v>
      </c>
      <c r="F8" s="50">
        <v>9.5</v>
      </c>
      <c r="G8" s="50">
        <v>10</v>
      </c>
      <c r="H8" s="50">
        <v>9.9</v>
      </c>
      <c r="I8" s="50">
        <v>9.6999999999999993</v>
      </c>
      <c r="J8" s="50">
        <v>10.1</v>
      </c>
      <c r="K8" s="50">
        <v>9.3000000000000007</v>
      </c>
    </row>
    <row r="9" spans="1:11" ht="18.75" x14ac:dyDescent="0.25">
      <c r="A9" s="46">
        <v>2</v>
      </c>
      <c r="B9" s="50">
        <v>10.5</v>
      </c>
      <c r="C9" s="50">
        <v>10.199999999999999</v>
      </c>
      <c r="D9" s="50">
        <v>9.9</v>
      </c>
      <c r="E9" s="50">
        <v>10.6</v>
      </c>
      <c r="F9" s="50">
        <v>10.3</v>
      </c>
      <c r="G9" s="50">
        <v>10.1</v>
      </c>
      <c r="H9" s="50">
        <v>10</v>
      </c>
      <c r="I9" s="50">
        <v>10.5</v>
      </c>
      <c r="J9" s="50">
        <v>10.199999999999999</v>
      </c>
      <c r="K9" s="50">
        <v>9.9</v>
      </c>
    </row>
    <row r="10" spans="1:11" ht="18.75" x14ac:dyDescent="0.25">
      <c r="A10" s="46">
        <v>3</v>
      </c>
      <c r="B10" s="50">
        <v>9.8000000000000007</v>
      </c>
      <c r="C10" s="50">
        <v>10</v>
      </c>
      <c r="D10" s="50">
        <v>9.6999999999999993</v>
      </c>
      <c r="E10" s="50">
        <v>10.1</v>
      </c>
      <c r="F10" s="50">
        <v>10.4</v>
      </c>
      <c r="G10" s="50">
        <v>9.9</v>
      </c>
      <c r="H10" s="50">
        <v>9.8000000000000007</v>
      </c>
      <c r="I10" s="50">
        <v>10.199999999999999</v>
      </c>
      <c r="J10" s="50">
        <v>10.1</v>
      </c>
      <c r="K10" s="50">
        <v>9.8000000000000007</v>
      </c>
    </row>
    <row r="11" spans="1:11" ht="18.75" x14ac:dyDescent="0.25">
      <c r="A11" s="46">
        <v>4</v>
      </c>
      <c r="B11" s="50">
        <v>10.3</v>
      </c>
      <c r="C11" s="50">
        <v>9.9</v>
      </c>
      <c r="D11" s="50">
        <v>10.199999999999999</v>
      </c>
      <c r="E11" s="50">
        <v>10.6</v>
      </c>
      <c r="F11" s="50">
        <v>10.4</v>
      </c>
      <c r="G11" s="50">
        <v>10.5</v>
      </c>
      <c r="H11" s="50">
        <v>10.1</v>
      </c>
      <c r="I11" s="50">
        <v>10</v>
      </c>
      <c r="J11" s="50">
        <v>9.8000000000000007</v>
      </c>
      <c r="K11" s="50">
        <v>10.3</v>
      </c>
    </row>
    <row r="12" spans="1:11" ht="20.25" x14ac:dyDescent="0.25">
      <c r="A12" s="47" t="s">
        <v>87</v>
      </c>
      <c r="B12" s="46">
        <f>AVERAGE(B8:B11)</f>
        <v>9.9499999999999993</v>
      </c>
      <c r="C12" s="46">
        <f>AVERAGE(C8:C11)</f>
        <v>9.9749999999999996</v>
      </c>
      <c r="D12" s="46">
        <f>AVERAGE(D8:D11)</f>
        <v>9.9499999999999993</v>
      </c>
      <c r="E12" s="46">
        <f>AVERAGE(E8:E11)</f>
        <v>10.450000000000001</v>
      </c>
      <c r="F12" s="46">
        <f t="shared" ref="F12:K12" si="0">AVERAGE(F8:F11)</f>
        <v>10.15</v>
      </c>
      <c r="G12" s="46">
        <f t="shared" si="0"/>
        <v>10.125</v>
      </c>
      <c r="H12" s="46">
        <f t="shared" si="0"/>
        <v>9.9499999999999993</v>
      </c>
      <c r="I12" s="46">
        <f t="shared" si="0"/>
        <v>10.1</v>
      </c>
      <c r="J12" s="46">
        <f t="shared" si="0"/>
        <v>10.050000000000001</v>
      </c>
      <c r="K12" s="46">
        <f t="shared" si="0"/>
        <v>9.8250000000000011</v>
      </c>
    </row>
    <row r="16" spans="1:11" ht="16.5" x14ac:dyDescent="0.3">
      <c r="A16" s="48"/>
      <c r="B16" s="49"/>
      <c r="C16" s="49"/>
      <c r="D16" s="49"/>
      <c r="E16" s="49"/>
      <c r="F16" s="49"/>
      <c r="G16" s="49"/>
      <c r="H16" s="49"/>
      <c r="I16" s="49"/>
      <c r="J16" s="49"/>
    </row>
  </sheetData>
  <mergeCells count="2">
    <mergeCell ref="A1:K4"/>
    <mergeCell ref="B6:K6"/>
  </mergeCells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BAD09-6CD1-42CD-B597-4B935C87FE05}">
  <dimension ref="A1:T16"/>
  <sheetViews>
    <sheetView topLeftCell="L1" workbookViewId="0">
      <selection activeCell="Q22" sqref="Q22"/>
    </sheetView>
  </sheetViews>
  <sheetFormatPr defaultRowHeight="15" x14ac:dyDescent="0.25"/>
  <cols>
    <col min="1" max="1" width="27.28515625" bestFit="1" customWidth="1"/>
    <col min="2" max="2" width="12.7109375" bestFit="1" customWidth="1"/>
    <col min="3" max="3" width="27.28515625" bestFit="1" customWidth="1"/>
    <col min="4" max="4" width="12" bestFit="1" customWidth="1"/>
    <col min="5" max="5" width="27.28515625" bestFit="1" customWidth="1"/>
    <col min="6" max="6" width="12" bestFit="1" customWidth="1"/>
    <col min="7" max="7" width="27.28515625" bestFit="1" customWidth="1"/>
    <col min="8" max="8" width="12.7109375" bestFit="1" customWidth="1"/>
    <col min="9" max="9" width="27.28515625" bestFit="1" customWidth="1"/>
    <col min="10" max="10" width="12.7109375" bestFit="1" customWidth="1"/>
    <col min="11" max="11" width="27.28515625" bestFit="1" customWidth="1"/>
    <col min="12" max="12" width="12" bestFit="1" customWidth="1"/>
    <col min="13" max="13" width="27.28515625" bestFit="1" customWidth="1"/>
    <col min="14" max="14" width="12" bestFit="1" customWidth="1"/>
    <col min="15" max="15" width="27.28515625" bestFit="1" customWidth="1"/>
    <col min="17" max="17" width="27.28515625" bestFit="1" customWidth="1"/>
    <col min="18" max="18" width="12.7109375" bestFit="1" customWidth="1"/>
    <col min="19" max="19" width="27.28515625" bestFit="1" customWidth="1"/>
    <col min="20" max="20" width="12.7109375" bestFit="1" customWidth="1"/>
  </cols>
  <sheetData>
    <row r="1" spans="1:20" x14ac:dyDescent="0.25">
      <c r="A1" s="7" t="s">
        <v>9</v>
      </c>
      <c r="B1" s="7"/>
      <c r="C1" s="7" t="s">
        <v>10</v>
      </c>
      <c r="D1" s="7"/>
      <c r="E1" s="7" t="s">
        <v>11</v>
      </c>
      <c r="F1" s="7"/>
      <c r="G1" s="7" t="s">
        <v>12</v>
      </c>
      <c r="H1" s="7"/>
      <c r="I1" s="7" t="s">
        <v>13</v>
      </c>
      <c r="J1" s="7"/>
      <c r="K1" s="7" t="s">
        <v>50</v>
      </c>
      <c r="L1" s="7"/>
      <c r="M1" s="7" t="s">
        <v>51</v>
      </c>
      <c r="N1" s="7"/>
      <c r="O1" s="7" t="s">
        <v>52</v>
      </c>
      <c r="P1" s="7"/>
      <c r="Q1" s="7" t="s">
        <v>53</v>
      </c>
      <c r="R1" s="7"/>
      <c r="S1" s="7" t="s">
        <v>54</v>
      </c>
      <c r="T1" s="7"/>
    </row>
    <row r="2" spans="1:20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x14ac:dyDescent="0.25">
      <c r="A3" s="5" t="s">
        <v>18</v>
      </c>
      <c r="B3" s="5">
        <v>9.9499999999999993</v>
      </c>
      <c r="C3" s="5" t="s">
        <v>18</v>
      </c>
      <c r="D3" s="5">
        <v>9.9749999999999996</v>
      </c>
      <c r="E3" s="5" t="s">
        <v>18</v>
      </c>
      <c r="F3" s="5">
        <v>9.9499999999999993</v>
      </c>
      <c r="G3" s="5" t="s">
        <v>18</v>
      </c>
      <c r="H3" s="5">
        <v>10.450000000000001</v>
      </c>
      <c r="I3" s="5" t="s">
        <v>18</v>
      </c>
      <c r="J3" s="5">
        <v>10.15</v>
      </c>
      <c r="K3" s="5" t="s">
        <v>18</v>
      </c>
      <c r="L3" s="5">
        <v>10.125</v>
      </c>
      <c r="M3" s="5" t="s">
        <v>18</v>
      </c>
      <c r="N3" s="5">
        <v>9.9499999999999993</v>
      </c>
      <c r="O3" s="5" t="s">
        <v>18</v>
      </c>
      <c r="P3" s="5">
        <v>10.1</v>
      </c>
      <c r="Q3" s="5" t="s">
        <v>18</v>
      </c>
      <c r="R3" s="5">
        <v>10.050000000000001</v>
      </c>
      <c r="S3" s="5" t="s">
        <v>18</v>
      </c>
      <c r="T3" s="5">
        <v>9.8250000000000011</v>
      </c>
    </row>
    <row r="4" spans="1:20" x14ac:dyDescent="0.25">
      <c r="A4" s="5" t="s">
        <v>19</v>
      </c>
      <c r="B4" s="5">
        <v>0.29011491975882037</v>
      </c>
      <c r="C4" s="5" t="s">
        <v>19</v>
      </c>
      <c r="D4" s="5">
        <v>8.5391256382996342E-2</v>
      </c>
      <c r="E4" s="5" t="s">
        <v>19</v>
      </c>
      <c r="F4" s="5">
        <v>0.10408329997330662</v>
      </c>
      <c r="G4" s="5" t="s">
        <v>19</v>
      </c>
      <c r="H4" s="5">
        <v>0.11902380714238084</v>
      </c>
      <c r="I4" s="5" t="s">
        <v>19</v>
      </c>
      <c r="J4" s="5">
        <v>0.21794494717703378</v>
      </c>
      <c r="K4" s="5" t="s">
        <v>19</v>
      </c>
      <c r="L4" s="5">
        <v>0.13149778198382911</v>
      </c>
      <c r="M4" s="5" t="s">
        <v>19</v>
      </c>
      <c r="N4" s="5">
        <v>6.4549722436790052E-2</v>
      </c>
      <c r="O4" s="5" t="s">
        <v>19</v>
      </c>
      <c r="P4" s="5">
        <v>0.16832508230603474</v>
      </c>
      <c r="Q4" s="5" t="s">
        <v>19</v>
      </c>
      <c r="R4" s="5">
        <v>8.660254037844356E-2</v>
      </c>
      <c r="S4" s="5" t="s">
        <v>19</v>
      </c>
      <c r="T4" s="5">
        <v>0.20564937798755109</v>
      </c>
    </row>
    <row r="5" spans="1:20" x14ac:dyDescent="0.25">
      <c r="A5" s="5" t="s">
        <v>20</v>
      </c>
      <c r="B5" s="5">
        <v>10.050000000000001</v>
      </c>
      <c r="C5" s="5" t="s">
        <v>20</v>
      </c>
      <c r="D5" s="5">
        <v>9.9499999999999993</v>
      </c>
      <c r="E5" s="5" t="s">
        <v>20</v>
      </c>
      <c r="F5" s="5">
        <v>9.9499999999999993</v>
      </c>
      <c r="G5" s="5" t="s">
        <v>20</v>
      </c>
      <c r="H5" s="5">
        <v>10.55</v>
      </c>
      <c r="I5" s="5" t="s">
        <v>20</v>
      </c>
      <c r="J5" s="5">
        <v>10.350000000000001</v>
      </c>
      <c r="K5" s="5" t="s">
        <v>20</v>
      </c>
      <c r="L5" s="5">
        <v>10.050000000000001</v>
      </c>
      <c r="M5" s="5" t="s">
        <v>20</v>
      </c>
      <c r="N5" s="5">
        <v>9.9499999999999993</v>
      </c>
      <c r="O5" s="5" t="s">
        <v>20</v>
      </c>
      <c r="P5" s="5">
        <v>10.1</v>
      </c>
      <c r="Q5" s="5" t="s">
        <v>20</v>
      </c>
      <c r="R5" s="5">
        <v>10.1</v>
      </c>
      <c r="S5" s="5" t="s">
        <v>20</v>
      </c>
      <c r="T5" s="5">
        <v>9.8500000000000014</v>
      </c>
    </row>
    <row r="6" spans="1:20" x14ac:dyDescent="0.25">
      <c r="A6" s="5" t="s">
        <v>21</v>
      </c>
      <c r="B6" s="5" t="e">
        <v>#N/A</v>
      </c>
      <c r="C6" s="5" t="s">
        <v>21</v>
      </c>
      <c r="D6" s="5" t="e">
        <v>#N/A</v>
      </c>
      <c r="E6" s="5" t="s">
        <v>21</v>
      </c>
      <c r="F6" s="5" t="e">
        <v>#N/A</v>
      </c>
      <c r="G6" s="5" t="s">
        <v>21</v>
      </c>
      <c r="H6" s="5">
        <v>10.6</v>
      </c>
      <c r="I6" s="5" t="s">
        <v>21</v>
      </c>
      <c r="J6" s="5">
        <v>10.4</v>
      </c>
      <c r="K6" s="5" t="s">
        <v>21</v>
      </c>
      <c r="L6" s="5" t="e">
        <v>#N/A</v>
      </c>
      <c r="M6" s="5" t="s">
        <v>21</v>
      </c>
      <c r="N6" s="5" t="e">
        <v>#N/A</v>
      </c>
      <c r="O6" s="5" t="s">
        <v>21</v>
      </c>
      <c r="P6" s="5" t="e">
        <v>#N/A</v>
      </c>
      <c r="Q6" s="5" t="s">
        <v>21</v>
      </c>
      <c r="R6" s="5">
        <v>10.1</v>
      </c>
      <c r="S6" s="5" t="s">
        <v>21</v>
      </c>
      <c r="T6" s="5" t="e">
        <v>#N/A</v>
      </c>
    </row>
    <row r="7" spans="1:20" x14ac:dyDescent="0.25">
      <c r="A7" s="5" t="s">
        <v>22</v>
      </c>
      <c r="B7" s="5">
        <v>0.58022983951764073</v>
      </c>
      <c r="C7" s="5" t="s">
        <v>22</v>
      </c>
      <c r="D7" s="5">
        <v>0.17078251276599268</v>
      </c>
      <c r="E7" s="5" t="s">
        <v>22</v>
      </c>
      <c r="F7" s="5">
        <v>0.20816659994661324</v>
      </c>
      <c r="G7" s="5" t="s">
        <v>22</v>
      </c>
      <c r="H7" s="5">
        <v>0.23804761428476168</v>
      </c>
      <c r="I7" s="5" t="s">
        <v>22</v>
      </c>
      <c r="J7" s="5">
        <v>0.43588989435406755</v>
      </c>
      <c r="K7" s="5" t="s">
        <v>22</v>
      </c>
      <c r="L7" s="5">
        <v>0.26299556396765822</v>
      </c>
      <c r="M7" s="5" t="s">
        <v>22</v>
      </c>
      <c r="N7" s="5">
        <v>0.1290994448735801</v>
      </c>
      <c r="O7" s="5" t="s">
        <v>22</v>
      </c>
      <c r="P7" s="5">
        <v>0.33665016461206948</v>
      </c>
      <c r="Q7" s="5" t="s">
        <v>22</v>
      </c>
      <c r="R7" s="5">
        <v>0.17320508075688712</v>
      </c>
      <c r="S7" s="5" t="s">
        <v>22</v>
      </c>
      <c r="T7" s="5">
        <v>0.41129875597510218</v>
      </c>
    </row>
    <row r="8" spans="1:20" x14ac:dyDescent="0.25">
      <c r="A8" s="5" t="s">
        <v>23</v>
      </c>
      <c r="B8" s="5">
        <v>0.33666666666666711</v>
      </c>
      <c r="C8" s="5" t="s">
        <v>23</v>
      </c>
      <c r="D8" s="5">
        <v>2.9166666666666455E-2</v>
      </c>
      <c r="E8" s="5" t="s">
        <v>23</v>
      </c>
      <c r="F8" s="5">
        <v>4.3333333333333314E-2</v>
      </c>
      <c r="G8" s="5" t="s">
        <v>23</v>
      </c>
      <c r="H8" s="5">
        <v>5.6666666666666678E-2</v>
      </c>
      <c r="I8" s="5" t="s">
        <v>23</v>
      </c>
      <c r="J8" s="5">
        <v>0.1900000000000002</v>
      </c>
      <c r="K8" s="5" t="s">
        <v>23</v>
      </c>
      <c r="L8" s="5">
        <v>6.9166666666666612E-2</v>
      </c>
      <c r="M8" s="5" t="s">
        <v>23</v>
      </c>
      <c r="N8" s="5">
        <v>1.6666666666666548E-2</v>
      </c>
      <c r="O8" s="5" t="s">
        <v>23</v>
      </c>
      <c r="P8" s="5">
        <v>0.11333333333333349</v>
      </c>
      <c r="Q8" s="5" t="s">
        <v>23</v>
      </c>
      <c r="R8" s="5">
        <v>2.9999999999999787E-2</v>
      </c>
      <c r="S8" s="5" t="s">
        <v>23</v>
      </c>
      <c r="T8" s="5">
        <v>0.16916666666666666</v>
      </c>
    </row>
    <row r="9" spans="1:20" x14ac:dyDescent="0.25">
      <c r="A9" s="5" t="s">
        <v>24</v>
      </c>
      <c r="B9" s="5">
        <v>-1.0475443583962498</v>
      </c>
      <c r="C9" s="5" t="s">
        <v>24</v>
      </c>
      <c r="D9" s="5">
        <v>0.34285714285718782</v>
      </c>
      <c r="E9" s="5" t="s">
        <v>24</v>
      </c>
      <c r="F9" s="5">
        <v>0.39053254437870422</v>
      </c>
      <c r="G9" s="5" t="s">
        <v>24</v>
      </c>
      <c r="H9" s="5">
        <v>3.1349480968860206</v>
      </c>
      <c r="I9" s="5" t="s">
        <v>24</v>
      </c>
      <c r="J9" s="5">
        <v>3.7506925207756261</v>
      </c>
      <c r="K9" s="5" t="s">
        <v>24</v>
      </c>
      <c r="L9" s="5">
        <v>2.2348671795616362</v>
      </c>
      <c r="M9" s="5" t="s">
        <v>24</v>
      </c>
      <c r="N9" s="5">
        <v>-1.1999999999999975</v>
      </c>
      <c r="O9" s="5" t="s">
        <v>24</v>
      </c>
      <c r="P9" s="5">
        <v>-0.16089965397922867</v>
      </c>
      <c r="Q9" s="5" t="s">
        <v>24</v>
      </c>
      <c r="R9" s="5">
        <v>2.8888888888890421</v>
      </c>
      <c r="S9" s="5" t="s">
        <v>24</v>
      </c>
      <c r="T9" s="5">
        <v>1.2821471037880183</v>
      </c>
    </row>
    <row r="10" spans="1:20" x14ac:dyDescent="0.25">
      <c r="A10" s="5" t="s">
        <v>25</v>
      </c>
      <c r="B10" s="5">
        <v>-0.73716093717758624</v>
      </c>
      <c r="C10" s="5" t="s">
        <v>25</v>
      </c>
      <c r="D10" s="5">
        <v>0.75283719913174141</v>
      </c>
      <c r="E10" s="5" t="s">
        <v>25</v>
      </c>
      <c r="F10" s="5">
        <v>1.0362081563168126E-15</v>
      </c>
      <c r="G10" s="5" t="s">
        <v>25</v>
      </c>
      <c r="H10" s="5">
        <v>-1.7791794008826831</v>
      </c>
      <c r="I10" s="5" t="s">
        <v>25</v>
      </c>
      <c r="J10" s="5">
        <v>-1.9319219694363101</v>
      </c>
      <c r="K10" s="5" t="s">
        <v>25</v>
      </c>
      <c r="L10" s="5">
        <v>1.4430588355316463</v>
      </c>
      <c r="M10" s="5" t="s">
        <v>25</v>
      </c>
      <c r="N10" s="5">
        <v>4.1300296516055823E-14</v>
      </c>
      <c r="O10" s="5" t="s">
        <v>25</v>
      </c>
      <c r="P10" s="5">
        <v>0</v>
      </c>
      <c r="Q10" s="5" t="s">
        <v>25</v>
      </c>
      <c r="R10" s="5">
        <v>-1.5396007178390321</v>
      </c>
      <c r="S10" s="5" t="s">
        <v>25</v>
      </c>
      <c r="T10" s="5">
        <v>-0.35571568499485223</v>
      </c>
    </row>
    <row r="11" spans="1:20" x14ac:dyDescent="0.25">
      <c r="A11" s="5" t="s">
        <v>26</v>
      </c>
      <c r="B11" s="5">
        <v>1.3000000000000007</v>
      </c>
      <c r="C11" s="5" t="s">
        <v>26</v>
      </c>
      <c r="D11" s="5">
        <v>0.39999999999999858</v>
      </c>
      <c r="E11" s="5" t="s">
        <v>26</v>
      </c>
      <c r="F11" s="5">
        <v>0.5</v>
      </c>
      <c r="G11" s="5" t="s">
        <v>26</v>
      </c>
      <c r="H11" s="5">
        <v>0.5</v>
      </c>
      <c r="I11" s="5" t="s">
        <v>26</v>
      </c>
      <c r="J11" s="5">
        <v>0.90000000000000036</v>
      </c>
      <c r="K11" s="5" t="s">
        <v>26</v>
      </c>
      <c r="L11" s="5">
        <v>0.59999999999999964</v>
      </c>
      <c r="M11" s="5" t="s">
        <v>26</v>
      </c>
      <c r="N11" s="5">
        <v>0.29999999999999893</v>
      </c>
      <c r="O11" s="5" t="s">
        <v>26</v>
      </c>
      <c r="P11" s="5">
        <v>0.80000000000000071</v>
      </c>
      <c r="Q11" s="5" t="s">
        <v>26</v>
      </c>
      <c r="R11" s="5">
        <v>0.39999999999999858</v>
      </c>
      <c r="S11" s="5" t="s">
        <v>26</v>
      </c>
      <c r="T11" s="5">
        <v>1</v>
      </c>
    </row>
    <row r="12" spans="1:20" x14ac:dyDescent="0.25">
      <c r="A12" s="5" t="s">
        <v>27</v>
      </c>
      <c r="B12" s="5">
        <v>9.1999999999999993</v>
      </c>
      <c r="C12" s="5" t="s">
        <v>27</v>
      </c>
      <c r="D12" s="5">
        <v>9.8000000000000007</v>
      </c>
      <c r="E12" s="5" t="s">
        <v>27</v>
      </c>
      <c r="F12" s="5">
        <v>9.6999999999999993</v>
      </c>
      <c r="G12" s="5" t="s">
        <v>27</v>
      </c>
      <c r="H12" s="5">
        <v>10.1</v>
      </c>
      <c r="I12" s="5" t="s">
        <v>27</v>
      </c>
      <c r="J12" s="5">
        <v>9.5</v>
      </c>
      <c r="K12" s="5" t="s">
        <v>27</v>
      </c>
      <c r="L12" s="5">
        <v>9.9</v>
      </c>
      <c r="M12" s="5" t="s">
        <v>27</v>
      </c>
      <c r="N12" s="5">
        <v>9.8000000000000007</v>
      </c>
      <c r="O12" s="5" t="s">
        <v>27</v>
      </c>
      <c r="P12" s="5">
        <v>9.6999999999999993</v>
      </c>
      <c r="Q12" s="5" t="s">
        <v>27</v>
      </c>
      <c r="R12" s="5">
        <v>9.8000000000000007</v>
      </c>
      <c r="S12" s="5" t="s">
        <v>27</v>
      </c>
      <c r="T12" s="5">
        <v>9.3000000000000007</v>
      </c>
    </row>
    <row r="13" spans="1:20" x14ac:dyDescent="0.25">
      <c r="A13" s="5" t="s">
        <v>28</v>
      </c>
      <c r="B13" s="5">
        <v>10.5</v>
      </c>
      <c r="C13" s="5" t="s">
        <v>28</v>
      </c>
      <c r="D13" s="5">
        <v>10.199999999999999</v>
      </c>
      <c r="E13" s="5" t="s">
        <v>28</v>
      </c>
      <c r="F13" s="5">
        <v>10.199999999999999</v>
      </c>
      <c r="G13" s="5" t="s">
        <v>28</v>
      </c>
      <c r="H13" s="5">
        <v>10.6</v>
      </c>
      <c r="I13" s="5" t="s">
        <v>28</v>
      </c>
      <c r="J13" s="5">
        <v>10.4</v>
      </c>
      <c r="K13" s="5" t="s">
        <v>28</v>
      </c>
      <c r="L13" s="5">
        <v>10.5</v>
      </c>
      <c r="M13" s="5" t="s">
        <v>28</v>
      </c>
      <c r="N13" s="5">
        <v>10.1</v>
      </c>
      <c r="O13" s="5" t="s">
        <v>28</v>
      </c>
      <c r="P13" s="5">
        <v>10.5</v>
      </c>
      <c r="Q13" s="5" t="s">
        <v>28</v>
      </c>
      <c r="R13" s="5">
        <v>10.199999999999999</v>
      </c>
      <c r="S13" s="5" t="s">
        <v>28</v>
      </c>
      <c r="T13" s="5">
        <v>10.3</v>
      </c>
    </row>
    <row r="14" spans="1:20" x14ac:dyDescent="0.25">
      <c r="A14" s="5" t="s">
        <v>29</v>
      </c>
      <c r="B14" s="5">
        <v>39.799999999999997</v>
      </c>
      <c r="C14" s="5" t="s">
        <v>29</v>
      </c>
      <c r="D14" s="5">
        <v>39.9</v>
      </c>
      <c r="E14" s="5" t="s">
        <v>29</v>
      </c>
      <c r="F14" s="5">
        <v>39.799999999999997</v>
      </c>
      <c r="G14" s="5" t="s">
        <v>29</v>
      </c>
      <c r="H14" s="5">
        <v>41.800000000000004</v>
      </c>
      <c r="I14" s="5" t="s">
        <v>29</v>
      </c>
      <c r="J14" s="5">
        <v>40.6</v>
      </c>
      <c r="K14" s="5" t="s">
        <v>29</v>
      </c>
      <c r="L14" s="5">
        <v>40.5</v>
      </c>
      <c r="M14" s="5" t="s">
        <v>29</v>
      </c>
      <c r="N14" s="5">
        <v>39.799999999999997</v>
      </c>
      <c r="O14" s="5" t="s">
        <v>29</v>
      </c>
      <c r="P14" s="5">
        <v>40.4</v>
      </c>
      <c r="Q14" s="5" t="s">
        <v>29</v>
      </c>
      <c r="R14" s="5">
        <v>40.200000000000003</v>
      </c>
      <c r="S14" s="5" t="s">
        <v>29</v>
      </c>
      <c r="T14" s="5">
        <v>39.300000000000004</v>
      </c>
    </row>
    <row r="15" spans="1:20" x14ac:dyDescent="0.25">
      <c r="A15" s="5" t="s">
        <v>30</v>
      </c>
      <c r="B15" s="5">
        <v>4</v>
      </c>
      <c r="C15" s="5" t="s">
        <v>30</v>
      </c>
      <c r="D15" s="5">
        <v>4</v>
      </c>
      <c r="E15" s="5" t="s">
        <v>30</v>
      </c>
      <c r="F15" s="5">
        <v>4</v>
      </c>
      <c r="G15" s="5" t="s">
        <v>30</v>
      </c>
      <c r="H15" s="5">
        <v>4</v>
      </c>
      <c r="I15" s="5" t="s">
        <v>30</v>
      </c>
      <c r="J15" s="5">
        <v>4</v>
      </c>
      <c r="K15" s="5" t="s">
        <v>30</v>
      </c>
      <c r="L15" s="5">
        <v>4</v>
      </c>
      <c r="M15" s="5" t="s">
        <v>30</v>
      </c>
      <c r="N15" s="5">
        <v>4</v>
      </c>
      <c r="O15" s="5" t="s">
        <v>30</v>
      </c>
      <c r="P15" s="5">
        <v>4</v>
      </c>
      <c r="Q15" s="5" t="s">
        <v>30</v>
      </c>
      <c r="R15" s="5">
        <v>4</v>
      </c>
      <c r="S15" s="5" t="s">
        <v>30</v>
      </c>
      <c r="T15" s="5">
        <v>4</v>
      </c>
    </row>
    <row r="16" spans="1:20" ht="15.75" thickBot="1" x14ac:dyDescent="0.3">
      <c r="A16" s="6" t="s">
        <v>32</v>
      </c>
      <c r="B16" s="6">
        <v>0.92327515449413722</v>
      </c>
      <c r="C16" s="6" t="s">
        <v>32</v>
      </c>
      <c r="D16" s="6">
        <v>0.27175308837960055</v>
      </c>
      <c r="E16" s="6" t="s">
        <v>32</v>
      </c>
      <c r="F16" s="6">
        <v>0.33123951344178548</v>
      </c>
      <c r="G16" s="6" t="s">
        <v>32</v>
      </c>
      <c r="H16" s="6">
        <v>0.37878687528107047</v>
      </c>
      <c r="I16" s="6" t="s">
        <v>32</v>
      </c>
      <c r="J16" s="6">
        <v>0.69359809189880395</v>
      </c>
      <c r="K16" s="6" t="s">
        <v>32</v>
      </c>
      <c r="L16" s="6">
        <v>0.41848463042743944</v>
      </c>
      <c r="M16" s="6" t="s">
        <v>32</v>
      </c>
      <c r="N16" s="6">
        <v>0.20542602567605137</v>
      </c>
      <c r="O16" s="6" t="s">
        <v>32</v>
      </c>
      <c r="P16" s="6">
        <v>0.53568553627141624</v>
      </c>
      <c r="Q16" s="6" t="s">
        <v>32</v>
      </c>
      <c r="R16" s="6">
        <v>0.27560793465556083</v>
      </c>
      <c r="S16" s="6" t="s">
        <v>32</v>
      </c>
      <c r="T16" s="6">
        <v>0.65446810316037463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25FF3-5C82-4370-BB37-020E0C1022FE}">
  <dimension ref="A1:G22"/>
  <sheetViews>
    <sheetView workbookViewId="0">
      <selection activeCell="G19" sqref="G19"/>
    </sheetView>
  </sheetViews>
  <sheetFormatPr defaultRowHeight="18.75" x14ac:dyDescent="0.3"/>
  <cols>
    <col min="1" max="1" width="29" style="32" bestFit="1" customWidth="1"/>
    <col min="2" max="2" width="8.42578125" style="32" bestFit="1" customWidth="1"/>
    <col min="3" max="3" width="10" style="32" bestFit="1" customWidth="1"/>
    <col min="4" max="4" width="11.5703125" style="32" bestFit="1" customWidth="1"/>
    <col min="5" max="5" width="14.42578125" style="32" bestFit="1" customWidth="1"/>
    <col min="6" max="6" width="15.140625" style="32" bestFit="1" customWidth="1"/>
    <col min="7" max="7" width="19.7109375" style="32" bestFit="1" customWidth="1"/>
    <col min="8" max="16384" width="9.140625" style="32"/>
  </cols>
  <sheetData>
    <row r="1" spans="1:7" x14ac:dyDescent="0.3">
      <c r="A1" s="84" t="s">
        <v>34</v>
      </c>
      <c r="B1" s="84"/>
      <c r="C1" s="84"/>
      <c r="D1" s="84"/>
      <c r="E1" s="84"/>
      <c r="F1" s="84"/>
      <c r="G1" s="84"/>
    </row>
    <row r="3" spans="1:7" ht="19.5" thickBot="1" x14ac:dyDescent="0.35">
      <c r="A3" s="32" t="s">
        <v>35</v>
      </c>
    </row>
    <row r="4" spans="1:7" x14ac:dyDescent="0.3">
      <c r="A4" s="33" t="s">
        <v>36</v>
      </c>
      <c r="B4" s="33" t="s">
        <v>30</v>
      </c>
      <c r="C4" s="33" t="s">
        <v>29</v>
      </c>
      <c r="D4" s="33" t="s">
        <v>18</v>
      </c>
      <c r="E4" s="33" t="s">
        <v>37</v>
      </c>
    </row>
    <row r="5" spans="1:7" x14ac:dyDescent="0.3">
      <c r="A5" s="34" t="s">
        <v>9</v>
      </c>
      <c r="B5" s="34">
        <v>4</v>
      </c>
      <c r="C5" s="34">
        <v>39.799999999999997</v>
      </c>
      <c r="D5" s="34">
        <v>9.9499999999999993</v>
      </c>
      <c r="E5" s="37">
        <v>0.33666666666666711</v>
      </c>
    </row>
    <row r="6" spans="1:7" x14ac:dyDescent="0.3">
      <c r="A6" s="34" t="s">
        <v>10</v>
      </c>
      <c r="B6" s="34">
        <v>4</v>
      </c>
      <c r="C6" s="34">
        <v>39.9</v>
      </c>
      <c r="D6" s="34">
        <v>9.9749999999999996</v>
      </c>
      <c r="E6" s="37">
        <v>2.9166666666666455E-2</v>
      </c>
    </row>
    <row r="7" spans="1:7" x14ac:dyDescent="0.3">
      <c r="A7" s="34" t="s">
        <v>11</v>
      </c>
      <c r="B7" s="34">
        <v>4</v>
      </c>
      <c r="C7" s="34">
        <v>39.799999999999997</v>
      </c>
      <c r="D7" s="34">
        <v>9.9499999999999993</v>
      </c>
      <c r="E7" s="37">
        <v>4.3333333333333314E-2</v>
      </c>
    </row>
    <row r="8" spans="1:7" x14ac:dyDescent="0.3">
      <c r="A8" s="34" t="s">
        <v>12</v>
      </c>
      <c r="B8" s="34">
        <v>4</v>
      </c>
      <c r="C8" s="34">
        <v>41.800000000000004</v>
      </c>
      <c r="D8" s="34">
        <v>10.450000000000001</v>
      </c>
      <c r="E8" s="37">
        <v>5.6666666666666678E-2</v>
      </c>
    </row>
    <row r="9" spans="1:7" x14ac:dyDescent="0.3">
      <c r="A9" s="34" t="s">
        <v>13</v>
      </c>
      <c r="B9" s="34">
        <v>4</v>
      </c>
      <c r="C9" s="34">
        <v>40.6</v>
      </c>
      <c r="D9" s="34">
        <v>10.15</v>
      </c>
      <c r="E9" s="34">
        <v>0.1900000000000002</v>
      </c>
    </row>
    <row r="10" spans="1:7" x14ac:dyDescent="0.3">
      <c r="A10" s="34" t="s">
        <v>50</v>
      </c>
      <c r="B10" s="34">
        <v>4</v>
      </c>
      <c r="C10" s="34">
        <v>40.5</v>
      </c>
      <c r="D10" s="34">
        <v>10.125</v>
      </c>
      <c r="E10" s="37">
        <v>6.9166666666666612E-2</v>
      </c>
    </row>
    <row r="11" spans="1:7" x14ac:dyDescent="0.3">
      <c r="A11" s="34" t="s">
        <v>51</v>
      </c>
      <c r="B11" s="34">
        <v>4</v>
      </c>
      <c r="C11" s="34">
        <v>39.799999999999997</v>
      </c>
      <c r="D11" s="34">
        <v>9.9499999999999993</v>
      </c>
      <c r="E11" s="37">
        <v>1.6666666666666548E-2</v>
      </c>
    </row>
    <row r="12" spans="1:7" x14ac:dyDescent="0.3">
      <c r="A12" s="34" t="s">
        <v>52</v>
      </c>
      <c r="B12" s="34">
        <v>4</v>
      </c>
      <c r="C12" s="34">
        <v>40.4</v>
      </c>
      <c r="D12" s="34">
        <v>10.1</v>
      </c>
      <c r="E12" s="37">
        <v>0.11333333333333349</v>
      </c>
    </row>
    <row r="13" spans="1:7" x14ac:dyDescent="0.3">
      <c r="A13" s="34" t="s">
        <v>53</v>
      </c>
      <c r="B13" s="34">
        <v>4</v>
      </c>
      <c r="C13" s="34">
        <v>40.200000000000003</v>
      </c>
      <c r="D13" s="34">
        <v>10.050000000000001</v>
      </c>
      <c r="E13" s="34">
        <v>2.9999999999999787E-2</v>
      </c>
    </row>
    <row r="14" spans="1:7" ht="19.5" thickBot="1" x14ac:dyDescent="0.35">
      <c r="A14" s="36" t="s">
        <v>54</v>
      </c>
      <c r="B14" s="36">
        <v>4</v>
      </c>
      <c r="C14" s="36">
        <v>39.300000000000004</v>
      </c>
      <c r="D14" s="36">
        <v>9.8250000000000011</v>
      </c>
      <c r="E14" s="51">
        <v>0.16916666666666666</v>
      </c>
    </row>
    <row r="17" spans="1:7" ht="19.5" thickBot="1" x14ac:dyDescent="0.35">
      <c r="A17" s="32" t="s">
        <v>38</v>
      </c>
    </row>
    <row r="18" spans="1:7" x14ac:dyDescent="0.3">
      <c r="A18" s="33" t="s">
        <v>39</v>
      </c>
      <c r="B18" s="33" t="s">
        <v>14</v>
      </c>
      <c r="C18" s="33" t="s">
        <v>15</v>
      </c>
      <c r="D18" s="33" t="s">
        <v>16</v>
      </c>
      <c r="E18" s="33" t="s">
        <v>17</v>
      </c>
      <c r="F18" s="33" t="s">
        <v>40</v>
      </c>
      <c r="G18" s="33" t="s">
        <v>41</v>
      </c>
    </row>
    <row r="19" spans="1:7" x14ac:dyDescent="0.3">
      <c r="A19" s="34" t="s">
        <v>42</v>
      </c>
      <c r="B19" s="37">
        <v>1.0572499999999976</v>
      </c>
      <c r="C19" s="34">
        <v>9</v>
      </c>
      <c r="D19" s="37">
        <v>0.11747222222222195</v>
      </c>
      <c r="E19" s="37">
        <v>1.11436100131752</v>
      </c>
      <c r="F19" s="37">
        <v>0.38297929480882714</v>
      </c>
      <c r="G19" s="37">
        <v>2.2106969833035763</v>
      </c>
    </row>
    <row r="20" spans="1:7" x14ac:dyDescent="0.3">
      <c r="A20" s="34" t="s">
        <v>43</v>
      </c>
      <c r="B20" s="37">
        <v>3.162500000000001</v>
      </c>
      <c r="C20" s="34">
        <v>30</v>
      </c>
      <c r="D20" s="37">
        <v>0.1054166666666667</v>
      </c>
      <c r="E20" s="37"/>
      <c r="F20" s="37"/>
      <c r="G20" s="37"/>
    </row>
    <row r="21" spans="1:7" x14ac:dyDescent="0.3">
      <c r="A21" s="34"/>
      <c r="B21" s="34"/>
      <c r="C21" s="34"/>
      <c r="D21" s="34"/>
      <c r="E21" s="34"/>
      <c r="F21" s="34"/>
      <c r="G21" s="34"/>
    </row>
    <row r="22" spans="1:7" ht="19.5" thickBot="1" x14ac:dyDescent="0.35">
      <c r="A22" s="36" t="s">
        <v>44</v>
      </c>
      <c r="B22" s="51">
        <v>4.2197499999999986</v>
      </c>
      <c r="C22" s="36">
        <v>39</v>
      </c>
      <c r="D22" s="36"/>
      <c r="E22" s="36"/>
      <c r="F22" s="36"/>
      <c r="G22" s="36"/>
    </row>
  </sheetData>
  <mergeCells count="1">
    <mergeCell ref="A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96A59-8A36-4B35-83B9-A1738C0D2737}">
  <dimension ref="A1:K22"/>
  <sheetViews>
    <sheetView zoomScaleNormal="100" workbookViewId="0">
      <selection activeCell="A7" sqref="A7:E22"/>
    </sheetView>
  </sheetViews>
  <sheetFormatPr defaultRowHeight="15" x14ac:dyDescent="0.25"/>
  <cols>
    <col min="1" max="1" width="20.140625" customWidth="1"/>
    <col min="2" max="5" width="5.42578125" bestFit="1" customWidth="1"/>
  </cols>
  <sheetData>
    <row r="1" spans="1:11" ht="15.75" x14ac:dyDescent="0.25">
      <c r="A1" s="15" t="s">
        <v>55</v>
      </c>
      <c r="B1" s="15"/>
      <c r="C1" s="15"/>
      <c r="D1" s="15"/>
      <c r="E1" s="15"/>
      <c r="F1" s="15"/>
      <c r="G1" s="15"/>
      <c r="H1" s="15"/>
    </row>
    <row r="2" spans="1:11" ht="15.75" customHeight="1" x14ac:dyDescent="0.25">
      <c r="A2" s="87" t="s">
        <v>56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 ht="15" customHeight="1" x14ac:dyDescent="0.25">
      <c r="A3" s="87"/>
      <c r="B3" s="87"/>
      <c r="C3" s="87"/>
      <c r="D3" s="87"/>
      <c r="E3" s="87"/>
      <c r="F3" s="87"/>
      <c r="G3" s="87"/>
      <c r="H3" s="87"/>
      <c r="I3" s="87"/>
      <c r="J3" s="87"/>
      <c r="K3" s="87"/>
    </row>
    <row r="4" spans="1:11" ht="15" customHeight="1" x14ac:dyDescent="0.25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</row>
    <row r="5" spans="1:11" ht="15" customHeight="1" x14ac:dyDescent="0.25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</row>
    <row r="7" spans="1:11" ht="37.5" x14ac:dyDescent="0.25">
      <c r="A7" s="38" t="s">
        <v>0</v>
      </c>
      <c r="B7" s="86" t="s">
        <v>86</v>
      </c>
      <c r="C7" s="86"/>
      <c r="D7" s="86"/>
      <c r="E7" s="86"/>
      <c r="F7" s="19"/>
      <c r="G7" s="19"/>
      <c r="H7" s="19"/>
      <c r="I7" s="19"/>
      <c r="J7" s="19"/>
      <c r="K7" s="19"/>
    </row>
    <row r="8" spans="1:11" ht="19.5" x14ac:dyDescent="0.25">
      <c r="A8" s="39" t="s">
        <v>2</v>
      </c>
      <c r="B8" s="40" t="s">
        <v>9</v>
      </c>
      <c r="C8" s="40" t="s">
        <v>10</v>
      </c>
      <c r="D8" s="40" t="s">
        <v>11</v>
      </c>
      <c r="E8" s="40" t="s">
        <v>12</v>
      </c>
      <c r="F8" s="16"/>
      <c r="G8" s="16"/>
      <c r="H8" s="16"/>
      <c r="I8" s="16"/>
      <c r="J8" s="16"/>
      <c r="K8" s="16"/>
    </row>
    <row r="9" spans="1:11" ht="18.75" x14ac:dyDescent="0.3">
      <c r="A9" s="41">
        <v>1</v>
      </c>
      <c r="B9" s="52">
        <v>6</v>
      </c>
      <c r="C9" s="52"/>
      <c r="D9" s="53"/>
      <c r="E9" s="53"/>
      <c r="F9" s="17"/>
      <c r="G9" s="17"/>
      <c r="H9" s="17"/>
      <c r="I9" s="17"/>
      <c r="J9" s="17"/>
      <c r="K9" s="17"/>
    </row>
    <row r="10" spans="1:11" ht="18.75" x14ac:dyDescent="0.3">
      <c r="A10" s="41">
        <v>2</v>
      </c>
      <c r="B10" s="52">
        <v>2</v>
      </c>
      <c r="C10" s="53"/>
      <c r="D10" s="52"/>
      <c r="E10" s="53"/>
      <c r="F10" s="17"/>
      <c r="G10" s="18"/>
      <c r="H10" s="17"/>
      <c r="I10" s="17"/>
      <c r="J10" s="17"/>
      <c r="K10" s="17"/>
    </row>
    <row r="11" spans="1:11" ht="18.75" x14ac:dyDescent="0.3">
      <c r="A11" s="41">
        <v>3</v>
      </c>
      <c r="B11" s="52">
        <v>8</v>
      </c>
      <c r="C11" s="53"/>
      <c r="D11" s="52"/>
      <c r="E11" s="53"/>
      <c r="F11" s="17"/>
      <c r="G11" s="18"/>
      <c r="H11" s="17"/>
      <c r="I11" s="17"/>
      <c r="J11" s="17"/>
      <c r="K11" s="17"/>
    </row>
    <row r="12" spans="1:11" ht="18.75" x14ac:dyDescent="0.3">
      <c r="A12" s="41">
        <v>4</v>
      </c>
      <c r="B12" s="52">
        <v>2</v>
      </c>
      <c r="C12" s="53"/>
      <c r="D12" s="52"/>
      <c r="E12" s="52"/>
      <c r="F12" s="17"/>
      <c r="G12" s="17"/>
      <c r="H12" s="17"/>
      <c r="I12" s="17"/>
      <c r="J12" s="17"/>
      <c r="K12" s="17"/>
    </row>
    <row r="13" spans="1:11" ht="18.75" x14ac:dyDescent="0.25">
      <c r="A13" s="41">
        <v>5</v>
      </c>
      <c r="B13" s="52"/>
      <c r="C13" s="52">
        <v>2</v>
      </c>
      <c r="D13" s="52"/>
      <c r="E13" s="52"/>
      <c r="F13" s="17"/>
      <c r="G13" s="17"/>
      <c r="H13" s="17"/>
      <c r="I13" s="17"/>
      <c r="J13" s="17"/>
      <c r="K13" s="17"/>
    </row>
    <row r="14" spans="1:11" ht="18.75" x14ac:dyDescent="0.25">
      <c r="A14" s="41">
        <v>6</v>
      </c>
      <c r="B14" s="52"/>
      <c r="C14" s="52">
        <v>2</v>
      </c>
      <c r="D14" s="52"/>
      <c r="E14" s="52"/>
      <c r="F14" s="17"/>
      <c r="G14" s="17"/>
      <c r="H14" s="17"/>
      <c r="I14" s="17"/>
      <c r="J14" s="17"/>
      <c r="K14" s="17"/>
    </row>
    <row r="15" spans="1:11" ht="18.75" x14ac:dyDescent="0.25">
      <c r="A15" s="41">
        <v>7</v>
      </c>
      <c r="B15" s="52"/>
      <c r="C15" s="52">
        <v>6</v>
      </c>
      <c r="D15" s="52"/>
      <c r="E15" s="52"/>
      <c r="F15" s="17"/>
      <c r="G15" s="17"/>
      <c r="H15" s="17"/>
      <c r="I15" s="17"/>
      <c r="J15" s="17"/>
      <c r="K15" s="17"/>
    </row>
    <row r="16" spans="1:11" ht="18.75" x14ac:dyDescent="0.25">
      <c r="A16" s="41">
        <v>8</v>
      </c>
      <c r="B16" s="52"/>
      <c r="C16" s="52">
        <v>4</v>
      </c>
      <c r="D16" s="52"/>
      <c r="E16" s="52"/>
      <c r="F16" s="17"/>
      <c r="G16" s="17"/>
      <c r="H16" s="17"/>
      <c r="I16" s="17"/>
      <c r="J16" s="17"/>
      <c r="K16" s="17"/>
    </row>
    <row r="17" spans="1:11" ht="18.75" x14ac:dyDescent="0.25">
      <c r="A17" s="41">
        <v>9</v>
      </c>
      <c r="B17" s="52"/>
      <c r="C17" s="52"/>
      <c r="D17" s="52">
        <v>5</v>
      </c>
      <c r="E17" s="52"/>
      <c r="F17" s="17"/>
      <c r="G17" s="17"/>
      <c r="H17" s="17"/>
      <c r="I17" s="17"/>
      <c r="J17" s="17"/>
      <c r="K17" s="17"/>
    </row>
    <row r="18" spans="1:11" ht="18.75" x14ac:dyDescent="0.25">
      <c r="A18" s="41">
        <v>10</v>
      </c>
      <c r="B18" s="52"/>
      <c r="C18" s="52"/>
      <c r="D18" s="52">
        <v>3</v>
      </c>
      <c r="E18" s="52"/>
      <c r="F18" s="17"/>
      <c r="G18" s="17"/>
      <c r="H18" s="17"/>
      <c r="I18" s="17"/>
      <c r="J18" s="17"/>
      <c r="K18" s="17"/>
    </row>
    <row r="19" spans="1:11" ht="18.75" x14ac:dyDescent="0.25">
      <c r="A19" s="41">
        <v>11</v>
      </c>
      <c r="B19" s="52"/>
      <c r="C19" s="52"/>
      <c r="D19" s="52">
        <v>4</v>
      </c>
      <c r="E19" s="52"/>
      <c r="F19" s="17"/>
      <c r="G19" s="17"/>
      <c r="H19" s="17"/>
      <c r="I19" s="17"/>
      <c r="J19" s="17"/>
      <c r="K19" s="17"/>
    </row>
    <row r="20" spans="1:11" ht="18.75" x14ac:dyDescent="0.25">
      <c r="A20" s="41">
        <v>12</v>
      </c>
      <c r="B20" s="52"/>
      <c r="C20" s="52"/>
      <c r="D20" s="52"/>
      <c r="E20" s="52">
        <v>6</v>
      </c>
      <c r="F20" s="17"/>
      <c r="G20" s="17"/>
      <c r="H20" s="17"/>
      <c r="I20" s="17"/>
      <c r="J20" s="17"/>
      <c r="K20" s="17"/>
    </row>
    <row r="21" spans="1:11" ht="18.75" x14ac:dyDescent="0.25">
      <c r="A21" s="41">
        <v>13</v>
      </c>
      <c r="B21" s="52"/>
      <c r="C21" s="52"/>
      <c r="D21" s="52"/>
      <c r="E21" s="52">
        <v>9</v>
      </c>
      <c r="F21" s="17"/>
      <c r="G21" s="17"/>
      <c r="H21" s="17"/>
      <c r="I21" s="17"/>
      <c r="J21" s="17"/>
      <c r="K21" s="17"/>
    </row>
    <row r="22" spans="1:11" ht="20.25" x14ac:dyDescent="0.25">
      <c r="A22" s="43" t="s">
        <v>87</v>
      </c>
      <c r="B22" s="42">
        <f>AVERAGE(B9:B21)</f>
        <v>4.5</v>
      </c>
      <c r="C22" s="42">
        <f>AVERAGE(C9:C21)</f>
        <v>3.5</v>
      </c>
      <c r="D22" s="42">
        <f t="shared" ref="D22" si="0">AVERAGE(D9:D21)</f>
        <v>4</v>
      </c>
      <c r="E22" s="42">
        <f>AVERAGE(E9:E21)</f>
        <v>7.5</v>
      </c>
      <c r="F22" s="17"/>
      <c r="G22" s="17"/>
      <c r="H22" s="17"/>
      <c r="I22" s="17"/>
      <c r="J22" s="17"/>
      <c r="K22" s="17"/>
    </row>
  </sheetData>
  <mergeCells count="2">
    <mergeCell ref="A2:K5"/>
    <mergeCell ref="B7:E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EF4D8-D3B6-4496-B561-7F7FFC661AE4}">
  <dimension ref="A1:H16"/>
  <sheetViews>
    <sheetView workbookViewId="0">
      <selection activeCell="F23" sqref="F23"/>
    </sheetView>
  </sheetViews>
  <sheetFormatPr defaultRowHeight="15" x14ac:dyDescent="0.25"/>
  <cols>
    <col min="1" max="1" width="27.28515625" bestFit="1" customWidth="1"/>
    <col min="2" max="2" width="12.7109375" bestFit="1" customWidth="1"/>
    <col min="3" max="3" width="27.28515625" bestFit="1" customWidth="1"/>
    <col min="4" max="4" width="12.7109375" bestFit="1" customWidth="1"/>
    <col min="5" max="5" width="27.28515625" bestFit="1" customWidth="1"/>
    <col min="6" max="6" width="12" bestFit="1" customWidth="1"/>
    <col min="7" max="7" width="27.28515625" bestFit="1" customWidth="1"/>
    <col min="8" max="8" width="12" bestFit="1" customWidth="1"/>
  </cols>
  <sheetData>
    <row r="1" spans="1:8" x14ac:dyDescent="0.25">
      <c r="A1" s="7" t="s">
        <v>9</v>
      </c>
      <c r="B1" s="7"/>
      <c r="C1" s="7" t="s">
        <v>10</v>
      </c>
      <c r="D1" s="7"/>
      <c r="E1" s="7" t="s">
        <v>11</v>
      </c>
      <c r="F1" s="7"/>
      <c r="G1" s="7" t="s">
        <v>12</v>
      </c>
      <c r="H1" s="7"/>
    </row>
    <row r="2" spans="1:8" x14ac:dyDescent="0.25">
      <c r="A2" s="5"/>
      <c r="B2" s="5"/>
      <c r="C2" s="5"/>
      <c r="D2" s="5"/>
      <c r="E2" s="5"/>
      <c r="F2" s="5"/>
      <c r="G2" s="5"/>
      <c r="H2" s="5"/>
    </row>
    <row r="3" spans="1:8" x14ac:dyDescent="0.25">
      <c r="A3" s="5" t="s">
        <v>18</v>
      </c>
      <c r="B3" s="5">
        <v>4.5</v>
      </c>
      <c r="C3" s="5" t="s">
        <v>18</v>
      </c>
      <c r="D3" s="5">
        <v>3.5</v>
      </c>
      <c r="E3" s="5" t="s">
        <v>18</v>
      </c>
      <c r="F3" s="5">
        <v>4</v>
      </c>
      <c r="G3" s="5" t="s">
        <v>18</v>
      </c>
      <c r="H3" s="5">
        <v>7.5</v>
      </c>
    </row>
    <row r="4" spans="1:8" x14ac:dyDescent="0.25">
      <c r="A4" s="5" t="s">
        <v>19</v>
      </c>
      <c r="B4" s="5">
        <v>1.5</v>
      </c>
      <c r="C4" s="5" t="s">
        <v>19</v>
      </c>
      <c r="D4" s="5">
        <v>0.9574271077563381</v>
      </c>
      <c r="E4" s="5" t="s">
        <v>19</v>
      </c>
      <c r="F4" s="5">
        <v>0.57735026918962584</v>
      </c>
      <c r="G4" s="5" t="s">
        <v>19</v>
      </c>
      <c r="H4" s="5">
        <v>1.4999999999999998</v>
      </c>
    </row>
    <row r="5" spans="1:8" x14ac:dyDescent="0.25">
      <c r="A5" s="5" t="s">
        <v>20</v>
      </c>
      <c r="B5" s="5">
        <v>4</v>
      </c>
      <c r="C5" s="5" t="s">
        <v>20</v>
      </c>
      <c r="D5" s="5">
        <v>3</v>
      </c>
      <c r="E5" s="5" t="s">
        <v>20</v>
      </c>
      <c r="F5" s="5">
        <v>4</v>
      </c>
      <c r="G5" s="5" t="s">
        <v>20</v>
      </c>
      <c r="H5" s="5">
        <v>7.5</v>
      </c>
    </row>
    <row r="6" spans="1:8" x14ac:dyDescent="0.25">
      <c r="A6" s="5" t="s">
        <v>21</v>
      </c>
      <c r="B6" s="5">
        <v>2</v>
      </c>
      <c r="C6" s="5" t="s">
        <v>21</v>
      </c>
      <c r="D6" s="5">
        <v>2</v>
      </c>
      <c r="E6" s="5" t="s">
        <v>21</v>
      </c>
      <c r="F6" s="5" t="e">
        <v>#N/A</v>
      </c>
      <c r="G6" s="5" t="s">
        <v>21</v>
      </c>
      <c r="H6" s="5" t="e">
        <v>#N/A</v>
      </c>
    </row>
    <row r="7" spans="1:8" x14ac:dyDescent="0.25">
      <c r="A7" s="5" t="s">
        <v>22</v>
      </c>
      <c r="B7" s="5">
        <v>3</v>
      </c>
      <c r="C7" s="5" t="s">
        <v>22</v>
      </c>
      <c r="D7" s="5">
        <v>1.9148542155126762</v>
      </c>
      <c r="E7" s="5" t="s">
        <v>22</v>
      </c>
      <c r="F7" s="5">
        <v>1</v>
      </c>
      <c r="G7" s="5" t="s">
        <v>22</v>
      </c>
      <c r="H7" s="5">
        <v>2.1213203435596424</v>
      </c>
    </row>
    <row r="8" spans="1:8" x14ac:dyDescent="0.25">
      <c r="A8" s="5" t="s">
        <v>23</v>
      </c>
      <c r="B8" s="5">
        <v>9</v>
      </c>
      <c r="C8" s="5" t="s">
        <v>23</v>
      </c>
      <c r="D8" s="5">
        <v>3.6666666666666665</v>
      </c>
      <c r="E8" s="5" t="s">
        <v>23</v>
      </c>
      <c r="F8" s="5">
        <v>1</v>
      </c>
      <c r="G8" s="5" t="s">
        <v>23</v>
      </c>
      <c r="H8" s="5">
        <v>4.5</v>
      </c>
    </row>
    <row r="9" spans="1:8" x14ac:dyDescent="0.25">
      <c r="A9" s="5" t="s">
        <v>24</v>
      </c>
      <c r="B9" s="5">
        <v>-3.9012345679012306</v>
      </c>
      <c r="C9" s="5" t="s">
        <v>24</v>
      </c>
      <c r="D9" s="5">
        <v>-1.2892561983471094</v>
      </c>
      <c r="E9" s="5" t="s">
        <v>24</v>
      </c>
      <c r="F9" s="5" t="e">
        <v>#DIV/0!</v>
      </c>
      <c r="G9" s="5" t="s">
        <v>24</v>
      </c>
      <c r="H9" s="5" t="e">
        <v>#DIV/0!</v>
      </c>
    </row>
    <row r="10" spans="1:8" x14ac:dyDescent="0.25">
      <c r="A10" s="5" t="s">
        <v>25</v>
      </c>
      <c r="B10" s="5">
        <v>0.37037037037037046</v>
      </c>
      <c r="C10" s="5" t="s">
        <v>25</v>
      </c>
      <c r="D10" s="5">
        <v>0.85456303832797087</v>
      </c>
      <c r="E10" s="5" t="s">
        <v>25</v>
      </c>
      <c r="F10" s="5">
        <v>0</v>
      </c>
      <c r="G10" s="5" t="s">
        <v>25</v>
      </c>
      <c r="H10" s="5" t="e">
        <v>#DIV/0!</v>
      </c>
    </row>
    <row r="11" spans="1:8" x14ac:dyDescent="0.25">
      <c r="A11" s="5" t="s">
        <v>26</v>
      </c>
      <c r="B11" s="5">
        <v>6</v>
      </c>
      <c r="C11" s="5" t="s">
        <v>26</v>
      </c>
      <c r="D11" s="5">
        <v>4</v>
      </c>
      <c r="E11" s="5" t="s">
        <v>26</v>
      </c>
      <c r="F11" s="5">
        <v>2</v>
      </c>
      <c r="G11" s="5" t="s">
        <v>26</v>
      </c>
      <c r="H11" s="5">
        <v>3</v>
      </c>
    </row>
    <row r="12" spans="1:8" x14ac:dyDescent="0.25">
      <c r="A12" s="5" t="s">
        <v>27</v>
      </c>
      <c r="B12" s="5">
        <v>2</v>
      </c>
      <c r="C12" s="5" t="s">
        <v>27</v>
      </c>
      <c r="D12" s="5">
        <v>2</v>
      </c>
      <c r="E12" s="5" t="s">
        <v>27</v>
      </c>
      <c r="F12" s="5">
        <v>3</v>
      </c>
      <c r="G12" s="5" t="s">
        <v>27</v>
      </c>
      <c r="H12" s="5">
        <v>6</v>
      </c>
    </row>
    <row r="13" spans="1:8" x14ac:dyDescent="0.25">
      <c r="A13" s="5" t="s">
        <v>28</v>
      </c>
      <c r="B13" s="5">
        <v>8</v>
      </c>
      <c r="C13" s="5" t="s">
        <v>28</v>
      </c>
      <c r="D13" s="5">
        <v>6</v>
      </c>
      <c r="E13" s="5" t="s">
        <v>28</v>
      </c>
      <c r="F13" s="5">
        <v>5</v>
      </c>
      <c r="G13" s="5" t="s">
        <v>28</v>
      </c>
      <c r="H13" s="5">
        <v>9</v>
      </c>
    </row>
    <row r="14" spans="1:8" x14ac:dyDescent="0.25">
      <c r="A14" s="5" t="s">
        <v>29</v>
      </c>
      <c r="B14" s="5">
        <v>18</v>
      </c>
      <c r="C14" s="5" t="s">
        <v>29</v>
      </c>
      <c r="D14" s="5">
        <v>14</v>
      </c>
      <c r="E14" s="5" t="s">
        <v>29</v>
      </c>
      <c r="F14" s="5">
        <v>12</v>
      </c>
      <c r="G14" s="5" t="s">
        <v>29</v>
      </c>
      <c r="H14" s="5">
        <v>15</v>
      </c>
    </row>
    <row r="15" spans="1:8" x14ac:dyDescent="0.25">
      <c r="A15" s="5" t="s">
        <v>30</v>
      </c>
      <c r="B15" s="5">
        <v>4</v>
      </c>
      <c r="C15" s="5" t="s">
        <v>30</v>
      </c>
      <c r="D15" s="5">
        <v>4</v>
      </c>
      <c r="E15" s="5" t="s">
        <v>30</v>
      </c>
      <c r="F15" s="5">
        <v>3</v>
      </c>
      <c r="G15" s="5" t="s">
        <v>30</v>
      </c>
      <c r="H15" s="5">
        <v>2</v>
      </c>
    </row>
    <row r="16" spans="1:8" ht="15.75" thickBot="1" x14ac:dyDescent="0.3">
      <c r="A16" s="6" t="s">
        <v>32</v>
      </c>
      <c r="B16" s="6">
        <v>4.7736694579255614</v>
      </c>
      <c r="C16" s="6" t="s">
        <v>32</v>
      </c>
      <c r="D16" s="6">
        <v>3.0469603616576246</v>
      </c>
      <c r="E16" s="6" t="s">
        <v>32</v>
      </c>
      <c r="F16" s="6">
        <v>2.4841377117503303</v>
      </c>
      <c r="G16" s="6" t="s">
        <v>32</v>
      </c>
      <c r="H16" s="6">
        <v>19.059307104262039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BD0E-033D-4607-B117-A16FE8B535CC}">
  <dimension ref="A1:G16"/>
  <sheetViews>
    <sheetView workbookViewId="0">
      <selection activeCell="E23" sqref="E23"/>
    </sheetView>
  </sheetViews>
  <sheetFormatPr defaultRowHeight="18.75" x14ac:dyDescent="0.3"/>
  <cols>
    <col min="1" max="1" width="29" style="32" bestFit="1" customWidth="1"/>
    <col min="2" max="2" width="8.42578125" style="32" bestFit="1" customWidth="1"/>
    <col min="3" max="3" width="10" style="32" bestFit="1" customWidth="1"/>
    <col min="4" max="4" width="11.5703125" style="32" bestFit="1" customWidth="1"/>
    <col min="5" max="5" width="14.42578125" style="32" bestFit="1" customWidth="1"/>
    <col min="6" max="6" width="15.140625" style="32" bestFit="1" customWidth="1"/>
    <col min="7" max="7" width="19.7109375" style="32" bestFit="1" customWidth="1"/>
    <col min="8" max="16384" width="9.140625" style="32"/>
  </cols>
  <sheetData>
    <row r="1" spans="1:7" x14ac:dyDescent="0.3">
      <c r="A1" s="84" t="s">
        <v>34</v>
      </c>
      <c r="B1" s="84"/>
      <c r="C1" s="84"/>
      <c r="D1" s="84"/>
      <c r="E1" s="84"/>
      <c r="F1" s="84"/>
      <c r="G1" s="84"/>
    </row>
    <row r="3" spans="1:7" ht="19.5" thickBot="1" x14ac:dyDescent="0.35">
      <c r="A3" s="32" t="s">
        <v>35</v>
      </c>
    </row>
    <row r="4" spans="1:7" x14ac:dyDescent="0.3">
      <c r="A4" s="33" t="s">
        <v>36</v>
      </c>
      <c r="B4" s="33" t="s">
        <v>30</v>
      </c>
      <c r="C4" s="33" t="s">
        <v>29</v>
      </c>
      <c r="D4" s="33" t="s">
        <v>18</v>
      </c>
      <c r="E4" s="33" t="s">
        <v>37</v>
      </c>
    </row>
    <row r="5" spans="1:7" x14ac:dyDescent="0.3">
      <c r="A5" s="34" t="s">
        <v>9</v>
      </c>
      <c r="B5" s="34">
        <v>4</v>
      </c>
      <c r="C5" s="34">
        <v>18</v>
      </c>
      <c r="D5" s="34">
        <v>4.5</v>
      </c>
      <c r="E5" s="34">
        <v>9</v>
      </c>
    </row>
    <row r="6" spans="1:7" x14ac:dyDescent="0.3">
      <c r="A6" s="34" t="s">
        <v>10</v>
      </c>
      <c r="B6" s="34">
        <v>4</v>
      </c>
      <c r="C6" s="34">
        <v>14</v>
      </c>
      <c r="D6" s="34">
        <v>3.5</v>
      </c>
      <c r="E6" s="37">
        <v>3.6666666666666665</v>
      </c>
    </row>
    <row r="7" spans="1:7" x14ac:dyDescent="0.3">
      <c r="A7" s="34" t="s">
        <v>11</v>
      </c>
      <c r="B7" s="34">
        <v>3</v>
      </c>
      <c r="C7" s="34">
        <v>12</v>
      </c>
      <c r="D7" s="34">
        <v>4</v>
      </c>
      <c r="E7" s="34">
        <v>1</v>
      </c>
    </row>
    <row r="8" spans="1:7" ht="19.5" thickBot="1" x14ac:dyDescent="0.35">
      <c r="A8" s="36" t="s">
        <v>12</v>
      </c>
      <c r="B8" s="36">
        <v>2</v>
      </c>
      <c r="C8" s="36">
        <v>15</v>
      </c>
      <c r="D8" s="36">
        <v>7.5</v>
      </c>
      <c r="E8" s="36">
        <v>4.5</v>
      </c>
    </row>
    <row r="11" spans="1:7" ht="19.5" thickBot="1" x14ac:dyDescent="0.35">
      <c r="A11" s="32" t="s">
        <v>38</v>
      </c>
    </row>
    <row r="12" spans="1:7" x14ac:dyDescent="0.3">
      <c r="A12" s="33" t="s">
        <v>39</v>
      </c>
      <c r="B12" s="33" t="s">
        <v>14</v>
      </c>
      <c r="C12" s="33" t="s">
        <v>15</v>
      </c>
      <c r="D12" s="33" t="s">
        <v>16</v>
      </c>
      <c r="E12" s="33" t="s">
        <v>17</v>
      </c>
      <c r="F12" s="33" t="s">
        <v>40</v>
      </c>
      <c r="G12" s="33" t="s">
        <v>41</v>
      </c>
    </row>
    <row r="13" spans="1:7" x14ac:dyDescent="0.3">
      <c r="A13" s="34" t="s">
        <v>42</v>
      </c>
      <c r="B13" s="37">
        <v>22.730769230769226</v>
      </c>
      <c r="C13" s="34">
        <v>3</v>
      </c>
      <c r="D13" s="37">
        <v>7.5769230769230758</v>
      </c>
      <c r="E13" s="37">
        <v>1.5324114088159029</v>
      </c>
      <c r="F13" s="37">
        <v>0.27201592627880583</v>
      </c>
      <c r="G13" s="37">
        <v>3.8625483576247648</v>
      </c>
    </row>
    <row r="14" spans="1:7" x14ac:dyDescent="0.3">
      <c r="A14" s="34" t="s">
        <v>43</v>
      </c>
      <c r="B14" s="34">
        <v>44.5</v>
      </c>
      <c r="C14" s="34">
        <v>9</v>
      </c>
      <c r="D14" s="37">
        <v>4.9444444444444446</v>
      </c>
      <c r="E14" s="37"/>
      <c r="F14" s="37"/>
      <c r="G14" s="37"/>
    </row>
    <row r="15" spans="1:7" x14ac:dyDescent="0.3">
      <c r="A15" s="34"/>
      <c r="B15" s="34"/>
      <c r="C15" s="34"/>
      <c r="D15" s="34"/>
      <c r="E15" s="34"/>
      <c r="F15" s="34"/>
      <c r="G15" s="34"/>
    </row>
    <row r="16" spans="1:7" ht="19.5" thickBot="1" x14ac:dyDescent="0.35">
      <c r="A16" s="36" t="s">
        <v>44</v>
      </c>
      <c r="B16" s="51">
        <v>67.230769230769226</v>
      </c>
      <c r="C16" s="36">
        <v>12</v>
      </c>
      <c r="D16" s="36"/>
      <c r="E16" s="36"/>
      <c r="F16" s="36"/>
      <c r="G16" s="36"/>
    </row>
  </sheetData>
  <mergeCells count="1">
    <mergeCell ref="A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4E055-7293-4860-ACB5-EFFAFAC544A2}">
  <dimension ref="A1:H29"/>
  <sheetViews>
    <sheetView workbookViewId="0">
      <selection activeCell="I14" sqref="I14"/>
    </sheetView>
  </sheetViews>
  <sheetFormatPr defaultRowHeight="15" x14ac:dyDescent="0.25"/>
  <cols>
    <col min="1" max="1" width="9.28515625" bestFit="1" customWidth="1"/>
    <col min="2" max="6" width="15" bestFit="1" customWidth="1"/>
  </cols>
  <sheetData>
    <row r="1" spans="1:8" ht="15.75" customHeight="1" x14ac:dyDescent="0.25">
      <c r="A1" s="85" t="s">
        <v>57</v>
      </c>
      <c r="B1" s="85"/>
      <c r="C1" s="85"/>
      <c r="D1" s="85"/>
      <c r="E1" s="85"/>
      <c r="F1" s="85"/>
      <c r="G1" s="85"/>
      <c r="H1" s="85"/>
    </row>
    <row r="2" spans="1:8" x14ac:dyDescent="0.25">
      <c r="A2" s="85"/>
      <c r="B2" s="85"/>
      <c r="C2" s="85"/>
      <c r="D2" s="85"/>
      <c r="E2" s="85"/>
      <c r="F2" s="85"/>
      <c r="G2" s="85"/>
      <c r="H2" s="85"/>
    </row>
    <row r="3" spans="1:8" x14ac:dyDescent="0.25">
      <c r="A3" s="85"/>
      <c r="B3" s="85"/>
      <c r="C3" s="85"/>
      <c r="D3" s="85"/>
      <c r="E3" s="85"/>
      <c r="F3" s="85"/>
      <c r="G3" s="85"/>
      <c r="H3" s="85"/>
    </row>
    <row r="4" spans="1:8" x14ac:dyDescent="0.25">
      <c r="A4" s="85"/>
      <c r="B4" s="85"/>
      <c r="C4" s="85"/>
      <c r="D4" s="85"/>
      <c r="E4" s="85"/>
      <c r="F4" s="85"/>
      <c r="G4" s="85"/>
      <c r="H4" s="85"/>
    </row>
    <row r="5" spans="1:8" x14ac:dyDescent="0.25">
      <c r="A5" s="85"/>
      <c r="B5" s="85"/>
      <c r="C5" s="85"/>
      <c r="D5" s="85"/>
      <c r="E5" s="85"/>
      <c r="F5" s="85"/>
      <c r="G5" s="85"/>
      <c r="H5" s="85"/>
    </row>
    <row r="7" spans="1:8" ht="75" x14ac:dyDescent="0.25">
      <c r="A7" s="38" t="s">
        <v>0</v>
      </c>
      <c r="B7" s="86" t="s">
        <v>86</v>
      </c>
      <c r="C7" s="86"/>
      <c r="D7" s="86"/>
      <c r="E7" s="86"/>
      <c r="F7" s="86"/>
    </row>
    <row r="8" spans="1:8" ht="19.5" x14ac:dyDescent="0.25">
      <c r="A8" s="39" t="s">
        <v>2</v>
      </c>
      <c r="B8" s="40" t="s">
        <v>9</v>
      </c>
      <c r="C8" s="40" t="s">
        <v>10</v>
      </c>
      <c r="D8" s="40" t="s">
        <v>11</v>
      </c>
      <c r="E8" s="40" t="s">
        <v>12</v>
      </c>
      <c r="F8" s="40" t="s">
        <v>13</v>
      </c>
    </row>
    <row r="9" spans="1:8" ht="18.75" x14ac:dyDescent="0.25">
      <c r="A9" s="41">
        <v>1</v>
      </c>
      <c r="B9" s="55">
        <v>7.2077741756935891</v>
      </c>
      <c r="C9" s="55">
        <v>9.6067226365793399</v>
      </c>
      <c r="D9" s="55">
        <v>8.3714708530022968</v>
      </c>
      <c r="E9" s="55">
        <v>8.0774960001960032</v>
      </c>
      <c r="F9" s="52">
        <v>9.9456674588554073</v>
      </c>
    </row>
    <row r="10" spans="1:8" ht="18.75" x14ac:dyDescent="0.25">
      <c r="A10" s="41">
        <v>2</v>
      </c>
      <c r="B10" s="55">
        <v>2.9474756808186569</v>
      </c>
      <c r="C10" s="55">
        <v>1.0052779700235348</v>
      </c>
      <c r="D10" s="55">
        <v>3.9648546766505208</v>
      </c>
      <c r="E10" s="55">
        <v>6.3936552497190302</v>
      </c>
      <c r="F10" s="52">
        <v>5.1081416912917357</v>
      </c>
    </row>
    <row r="11" spans="1:8" ht="18.75" x14ac:dyDescent="0.25">
      <c r="A11" s="41">
        <v>3</v>
      </c>
      <c r="B11" s="55">
        <v>2.1805993651915219</v>
      </c>
      <c r="C11" s="55">
        <v>6.8012018687662898</v>
      </c>
      <c r="D11" s="55">
        <v>8.065706293705535</v>
      </c>
      <c r="E11" s="55">
        <v>3.8860670150206347</v>
      </c>
      <c r="F11" s="52">
        <v>5.4260040324676702</v>
      </c>
    </row>
    <row r="12" spans="1:8" ht="18.75" x14ac:dyDescent="0.25">
      <c r="A12" s="41">
        <v>4</v>
      </c>
      <c r="B12" s="55">
        <v>3.4201891780538087</v>
      </c>
      <c r="C12" s="55">
        <v>3.0147997608897423</v>
      </c>
      <c r="D12" s="55">
        <v>4.391169258426574</v>
      </c>
      <c r="E12" s="55">
        <v>9.3698261227925492</v>
      </c>
      <c r="F12" s="52">
        <v>3.0363438676070627</v>
      </c>
    </row>
    <row r="13" spans="1:8" ht="18.75" x14ac:dyDescent="0.25">
      <c r="A13" s="41">
        <v>5</v>
      </c>
      <c r="B13" s="55">
        <v>3.6215337262782077</v>
      </c>
      <c r="C13" s="55">
        <v>8.0585177763775846</v>
      </c>
      <c r="D13" s="55">
        <v>9.3601470183024293</v>
      </c>
      <c r="E13" s="55">
        <v>9.7020409528932632</v>
      </c>
      <c r="F13" s="52">
        <v>7.4218259563315083</v>
      </c>
    </row>
    <row r="14" spans="1:8" ht="18.75" x14ac:dyDescent="0.25">
      <c r="A14" s="41">
        <v>6</v>
      </c>
      <c r="B14" s="55">
        <v>5.7761979270140777</v>
      </c>
      <c r="C14" s="55">
        <v>8.895170562291252</v>
      </c>
      <c r="D14" s="55">
        <v>3.4003941707190739</v>
      </c>
      <c r="E14" s="55">
        <v>8.5408647617670468</v>
      </c>
      <c r="F14" s="52">
        <v>5.1632642925503287</v>
      </c>
    </row>
    <row r="15" spans="1:8" ht="18.75" x14ac:dyDescent="0.25">
      <c r="A15" s="41">
        <v>7</v>
      </c>
      <c r="B15" s="55">
        <v>5.3938716216903524</v>
      </c>
      <c r="C15" s="55">
        <v>2.1950089606055503</v>
      </c>
      <c r="D15" s="55">
        <v>1.8817481177212172</v>
      </c>
      <c r="E15" s="55">
        <v>9.7000299277442341</v>
      </c>
      <c r="F15" s="52">
        <v>2.2266522297554499</v>
      </c>
    </row>
    <row r="16" spans="1:8" ht="18.75" x14ac:dyDescent="0.25">
      <c r="A16" s="41">
        <v>8</v>
      </c>
      <c r="B16" s="55">
        <v>8.3128191184278339</v>
      </c>
      <c r="C16" s="55">
        <v>6.7808941892109189</v>
      </c>
      <c r="D16" s="55">
        <v>8.9523217689341692</v>
      </c>
      <c r="E16" s="55">
        <v>9.2740459235549455</v>
      </c>
      <c r="F16" s="52">
        <v>6.3068271318225673</v>
      </c>
    </row>
    <row r="17" spans="1:6" ht="18.75" x14ac:dyDescent="0.25">
      <c r="A17" s="41">
        <v>9</v>
      </c>
      <c r="B17" s="55">
        <v>2.0303125193684459</v>
      </c>
      <c r="C17" s="55">
        <v>9.4118034518126095</v>
      </c>
      <c r="D17" s="55">
        <v>6.0759571441097009</v>
      </c>
      <c r="E17" s="55">
        <v>6.4313089613891457</v>
      </c>
      <c r="F17" s="52">
        <v>4.6782835483786229</v>
      </c>
    </row>
    <row r="18" spans="1:6" ht="18.75" x14ac:dyDescent="0.25">
      <c r="A18" s="41">
        <v>10</v>
      </c>
      <c r="B18" s="55">
        <v>6.941220648369673</v>
      </c>
      <c r="C18" s="55">
        <v>6.1874303902596672</v>
      </c>
      <c r="D18" s="55">
        <v>7.4728445173568954</v>
      </c>
      <c r="E18" s="55">
        <v>2.4882658633730368</v>
      </c>
      <c r="F18" s="52">
        <v>1.8693004961475745</v>
      </c>
    </row>
    <row r="19" spans="1:6" ht="18.75" x14ac:dyDescent="0.25">
      <c r="A19" s="41">
        <v>11</v>
      </c>
      <c r="B19" s="55">
        <v>1.0257410507077895</v>
      </c>
      <c r="C19" s="55">
        <v>7.2730342402927217</v>
      </c>
      <c r="D19" s="55">
        <v>7.677653234756554</v>
      </c>
      <c r="E19" s="55">
        <v>3.7392376065006552</v>
      </c>
      <c r="F19" s="52">
        <v>3.0624821972854241</v>
      </c>
    </row>
    <row r="20" spans="1:6" ht="18.75" x14ac:dyDescent="0.25">
      <c r="A20" s="41">
        <v>12</v>
      </c>
      <c r="B20" s="55">
        <v>1.2209511458721929</v>
      </c>
      <c r="C20" s="55">
        <v>8.8994970166911944</v>
      </c>
      <c r="D20" s="55">
        <v>3.8832679630001472</v>
      </c>
      <c r="E20" s="55">
        <v>6.273620392131356</v>
      </c>
      <c r="F20" s="52">
        <v>9.9906254904061615</v>
      </c>
    </row>
    <row r="21" spans="1:6" ht="18.75" x14ac:dyDescent="0.25">
      <c r="A21" s="41">
        <v>13</v>
      </c>
      <c r="B21" s="55">
        <v>2.503589750678346</v>
      </c>
      <c r="C21" s="55">
        <v>3.5450660234601621</v>
      </c>
      <c r="D21" s="55">
        <v>7.5803313039494853</v>
      </c>
      <c r="E21" s="55">
        <v>3.4229271619306942</v>
      </c>
      <c r="F21" s="52">
        <v>4.4505562474582172</v>
      </c>
    </row>
    <row r="22" spans="1:6" ht="18.75" x14ac:dyDescent="0.25">
      <c r="A22" s="41">
        <v>14</v>
      </c>
      <c r="B22" s="55">
        <v>4.1703496925127395</v>
      </c>
      <c r="C22" s="55">
        <v>5.1717223500258269</v>
      </c>
      <c r="D22" s="55">
        <v>1.834415459160964</v>
      </c>
      <c r="E22" s="55">
        <v>2.9107487218568613</v>
      </c>
      <c r="F22" s="52">
        <v>2.2949873466608759</v>
      </c>
    </row>
    <row r="23" spans="1:6" ht="18.75" x14ac:dyDescent="0.25">
      <c r="A23" s="41">
        <v>15</v>
      </c>
      <c r="B23" s="55">
        <v>1.939270504296241</v>
      </c>
      <c r="C23" s="55">
        <v>2.4703511252060415</v>
      </c>
      <c r="D23" s="55">
        <v>7.1870763715859933</v>
      </c>
      <c r="E23" s="55">
        <v>2.5583295906197971</v>
      </c>
      <c r="F23" s="52">
        <v>3.2944538798982963</v>
      </c>
    </row>
    <row r="24" spans="1:6" ht="18.75" x14ac:dyDescent="0.25">
      <c r="A24" s="41">
        <v>16</v>
      </c>
      <c r="B24" s="55">
        <v>8.6331715079542448</v>
      </c>
      <c r="C24" s="55">
        <v>3.1102277864166878</v>
      </c>
      <c r="D24" s="55">
        <v>4.6579055318295648</v>
      </c>
      <c r="E24" s="55">
        <v>3.0555339236649228</v>
      </c>
      <c r="F24" s="52">
        <v>8.8615902654888679</v>
      </c>
    </row>
    <row r="25" spans="1:6" ht="18.75" x14ac:dyDescent="0.25">
      <c r="A25" s="41">
        <v>17</v>
      </c>
      <c r="B25" s="55">
        <v>2.5253121769078515</v>
      </c>
      <c r="C25" s="55">
        <v>1.3035457643827753</v>
      </c>
      <c r="D25" s="55">
        <v>8.8031113836741</v>
      </c>
      <c r="E25" s="55">
        <v>4.9609629872484078</v>
      </c>
      <c r="F25" s="52">
        <v>9.5946445960269191</v>
      </c>
    </row>
    <row r="26" spans="1:6" ht="18.75" x14ac:dyDescent="0.25">
      <c r="A26" s="41">
        <v>18</v>
      </c>
      <c r="B26" s="55">
        <v>2.5653715692935872</v>
      </c>
      <c r="C26" s="55">
        <v>8.2549973612520926</v>
      </c>
      <c r="D26" s="55">
        <v>3.9423889711170639</v>
      </c>
      <c r="E26" s="55">
        <v>2.7579814182629652</v>
      </c>
      <c r="F26" s="52">
        <v>5.4532147858519124</v>
      </c>
    </row>
    <row r="27" spans="1:6" ht="18.75" x14ac:dyDescent="0.25">
      <c r="A27" s="41">
        <v>19</v>
      </c>
      <c r="B27" s="55">
        <v>9.3979514707572509</v>
      </c>
      <c r="C27" s="55">
        <v>6.8318414325226211</v>
      </c>
      <c r="D27" s="55">
        <v>8.9302797671033964</v>
      </c>
      <c r="E27" s="55">
        <v>6.218503056933498</v>
      </c>
      <c r="F27" s="52">
        <v>9.083924253389009</v>
      </c>
    </row>
    <row r="28" spans="1:6" ht="18.75" x14ac:dyDescent="0.25">
      <c r="A28" s="41">
        <v>20</v>
      </c>
      <c r="B28" s="55">
        <v>5.4593216662010029</v>
      </c>
      <c r="C28" s="55">
        <v>2.3561447308647923</v>
      </c>
      <c r="D28" s="55">
        <v>9.6295211687881803</v>
      </c>
      <c r="E28" s="55">
        <v>7.3413341111499468</v>
      </c>
      <c r="F28" s="52">
        <v>1.26042410713688</v>
      </c>
    </row>
    <row r="29" spans="1:6" ht="20.25" x14ac:dyDescent="0.25">
      <c r="A29" s="43" t="s">
        <v>87</v>
      </c>
      <c r="B29" s="52">
        <f>AVERAGE(B9:B28)</f>
        <v>4.3636512248043697</v>
      </c>
      <c r="C29" s="52">
        <f t="shared" ref="C29:F29" si="0">AVERAGE(C9:C28)</f>
        <v>5.5586627698965705</v>
      </c>
      <c r="D29" s="52">
        <f t="shared" si="0"/>
        <v>6.3031282486946933</v>
      </c>
      <c r="E29" s="52">
        <f t="shared" si="0"/>
        <v>5.8551389874374493</v>
      </c>
      <c r="F29" s="52">
        <f t="shared" si="0"/>
        <v>5.426460693740526</v>
      </c>
    </row>
  </sheetData>
  <mergeCells count="2">
    <mergeCell ref="A1:H5"/>
    <mergeCell ref="B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EF09A-0D48-4450-9748-6F1174872135}">
  <dimension ref="A1:J16"/>
  <sheetViews>
    <sheetView topLeftCell="B1" workbookViewId="0">
      <selection activeCell="F22" sqref="F22"/>
    </sheetView>
  </sheetViews>
  <sheetFormatPr defaultRowHeight="15" x14ac:dyDescent="0.25"/>
  <cols>
    <col min="1" max="1" width="27.28515625" bestFit="1" customWidth="1"/>
    <col min="2" max="2" width="12.7109375" bestFit="1" customWidth="1"/>
    <col min="3" max="3" width="27.28515625" bestFit="1" customWidth="1"/>
    <col min="4" max="4" width="12.7109375" bestFit="1" customWidth="1"/>
    <col min="5" max="5" width="27.28515625" bestFit="1" customWidth="1"/>
    <col min="6" max="6" width="12.7109375" bestFit="1" customWidth="1"/>
    <col min="7" max="7" width="27.28515625" bestFit="1" customWidth="1"/>
    <col min="8" max="8" width="12.7109375" bestFit="1" customWidth="1"/>
    <col min="9" max="9" width="27.28515625" bestFit="1" customWidth="1"/>
    <col min="10" max="10" width="12.7109375" bestFit="1" customWidth="1"/>
  </cols>
  <sheetData>
    <row r="1" spans="1:10" x14ac:dyDescent="0.25">
      <c r="A1" s="7" t="s">
        <v>9</v>
      </c>
      <c r="B1" s="7"/>
      <c r="C1" s="7" t="s">
        <v>10</v>
      </c>
      <c r="D1" s="7"/>
      <c r="E1" s="7" t="s">
        <v>11</v>
      </c>
      <c r="F1" s="7"/>
      <c r="G1" s="7" t="s">
        <v>12</v>
      </c>
      <c r="H1" s="7"/>
      <c r="I1" s="7" t="s">
        <v>13</v>
      </c>
      <c r="J1" s="7"/>
    </row>
    <row r="2" spans="1:10" x14ac:dyDescent="0.25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x14ac:dyDescent="0.25">
      <c r="A3" s="5" t="s">
        <v>18</v>
      </c>
      <c r="B3" s="5">
        <v>4.3636512248043697</v>
      </c>
      <c r="C3" s="5" t="s">
        <v>18</v>
      </c>
      <c r="D3" s="5">
        <v>5.5586627698965705</v>
      </c>
      <c r="E3" s="5" t="s">
        <v>18</v>
      </c>
      <c r="F3" s="5">
        <v>6.3031282486946933</v>
      </c>
      <c r="G3" s="5" t="s">
        <v>18</v>
      </c>
      <c r="H3" s="5">
        <v>5.8551389874374493</v>
      </c>
      <c r="I3" s="5" t="s">
        <v>18</v>
      </c>
      <c r="J3" s="5">
        <v>5.426460693740526</v>
      </c>
    </row>
    <row r="4" spans="1:10" x14ac:dyDescent="0.25">
      <c r="A4" s="5" t="s">
        <v>19</v>
      </c>
      <c r="B4" s="5">
        <v>0.58224128293277377</v>
      </c>
      <c r="C4" s="5" t="s">
        <v>19</v>
      </c>
      <c r="D4" s="5">
        <v>0.65223754362122843</v>
      </c>
      <c r="E4" s="5" t="s">
        <v>19</v>
      </c>
      <c r="F4" s="5">
        <v>0.57328545362816807</v>
      </c>
      <c r="G4" s="5" t="s">
        <v>19</v>
      </c>
      <c r="H4" s="5">
        <v>0.59002135385361798</v>
      </c>
      <c r="I4" s="5" t="s">
        <v>19</v>
      </c>
      <c r="J4" s="5">
        <v>0.6410238486081038</v>
      </c>
    </row>
    <row r="5" spans="1:10" x14ac:dyDescent="0.25">
      <c r="A5" s="5" t="s">
        <v>20</v>
      </c>
      <c r="B5" s="5">
        <v>3.5208614521660082</v>
      </c>
      <c r="C5" s="5" t="s">
        <v>20</v>
      </c>
      <c r="D5" s="5">
        <v>6.4841622897352931</v>
      </c>
      <c r="E5" s="5" t="s">
        <v>20</v>
      </c>
      <c r="F5" s="5">
        <v>7.3299604444714443</v>
      </c>
      <c r="G5" s="5" t="s">
        <v>20</v>
      </c>
      <c r="H5" s="5">
        <v>6.246061724532427</v>
      </c>
      <c r="I5" s="5" t="s">
        <v>20</v>
      </c>
      <c r="J5" s="5">
        <v>5.1357029919210326</v>
      </c>
    </row>
    <row r="6" spans="1:10" x14ac:dyDescent="0.25">
      <c r="A6" s="5" t="s">
        <v>21</v>
      </c>
      <c r="B6" s="5" t="e">
        <v>#N/A</v>
      </c>
      <c r="C6" s="5" t="s">
        <v>21</v>
      </c>
      <c r="D6" s="5" t="e">
        <v>#N/A</v>
      </c>
      <c r="E6" s="5" t="s">
        <v>21</v>
      </c>
      <c r="F6" s="5" t="e">
        <v>#N/A</v>
      </c>
      <c r="G6" s="5" t="s">
        <v>21</v>
      </c>
      <c r="H6" s="5" t="e">
        <v>#N/A</v>
      </c>
      <c r="I6" s="5" t="s">
        <v>21</v>
      </c>
      <c r="J6" s="5" t="e">
        <v>#N/A</v>
      </c>
    </row>
    <row r="7" spans="1:10" x14ac:dyDescent="0.25">
      <c r="A7" s="5" t="s">
        <v>22</v>
      </c>
      <c r="B7" s="5">
        <v>2.6038621758887408</v>
      </c>
      <c r="C7" s="5" t="s">
        <v>22</v>
      </c>
      <c r="D7" s="5">
        <v>2.9168949700291025</v>
      </c>
      <c r="E7" s="5" t="s">
        <v>22</v>
      </c>
      <c r="F7" s="5">
        <v>2.5638104896487746</v>
      </c>
      <c r="G7" s="5" t="s">
        <v>22</v>
      </c>
      <c r="H7" s="5">
        <v>2.6386557107862947</v>
      </c>
      <c r="I7" s="5" t="s">
        <v>22</v>
      </c>
      <c r="J7" s="5">
        <v>2.8667458013725082</v>
      </c>
    </row>
    <row r="8" spans="1:10" x14ac:dyDescent="0.25">
      <c r="A8" s="5" t="s">
        <v>23</v>
      </c>
      <c r="B8" s="5">
        <v>6.7800982310240467</v>
      </c>
      <c r="C8" s="5" t="s">
        <v>23</v>
      </c>
      <c r="D8" s="5">
        <v>8.5082762661810776</v>
      </c>
      <c r="E8" s="5" t="s">
        <v>23</v>
      </c>
      <c r="F8" s="5">
        <v>6.5731242268330901</v>
      </c>
      <c r="G8" s="5" t="s">
        <v>23</v>
      </c>
      <c r="H8" s="5">
        <v>6.962503960065126</v>
      </c>
      <c r="I8" s="5" t="s">
        <v>23</v>
      </c>
      <c r="J8" s="5">
        <v>8.2182314896869055</v>
      </c>
    </row>
    <row r="9" spans="1:10" x14ac:dyDescent="0.25">
      <c r="A9" s="5" t="s">
        <v>24</v>
      </c>
      <c r="B9" s="5">
        <v>-0.89677505801188051</v>
      </c>
      <c r="C9" s="5" t="s">
        <v>24</v>
      </c>
      <c r="D9" s="5">
        <v>-1.5219037903293908</v>
      </c>
      <c r="E9" s="5" t="s">
        <v>24</v>
      </c>
      <c r="F9" s="5">
        <v>-1.2816402409525178</v>
      </c>
      <c r="G9" s="5" t="s">
        <v>24</v>
      </c>
      <c r="H9" s="5">
        <v>-1.5210971562820124</v>
      </c>
      <c r="I9" s="5" t="s">
        <v>24</v>
      </c>
      <c r="J9" s="5">
        <v>-1.1479963719256179</v>
      </c>
    </row>
    <row r="10" spans="1:10" x14ac:dyDescent="0.25">
      <c r="A10" s="5" t="s">
        <v>25</v>
      </c>
      <c r="B10" s="5">
        <v>0.61022821385441017</v>
      </c>
      <c r="C10" s="5" t="s">
        <v>25</v>
      </c>
      <c r="D10" s="5">
        <v>-0.15758767870900611</v>
      </c>
      <c r="E10" s="5" t="s">
        <v>25</v>
      </c>
      <c r="F10" s="5">
        <v>-0.39098774674650982</v>
      </c>
      <c r="G10" s="5" t="s">
        <v>25</v>
      </c>
      <c r="H10" s="5">
        <v>0.15234835752525402</v>
      </c>
      <c r="I10" s="5" t="s">
        <v>25</v>
      </c>
      <c r="J10" s="5">
        <v>0.34537551608040257</v>
      </c>
    </row>
    <row r="11" spans="1:10" x14ac:dyDescent="0.25">
      <c r="A11" s="5" t="s">
        <v>26</v>
      </c>
      <c r="B11" s="5">
        <v>8.3722104200494609</v>
      </c>
      <c r="C11" s="5" t="s">
        <v>26</v>
      </c>
      <c r="D11" s="5">
        <v>8.6014446665558051</v>
      </c>
      <c r="E11" s="5" t="s">
        <v>26</v>
      </c>
      <c r="F11" s="5">
        <v>7.7951057096272161</v>
      </c>
      <c r="G11" s="5" t="s">
        <v>26</v>
      </c>
      <c r="H11" s="5">
        <v>7.2137750895202259</v>
      </c>
      <c r="I11" s="5" t="s">
        <v>26</v>
      </c>
      <c r="J11" s="5">
        <v>8.7302013832692822</v>
      </c>
    </row>
    <row r="12" spans="1:10" x14ac:dyDescent="0.25">
      <c r="A12" s="5" t="s">
        <v>27</v>
      </c>
      <c r="B12" s="5">
        <v>1.0257410507077895</v>
      </c>
      <c r="C12" s="5" t="s">
        <v>27</v>
      </c>
      <c r="D12" s="5">
        <v>1.0052779700235348</v>
      </c>
      <c r="E12" s="5" t="s">
        <v>27</v>
      </c>
      <c r="F12" s="5">
        <v>1.834415459160964</v>
      </c>
      <c r="G12" s="5" t="s">
        <v>27</v>
      </c>
      <c r="H12" s="5">
        <v>2.4882658633730368</v>
      </c>
      <c r="I12" s="5" t="s">
        <v>27</v>
      </c>
      <c r="J12" s="5">
        <v>1.26042410713688</v>
      </c>
    </row>
    <row r="13" spans="1:10" x14ac:dyDescent="0.25">
      <c r="A13" s="5" t="s">
        <v>28</v>
      </c>
      <c r="B13" s="5">
        <v>9.3979514707572509</v>
      </c>
      <c r="C13" s="5" t="s">
        <v>28</v>
      </c>
      <c r="D13" s="5">
        <v>9.6067226365793399</v>
      </c>
      <c r="E13" s="5" t="s">
        <v>28</v>
      </c>
      <c r="F13" s="5">
        <v>9.6295211687881803</v>
      </c>
      <c r="G13" s="5" t="s">
        <v>28</v>
      </c>
      <c r="H13" s="5">
        <v>9.7020409528932632</v>
      </c>
      <c r="I13" s="5" t="s">
        <v>28</v>
      </c>
      <c r="J13" s="5">
        <v>9.9906254904061615</v>
      </c>
    </row>
    <row r="14" spans="1:10" x14ac:dyDescent="0.25">
      <c r="A14" s="5" t="s">
        <v>29</v>
      </c>
      <c r="B14" s="5">
        <v>87.273024496087402</v>
      </c>
      <c r="C14" s="5" t="s">
        <v>29</v>
      </c>
      <c r="D14" s="5">
        <v>111.17325539793141</v>
      </c>
      <c r="E14" s="5" t="s">
        <v>29</v>
      </c>
      <c r="F14" s="5">
        <v>126.06256497389387</v>
      </c>
      <c r="G14" s="5" t="s">
        <v>29</v>
      </c>
      <c r="H14" s="5">
        <v>117.10277974874899</v>
      </c>
      <c r="I14" s="5" t="s">
        <v>29</v>
      </c>
      <c r="J14" s="5">
        <v>108.52921387481052</v>
      </c>
    </row>
    <row r="15" spans="1:10" x14ac:dyDescent="0.25">
      <c r="A15" s="5" t="s">
        <v>30</v>
      </c>
      <c r="B15" s="5">
        <v>20</v>
      </c>
      <c r="C15" s="5" t="s">
        <v>30</v>
      </c>
      <c r="D15" s="5">
        <v>20</v>
      </c>
      <c r="E15" s="5" t="s">
        <v>30</v>
      </c>
      <c r="F15" s="5">
        <v>20</v>
      </c>
      <c r="G15" s="5" t="s">
        <v>30</v>
      </c>
      <c r="H15" s="5">
        <v>20</v>
      </c>
      <c r="I15" s="5" t="s">
        <v>30</v>
      </c>
      <c r="J15" s="5">
        <v>20</v>
      </c>
    </row>
    <row r="16" spans="1:10" ht="15.75" thickBot="1" x14ac:dyDescent="0.3">
      <c r="A16" s="6" t="s">
        <v>32</v>
      </c>
      <c r="B16" s="6">
        <v>1.2186450106478495</v>
      </c>
      <c r="C16" s="6" t="s">
        <v>32</v>
      </c>
      <c r="D16" s="6">
        <v>1.3651488679874197</v>
      </c>
      <c r="E16" s="6" t="s">
        <v>32</v>
      </c>
      <c r="F16" s="6">
        <v>1.1999002444861349</v>
      </c>
      <c r="G16" s="6" t="s">
        <v>32</v>
      </c>
      <c r="H16" s="6">
        <v>1.2349288862301788</v>
      </c>
      <c r="I16" s="6" t="s">
        <v>32</v>
      </c>
      <c r="J16" s="6">
        <v>1.3416783345861514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69A61-D8F4-46E6-A967-79DB66C9013B}">
  <dimension ref="A1:G17"/>
  <sheetViews>
    <sheetView workbookViewId="0">
      <selection sqref="A1:G17"/>
    </sheetView>
  </sheetViews>
  <sheetFormatPr defaultRowHeight="18.75" x14ac:dyDescent="0.3"/>
  <cols>
    <col min="1" max="1" width="29" style="32" bestFit="1" customWidth="1"/>
    <col min="2" max="2" width="8.42578125" style="32" bestFit="1" customWidth="1"/>
    <col min="3" max="3" width="10" style="32" bestFit="1" customWidth="1"/>
    <col min="4" max="4" width="11.5703125" style="32" bestFit="1" customWidth="1"/>
    <col min="5" max="5" width="14.42578125" style="32" bestFit="1" customWidth="1"/>
    <col min="6" max="6" width="15.140625" style="32" bestFit="1" customWidth="1"/>
    <col min="7" max="7" width="19.7109375" style="32" bestFit="1" customWidth="1"/>
    <col min="8" max="16384" width="9.140625" style="32"/>
  </cols>
  <sheetData>
    <row r="1" spans="1:7" x14ac:dyDescent="0.3">
      <c r="A1" s="84" t="s">
        <v>34</v>
      </c>
      <c r="B1" s="84"/>
      <c r="C1" s="84"/>
      <c r="D1" s="84"/>
      <c r="E1" s="84"/>
      <c r="F1" s="84"/>
      <c r="G1" s="84"/>
    </row>
    <row r="3" spans="1:7" ht="19.5" thickBot="1" x14ac:dyDescent="0.35">
      <c r="A3" s="32" t="s">
        <v>35</v>
      </c>
    </row>
    <row r="4" spans="1:7" x14ac:dyDescent="0.3">
      <c r="A4" s="33" t="s">
        <v>36</v>
      </c>
      <c r="B4" s="33" t="s">
        <v>30</v>
      </c>
      <c r="C4" s="33" t="s">
        <v>29</v>
      </c>
      <c r="D4" s="33" t="s">
        <v>18</v>
      </c>
      <c r="E4" s="33" t="s">
        <v>37</v>
      </c>
    </row>
    <row r="5" spans="1:7" x14ac:dyDescent="0.3">
      <c r="A5" s="34" t="s">
        <v>9</v>
      </c>
      <c r="B5" s="34">
        <v>20</v>
      </c>
      <c r="C5" s="37">
        <v>87.273024496087402</v>
      </c>
      <c r="D5" s="37">
        <v>4.3636512248043697</v>
      </c>
      <c r="E5" s="37">
        <v>6.7800982310240467</v>
      </c>
    </row>
    <row r="6" spans="1:7" x14ac:dyDescent="0.3">
      <c r="A6" s="34" t="s">
        <v>10</v>
      </c>
      <c r="B6" s="34">
        <v>20</v>
      </c>
      <c r="C6" s="37">
        <v>111.17325539793141</v>
      </c>
      <c r="D6" s="37">
        <v>5.5586627698965705</v>
      </c>
      <c r="E6" s="37">
        <v>8.5082762661810776</v>
      </c>
    </row>
    <row r="7" spans="1:7" x14ac:dyDescent="0.3">
      <c r="A7" s="34" t="s">
        <v>11</v>
      </c>
      <c r="B7" s="34">
        <v>20</v>
      </c>
      <c r="C7" s="37">
        <v>126.06256497389387</v>
      </c>
      <c r="D7" s="37">
        <v>6.3031282486946933</v>
      </c>
      <c r="E7" s="37">
        <v>6.5731242268330901</v>
      </c>
    </row>
    <row r="8" spans="1:7" x14ac:dyDescent="0.3">
      <c r="A8" s="34" t="s">
        <v>12</v>
      </c>
      <c r="B8" s="34">
        <v>20</v>
      </c>
      <c r="C8" s="37">
        <v>117.10277974874899</v>
      </c>
      <c r="D8" s="37">
        <v>5.8551389874374493</v>
      </c>
      <c r="E8" s="37">
        <v>6.962503960065126</v>
      </c>
    </row>
    <row r="9" spans="1:7" ht="19.5" thickBot="1" x14ac:dyDescent="0.35">
      <c r="A9" s="36" t="s">
        <v>13</v>
      </c>
      <c r="B9" s="36">
        <v>20</v>
      </c>
      <c r="C9" s="51">
        <v>108.52921387481052</v>
      </c>
      <c r="D9" s="51">
        <v>5.426460693740526</v>
      </c>
      <c r="E9" s="51">
        <v>8.2182314896869055</v>
      </c>
    </row>
    <row r="12" spans="1:7" ht="19.5" thickBot="1" x14ac:dyDescent="0.35">
      <c r="A12" s="32" t="s">
        <v>38</v>
      </c>
    </row>
    <row r="13" spans="1:7" x14ac:dyDescent="0.3">
      <c r="A13" s="33" t="s">
        <v>39</v>
      </c>
      <c r="B13" s="33" t="s">
        <v>14</v>
      </c>
      <c r="C13" s="33" t="s">
        <v>15</v>
      </c>
      <c r="D13" s="33" t="s">
        <v>16</v>
      </c>
      <c r="E13" s="33" t="s">
        <v>17</v>
      </c>
      <c r="F13" s="33" t="s">
        <v>40</v>
      </c>
      <c r="G13" s="33" t="s">
        <v>41</v>
      </c>
    </row>
    <row r="14" spans="1:7" x14ac:dyDescent="0.3">
      <c r="A14" s="34" t="s">
        <v>42</v>
      </c>
      <c r="B14" s="37">
        <v>41.425333110696329</v>
      </c>
      <c r="C14" s="34">
        <v>4</v>
      </c>
      <c r="D14" s="37">
        <v>10.356333277674082</v>
      </c>
      <c r="E14" s="37">
        <v>1.3979088341547503</v>
      </c>
      <c r="F14" s="37">
        <v>0.24062027566344493</v>
      </c>
      <c r="G14" s="37">
        <v>2.467493623449645</v>
      </c>
    </row>
    <row r="15" spans="1:7" x14ac:dyDescent="0.3">
      <c r="A15" s="34" t="s">
        <v>43</v>
      </c>
      <c r="B15" s="37">
        <v>703.80244930201513</v>
      </c>
      <c r="C15" s="34">
        <v>95</v>
      </c>
      <c r="D15" s="37">
        <v>7.4084468347580543</v>
      </c>
      <c r="E15" s="37"/>
      <c r="F15" s="37"/>
      <c r="G15" s="37"/>
    </row>
    <row r="16" spans="1:7" x14ac:dyDescent="0.3">
      <c r="A16" s="34"/>
      <c r="B16" s="37"/>
      <c r="C16" s="34"/>
      <c r="D16" s="34"/>
      <c r="E16" s="34"/>
      <c r="F16" s="34"/>
      <c r="G16" s="34"/>
    </row>
    <row r="17" spans="1:7" ht="19.5" thickBot="1" x14ac:dyDescent="0.35">
      <c r="A17" s="36" t="s">
        <v>44</v>
      </c>
      <c r="B17" s="51">
        <v>745.22778241271146</v>
      </c>
      <c r="C17" s="36">
        <v>99</v>
      </c>
      <c r="D17" s="36"/>
      <c r="E17" s="36"/>
      <c r="F17" s="36"/>
      <c r="G17" s="36"/>
    </row>
  </sheetData>
  <mergeCells count="1">
    <mergeCell ref="A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FD581-E7BA-4478-A375-90FBCCF557BA}">
  <dimension ref="A1:H13"/>
  <sheetViews>
    <sheetView workbookViewId="0">
      <selection activeCell="B8" sqref="B8:F12"/>
    </sheetView>
  </sheetViews>
  <sheetFormatPr defaultRowHeight="15" x14ac:dyDescent="0.25"/>
  <cols>
    <col min="1" max="1" width="14.42578125" customWidth="1"/>
  </cols>
  <sheetData>
    <row r="1" spans="1:8" ht="15.75" customHeight="1" x14ac:dyDescent="0.25">
      <c r="A1" s="88" t="s">
        <v>58</v>
      </c>
      <c r="B1" s="88"/>
      <c r="C1" s="88"/>
      <c r="D1" s="88"/>
      <c r="E1" s="88"/>
      <c r="F1" s="88"/>
      <c r="G1" s="88"/>
      <c r="H1" s="88"/>
    </row>
    <row r="2" spans="1:8" ht="15" customHeight="1" x14ac:dyDescent="0.25">
      <c r="A2" s="88"/>
      <c r="B2" s="88"/>
      <c r="C2" s="88"/>
      <c r="D2" s="88"/>
      <c r="E2" s="88"/>
      <c r="F2" s="88"/>
      <c r="G2" s="88"/>
      <c r="H2" s="88"/>
    </row>
    <row r="3" spans="1:8" ht="15" customHeight="1" x14ac:dyDescent="0.25">
      <c r="A3" s="88"/>
      <c r="B3" s="88"/>
      <c r="C3" s="88"/>
      <c r="D3" s="88"/>
      <c r="E3" s="88"/>
      <c r="F3" s="88"/>
      <c r="G3" s="88"/>
      <c r="H3" s="88"/>
    </row>
    <row r="4" spans="1:8" ht="15" customHeight="1" x14ac:dyDescent="0.25">
      <c r="A4" s="88"/>
      <c r="B4" s="88"/>
      <c r="C4" s="88"/>
      <c r="D4" s="88"/>
      <c r="E4" s="88"/>
      <c r="F4" s="88"/>
      <c r="G4" s="88"/>
      <c r="H4" s="88"/>
    </row>
    <row r="5" spans="1:8" x14ac:dyDescent="0.25">
      <c r="A5" s="88"/>
      <c r="B5" s="88"/>
      <c r="C5" s="88"/>
      <c r="D5" s="88"/>
      <c r="E5" s="88"/>
      <c r="F5" s="88"/>
      <c r="G5" s="88"/>
      <c r="H5" s="88"/>
    </row>
    <row r="7" spans="1:8" ht="56.25" x14ac:dyDescent="0.25">
      <c r="A7" s="38" t="s">
        <v>0</v>
      </c>
      <c r="B7" s="86" t="s">
        <v>86</v>
      </c>
      <c r="C7" s="86"/>
      <c r="D7" s="86"/>
      <c r="E7" s="86"/>
      <c r="F7" s="86"/>
    </row>
    <row r="8" spans="1:8" ht="19.5" x14ac:dyDescent="0.25">
      <c r="A8" s="39" t="s">
        <v>2</v>
      </c>
      <c r="B8" s="40" t="s">
        <v>9</v>
      </c>
      <c r="C8" s="40" t="s">
        <v>10</v>
      </c>
      <c r="D8" s="40" t="s">
        <v>11</v>
      </c>
      <c r="E8" s="40" t="s">
        <v>12</v>
      </c>
      <c r="F8" s="40" t="s">
        <v>13</v>
      </c>
    </row>
    <row r="9" spans="1:8" ht="18.75" x14ac:dyDescent="0.25">
      <c r="A9" s="41">
        <v>1</v>
      </c>
      <c r="B9" s="52">
        <v>3</v>
      </c>
      <c r="C9" s="52">
        <v>1</v>
      </c>
      <c r="D9" s="52">
        <v>2</v>
      </c>
      <c r="E9" s="52">
        <v>6</v>
      </c>
      <c r="F9" s="52">
        <v>3</v>
      </c>
    </row>
    <row r="10" spans="1:8" ht="18.75" x14ac:dyDescent="0.25">
      <c r="A10" s="41">
        <v>2</v>
      </c>
      <c r="B10" s="52">
        <v>2</v>
      </c>
      <c r="C10" s="52">
        <v>9</v>
      </c>
      <c r="D10" s="52">
        <v>7</v>
      </c>
      <c r="E10" s="52">
        <v>1</v>
      </c>
      <c r="F10" s="52">
        <v>3</v>
      </c>
    </row>
    <row r="11" spans="1:8" ht="18.75" x14ac:dyDescent="0.25">
      <c r="A11" s="41">
        <v>3</v>
      </c>
      <c r="B11" s="52">
        <v>8</v>
      </c>
      <c r="C11" s="52">
        <v>6</v>
      </c>
      <c r="D11" s="52">
        <v>4</v>
      </c>
      <c r="E11" s="52">
        <v>8</v>
      </c>
      <c r="F11" s="52">
        <v>6</v>
      </c>
    </row>
    <row r="12" spans="1:8" ht="18.75" x14ac:dyDescent="0.25">
      <c r="A12" s="41">
        <v>4</v>
      </c>
      <c r="B12" s="52">
        <v>5</v>
      </c>
      <c r="C12" s="52">
        <v>6</v>
      </c>
      <c r="D12" s="52">
        <v>2</v>
      </c>
      <c r="E12" s="52">
        <v>9</v>
      </c>
      <c r="F12" s="52">
        <v>1</v>
      </c>
    </row>
    <row r="13" spans="1:8" ht="20.25" x14ac:dyDescent="0.25">
      <c r="A13" s="43" t="s">
        <v>87</v>
      </c>
      <c r="B13" s="42">
        <f>AVERAGE(B9:B12)</f>
        <v>4.5</v>
      </c>
      <c r="C13" s="42">
        <f>AVERAGE(C9:C12)</f>
        <v>5.5</v>
      </c>
      <c r="D13" s="42">
        <f>AVERAGE(D9:D12)</f>
        <v>3.75</v>
      </c>
      <c r="E13" s="42">
        <f>AVERAGE(E9:E12)</f>
        <v>6</v>
      </c>
      <c r="F13" s="42">
        <f>AVERAGE(F9:F12)</f>
        <v>3.25</v>
      </c>
    </row>
  </sheetData>
  <mergeCells count="2">
    <mergeCell ref="A1:H5"/>
    <mergeCell ref="B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01441-31B7-4D9C-967C-336910EED8B7}">
  <dimension ref="A1:J16"/>
  <sheetViews>
    <sheetView workbookViewId="0">
      <selection activeCell="A20" sqref="A20"/>
    </sheetView>
  </sheetViews>
  <sheetFormatPr defaultRowHeight="15" x14ac:dyDescent="0.25"/>
  <cols>
    <col min="1" max="1" width="27.28515625" bestFit="1" customWidth="1"/>
    <col min="2" max="2" width="12.7109375" bestFit="1" customWidth="1"/>
    <col min="3" max="3" width="27.28515625" bestFit="1" customWidth="1"/>
    <col min="4" max="4" width="12.7109375" bestFit="1" customWidth="1"/>
    <col min="5" max="5" width="27.28515625" bestFit="1" customWidth="1"/>
    <col min="6" max="6" width="12.7109375" bestFit="1" customWidth="1"/>
    <col min="7" max="7" width="27.28515625" bestFit="1" customWidth="1"/>
    <col min="8" max="8" width="12.7109375" bestFit="1" customWidth="1"/>
    <col min="9" max="9" width="27.28515625" bestFit="1" customWidth="1"/>
    <col min="10" max="10" width="12.7109375" bestFit="1" customWidth="1"/>
  </cols>
  <sheetData>
    <row r="1" spans="1:10" x14ac:dyDescent="0.25">
      <c r="A1" s="7" t="s">
        <v>9</v>
      </c>
      <c r="B1" s="7"/>
      <c r="C1" s="7" t="s">
        <v>10</v>
      </c>
      <c r="D1" s="7"/>
      <c r="E1" s="7" t="s">
        <v>11</v>
      </c>
      <c r="F1" s="7"/>
      <c r="G1" s="7" t="s">
        <v>12</v>
      </c>
      <c r="H1" s="7"/>
      <c r="I1" s="7" t="s">
        <v>13</v>
      </c>
      <c r="J1" s="7"/>
    </row>
    <row r="2" spans="1:10" x14ac:dyDescent="0.25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x14ac:dyDescent="0.25">
      <c r="A3" s="5" t="s">
        <v>18</v>
      </c>
      <c r="B3" s="5">
        <v>57.75</v>
      </c>
      <c r="C3" s="5" t="s">
        <v>18</v>
      </c>
      <c r="D3" s="5">
        <v>87.75</v>
      </c>
      <c r="E3" s="5" t="s">
        <v>18</v>
      </c>
      <c r="F3" s="5">
        <v>53.5</v>
      </c>
      <c r="G3" s="5" t="s">
        <v>18</v>
      </c>
      <c r="H3" s="5">
        <v>73.5</v>
      </c>
      <c r="I3" s="5" t="s">
        <v>18</v>
      </c>
      <c r="J3" s="5">
        <v>81.75</v>
      </c>
    </row>
    <row r="4" spans="1:10" x14ac:dyDescent="0.25">
      <c r="A4" s="5" t="s">
        <v>19</v>
      </c>
      <c r="B4" s="5">
        <v>5.9634302209382817</v>
      </c>
      <c r="C4" s="5" t="s">
        <v>19</v>
      </c>
      <c r="D4" s="5">
        <v>7.3979163733220625</v>
      </c>
      <c r="E4" s="5" t="s">
        <v>19</v>
      </c>
      <c r="F4" s="5">
        <v>7.2858309981314644</v>
      </c>
      <c r="G4" s="5" t="s">
        <v>19</v>
      </c>
      <c r="H4" s="5">
        <v>3.9686269665968861</v>
      </c>
      <c r="I4" s="5" t="s">
        <v>19</v>
      </c>
      <c r="J4" s="5">
        <v>4.5893899376714549</v>
      </c>
    </row>
    <row r="5" spans="1:10" x14ac:dyDescent="0.25">
      <c r="A5" s="5" t="s">
        <v>20</v>
      </c>
      <c r="B5" s="5">
        <v>61</v>
      </c>
      <c r="C5" s="5" t="s">
        <v>20</v>
      </c>
      <c r="D5" s="5">
        <v>93.5</v>
      </c>
      <c r="E5" s="5" t="s">
        <v>20</v>
      </c>
      <c r="F5" s="5">
        <v>55</v>
      </c>
      <c r="G5" s="5" t="s">
        <v>20</v>
      </c>
      <c r="H5" s="5">
        <v>74.5</v>
      </c>
      <c r="I5" s="5" t="s">
        <v>20</v>
      </c>
      <c r="J5" s="5">
        <v>83.5</v>
      </c>
    </row>
    <row r="6" spans="1:10" x14ac:dyDescent="0.25">
      <c r="A6" s="5" t="s">
        <v>21</v>
      </c>
      <c r="B6" s="5">
        <v>67</v>
      </c>
      <c r="C6" s="5" t="s">
        <v>21</v>
      </c>
      <c r="D6" s="5" t="e">
        <v>#N/A</v>
      </c>
      <c r="E6" s="5" t="s">
        <v>21</v>
      </c>
      <c r="F6" s="5" t="e">
        <v>#N/A</v>
      </c>
      <c r="G6" s="5" t="s">
        <v>21</v>
      </c>
      <c r="H6" s="5" t="e">
        <v>#N/A</v>
      </c>
      <c r="I6" s="5" t="s">
        <v>21</v>
      </c>
      <c r="J6" s="5" t="e">
        <v>#N/A</v>
      </c>
    </row>
    <row r="7" spans="1:10" x14ac:dyDescent="0.25">
      <c r="A7" s="5" t="s">
        <v>22</v>
      </c>
      <c r="B7" s="5">
        <v>11.926860441876563</v>
      </c>
      <c r="C7" s="5" t="s">
        <v>22</v>
      </c>
      <c r="D7" s="5">
        <v>14.795832746644125</v>
      </c>
      <c r="E7" s="5" t="s">
        <v>22</v>
      </c>
      <c r="F7" s="5">
        <v>14.571661996262929</v>
      </c>
      <c r="G7" s="5" t="s">
        <v>22</v>
      </c>
      <c r="H7" s="5">
        <v>7.9372539331937721</v>
      </c>
      <c r="I7" s="5" t="s">
        <v>22</v>
      </c>
      <c r="J7" s="5">
        <v>9.1787798753429097</v>
      </c>
    </row>
    <row r="8" spans="1:10" x14ac:dyDescent="0.25">
      <c r="A8" s="5" t="s">
        <v>23</v>
      </c>
      <c r="B8" s="5">
        <v>142.25</v>
      </c>
      <c r="C8" s="5" t="s">
        <v>23</v>
      </c>
      <c r="D8" s="5">
        <v>218.91666666666666</v>
      </c>
      <c r="E8" s="5" t="s">
        <v>23</v>
      </c>
      <c r="F8" s="5">
        <v>212.33333333333334</v>
      </c>
      <c r="G8" s="5" t="s">
        <v>23</v>
      </c>
      <c r="H8" s="5">
        <v>63</v>
      </c>
      <c r="I8" s="5" t="s">
        <v>23</v>
      </c>
      <c r="J8" s="5">
        <v>84.25</v>
      </c>
    </row>
    <row r="9" spans="1:10" x14ac:dyDescent="0.25">
      <c r="A9" s="5" t="s">
        <v>24</v>
      </c>
      <c r="B9" s="5">
        <v>-0.94191703139044414</v>
      </c>
      <c r="C9" s="5" t="s">
        <v>24</v>
      </c>
      <c r="D9" s="5">
        <v>3.1630354975251258</v>
      </c>
      <c r="E9" s="5" t="s">
        <v>24</v>
      </c>
      <c r="F9" s="5">
        <v>-0.42924422516258787</v>
      </c>
      <c r="G9" s="5" t="s">
        <v>24</v>
      </c>
      <c r="H9" s="5">
        <v>-3.1075837742504433</v>
      </c>
      <c r="I9" s="5" t="s">
        <v>24</v>
      </c>
      <c r="J9" s="5">
        <v>-1.6297052892954937</v>
      </c>
    </row>
    <row r="10" spans="1:10" x14ac:dyDescent="0.25">
      <c r="A10" s="5" t="s">
        <v>25</v>
      </c>
      <c r="B10" s="5">
        <v>-0.92140385460946972</v>
      </c>
      <c r="C10" s="5" t="s">
        <v>25</v>
      </c>
      <c r="D10" s="5">
        <v>-1.7734342547005162</v>
      </c>
      <c r="E10" s="5" t="s">
        <v>25</v>
      </c>
      <c r="F10" s="5">
        <v>-0.51195042849188654</v>
      </c>
      <c r="G10" s="5" t="s">
        <v>25</v>
      </c>
      <c r="H10" s="5">
        <v>-0.41596090151280007</v>
      </c>
      <c r="I10" s="5" t="s">
        <v>25</v>
      </c>
      <c r="J10" s="5">
        <v>-0.72189472344180983</v>
      </c>
    </row>
    <row r="11" spans="1:10" x14ac:dyDescent="0.25">
      <c r="A11" s="5" t="s">
        <v>26</v>
      </c>
      <c r="B11" s="5">
        <v>25</v>
      </c>
      <c r="C11" s="5" t="s">
        <v>26</v>
      </c>
      <c r="D11" s="5">
        <v>32</v>
      </c>
      <c r="E11" s="5" t="s">
        <v>26</v>
      </c>
      <c r="F11" s="5">
        <v>34</v>
      </c>
      <c r="G11" s="5" t="s">
        <v>26</v>
      </c>
      <c r="H11" s="5">
        <v>17</v>
      </c>
      <c r="I11" s="5" t="s">
        <v>26</v>
      </c>
      <c r="J11" s="5">
        <v>20</v>
      </c>
    </row>
    <row r="12" spans="1:10" x14ac:dyDescent="0.25">
      <c r="A12" s="5" t="s">
        <v>27</v>
      </c>
      <c r="B12" s="5">
        <v>42</v>
      </c>
      <c r="C12" s="5" t="s">
        <v>27</v>
      </c>
      <c r="D12" s="5">
        <v>66</v>
      </c>
      <c r="E12" s="5" t="s">
        <v>27</v>
      </c>
      <c r="F12" s="5">
        <v>35</v>
      </c>
      <c r="G12" s="5" t="s">
        <v>27</v>
      </c>
      <c r="H12" s="5">
        <v>64</v>
      </c>
      <c r="I12" s="5" t="s">
        <v>27</v>
      </c>
      <c r="J12" s="5">
        <v>70</v>
      </c>
    </row>
    <row r="13" spans="1:10" x14ac:dyDescent="0.25">
      <c r="A13" s="5" t="s">
        <v>28</v>
      </c>
      <c r="B13" s="5">
        <v>67</v>
      </c>
      <c r="C13" s="5" t="s">
        <v>28</v>
      </c>
      <c r="D13" s="5">
        <v>98</v>
      </c>
      <c r="E13" s="5" t="s">
        <v>28</v>
      </c>
      <c r="F13" s="5">
        <v>69</v>
      </c>
      <c r="G13" s="5" t="s">
        <v>28</v>
      </c>
      <c r="H13" s="5">
        <v>81</v>
      </c>
      <c r="I13" s="5" t="s">
        <v>28</v>
      </c>
      <c r="J13" s="5">
        <v>90</v>
      </c>
    </row>
    <row r="14" spans="1:10" x14ac:dyDescent="0.25">
      <c r="A14" s="5" t="s">
        <v>29</v>
      </c>
      <c r="B14" s="5">
        <v>231</v>
      </c>
      <c r="C14" s="5" t="s">
        <v>29</v>
      </c>
      <c r="D14" s="5">
        <v>351</v>
      </c>
      <c r="E14" s="5" t="s">
        <v>29</v>
      </c>
      <c r="F14" s="5">
        <v>214</v>
      </c>
      <c r="G14" s="5" t="s">
        <v>29</v>
      </c>
      <c r="H14" s="5">
        <v>294</v>
      </c>
      <c r="I14" s="5" t="s">
        <v>29</v>
      </c>
      <c r="J14" s="5">
        <v>327</v>
      </c>
    </row>
    <row r="15" spans="1:10" x14ac:dyDescent="0.25">
      <c r="A15" s="5" t="s">
        <v>30</v>
      </c>
      <c r="B15" s="5">
        <v>4</v>
      </c>
      <c r="C15" s="5" t="s">
        <v>30</v>
      </c>
      <c r="D15" s="5">
        <v>4</v>
      </c>
      <c r="E15" s="5" t="s">
        <v>30</v>
      </c>
      <c r="F15" s="5">
        <v>4</v>
      </c>
      <c r="G15" s="5" t="s">
        <v>30</v>
      </c>
      <c r="H15" s="5">
        <v>4</v>
      </c>
      <c r="I15" s="5" t="s">
        <v>30</v>
      </c>
      <c r="J15" s="5">
        <v>4</v>
      </c>
    </row>
    <row r="16" spans="1:10" ht="15.75" thickBot="1" x14ac:dyDescent="0.3">
      <c r="A16" s="6" t="s">
        <v>32</v>
      </c>
      <c r="B16" s="6">
        <v>18.978296473442239</v>
      </c>
      <c r="C16" s="6" t="s">
        <v>32</v>
      </c>
      <c r="D16" s="6">
        <v>23.543471629076645</v>
      </c>
      <c r="E16" s="6" t="s">
        <v>32</v>
      </c>
      <c r="F16" s="6">
        <v>23.186765940924989</v>
      </c>
      <c r="G16" s="6" t="s">
        <v>32</v>
      </c>
      <c r="H16" s="6">
        <v>12.629942226895549</v>
      </c>
      <c r="I16" s="6" t="s">
        <v>32</v>
      </c>
      <c r="J16" s="6">
        <v>14.605487050648748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E214E-C3E1-41BB-A919-10A22BDACF8A}">
  <dimension ref="A1:J16"/>
  <sheetViews>
    <sheetView workbookViewId="0">
      <selection activeCell="G24" sqref="G24"/>
    </sheetView>
  </sheetViews>
  <sheetFormatPr defaultRowHeight="15" x14ac:dyDescent="0.25"/>
  <cols>
    <col min="1" max="1" width="27.28515625" bestFit="1" customWidth="1"/>
    <col min="2" max="2" width="12.7109375" bestFit="1" customWidth="1"/>
    <col min="3" max="3" width="27.28515625" bestFit="1" customWidth="1"/>
    <col min="4" max="4" width="12.7109375" bestFit="1" customWidth="1"/>
    <col min="5" max="5" width="27.28515625" bestFit="1" customWidth="1"/>
    <col min="6" max="6" width="12" bestFit="1" customWidth="1"/>
    <col min="7" max="7" width="27.28515625" bestFit="1" customWidth="1"/>
    <col min="8" max="8" width="12.7109375" bestFit="1" customWidth="1"/>
    <col min="9" max="9" width="27.28515625" bestFit="1" customWidth="1"/>
    <col min="10" max="10" width="12" bestFit="1" customWidth="1"/>
  </cols>
  <sheetData>
    <row r="1" spans="1:10" x14ac:dyDescent="0.25">
      <c r="A1" s="7" t="s">
        <v>9</v>
      </c>
      <c r="B1" s="7"/>
      <c r="C1" s="7" t="s">
        <v>10</v>
      </c>
      <c r="D1" s="7"/>
      <c r="E1" s="7" t="s">
        <v>11</v>
      </c>
      <c r="F1" s="7"/>
      <c r="G1" s="7" t="s">
        <v>12</v>
      </c>
      <c r="H1" s="7"/>
      <c r="I1" s="7" t="s">
        <v>13</v>
      </c>
      <c r="J1" s="7"/>
    </row>
    <row r="2" spans="1:10" x14ac:dyDescent="0.25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x14ac:dyDescent="0.25">
      <c r="A3" s="5" t="s">
        <v>18</v>
      </c>
      <c r="B3" s="5">
        <v>4.5</v>
      </c>
      <c r="C3" s="5" t="s">
        <v>18</v>
      </c>
      <c r="D3" s="5">
        <v>5.5</v>
      </c>
      <c r="E3" s="5" t="s">
        <v>18</v>
      </c>
      <c r="F3" s="5">
        <v>3.75</v>
      </c>
      <c r="G3" s="5" t="s">
        <v>18</v>
      </c>
      <c r="H3" s="5">
        <v>6</v>
      </c>
      <c r="I3" s="5" t="s">
        <v>18</v>
      </c>
      <c r="J3" s="5">
        <v>3.25</v>
      </c>
    </row>
    <row r="4" spans="1:10" x14ac:dyDescent="0.25">
      <c r="A4" s="5" t="s">
        <v>19</v>
      </c>
      <c r="B4" s="5">
        <v>1.3228756555322954</v>
      </c>
      <c r="C4" s="5" t="s">
        <v>19</v>
      </c>
      <c r="D4" s="5">
        <v>1.6583123951776999</v>
      </c>
      <c r="E4" s="5" t="s">
        <v>19</v>
      </c>
      <c r="F4" s="5">
        <v>1.181453906563152</v>
      </c>
      <c r="G4" s="5" t="s">
        <v>19</v>
      </c>
      <c r="H4" s="5">
        <v>1.7795130420052185</v>
      </c>
      <c r="I4" s="5" t="s">
        <v>19</v>
      </c>
      <c r="J4" s="5">
        <v>1.0307764064044151</v>
      </c>
    </row>
    <row r="5" spans="1:10" x14ac:dyDescent="0.25">
      <c r="A5" s="5" t="s">
        <v>20</v>
      </c>
      <c r="B5" s="5">
        <v>4</v>
      </c>
      <c r="C5" s="5" t="s">
        <v>20</v>
      </c>
      <c r="D5" s="5">
        <v>6</v>
      </c>
      <c r="E5" s="5" t="s">
        <v>20</v>
      </c>
      <c r="F5" s="5">
        <v>3</v>
      </c>
      <c r="G5" s="5" t="s">
        <v>20</v>
      </c>
      <c r="H5" s="5">
        <v>7</v>
      </c>
      <c r="I5" s="5" t="s">
        <v>20</v>
      </c>
      <c r="J5" s="5">
        <v>3</v>
      </c>
    </row>
    <row r="6" spans="1:10" x14ac:dyDescent="0.25">
      <c r="A6" s="5" t="s">
        <v>21</v>
      </c>
      <c r="B6" s="5" t="e">
        <v>#N/A</v>
      </c>
      <c r="C6" s="5" t="s">
        <v>21</v>
      </c>
      <c r="D6" s="5">
        <v>6</v>
      </c>
      <c r="E6" s="5" t="s">
        <v>21</v>
      </c>
      <c r="F6" s="5">
        <v>2</v>
      </c>
      <c r="G6" s="5" t="s">
        <v>21</v>
      </c>
      <c r="H6" s="5" t="e">
        <v>#N/A</v>
      </c>
      <c r="I6" s="5" t="s">
        <v>21</v>
      </c>
      <c r="J6" s="5">
        <v>3</v>
      </c>
    </row>
    <row r="7" spans="1:10" x14ac:dyDescent="0.25">
      <c r="A7" s="5" t="s">
        <v>22</v>
      </c>
      <c r="B7" s="5">
        <v>2.6457513110645907</v>
      </c>
      <c r="C7" s="5" t="s">
        <v>22</v>
      </c>
      <c r="D7" s="5">
        <v>3.3166247903553998</v>
      </c>
      <c r="E7" s="5" t="s">
        <v>22</v>
      </c>
      <c r="F7" s="5">
        <v>2.3629078131263039</v>
      </c>
      <c r="G7" s="5" t="s">
        <v>22</v>
      </c>
      <c r="H7" s="5">
        <v>3.5590260840104371</v>
      </c>
      <c r="I7" s="5" t="s">
        <v>22</v>
      </c>
      <c r="J7" s="5">
        <v>2.0615528128088303</v>
      </c>
    </row>
    <row r="8" spans="1:10" x14ac:dyDescent="0.25">
      <c r="A8" s="5" t="s">
        <v>23</v>
      </c>
      <c r="B8" s="5">
        <v>7</v>
      </c>
      <c r="C8" s="5" t="s">
        <v>23</v>
      </c>
      <c r="D8" s="5">
        <v>11</v>
      </c>
      <c r="E8" s="5" t="s">
        <v>23</v>
      </c>
      <c r="F8" s="5">
        <v>5.583333333333333</v>
      </c>
      <c r="G8" s="5" t="s">
        <v>23</v>
      </c>
      <c r="H8" s="5">
        <v>12.666666666666666</v>
      </c>
      <c r="I8" s="5" t="s">
        <v>23</v>
      </c>
      <c r="J8" s="5">
        <v>4.25</v>
      </c>
    </row>
    <row r="9" spans="1:10" x14ac:dyDescent="0.25">
      <c r="A9" s="5" t="s">
        <v>24</v>
      </c>
      <c r="B9" s="5">
        <v>-0.28571428571429003</v>
      </c>
      <c r="C9" s="5" t="s">
        <v>24</v>
      </c>
      <c r="D9" s="5">
        <v>1.9338842975206614</v>
      </c>
      <c r="E9" s="5" t="s">
        <v>24</v>
      </c>
      <c r="F9" s="5">
        <v>0.43573178881711527</v>
      </c>
      <c r="G9" s="5" t="s">
        <v>24</v>
      </c>
      <c r="H9" s="5">
        <v>1.5000000000000036</v>
      </c>
      <c r="I9" s="5" t="s">
        <v>24</v>
      </c>
      <c r="J9" s="5">
        <v>1.7854671280276815</v>
      </c>
    </row>
    <row r="10" spans="1:10" x14ac:dyDescent="0.25">
      <c r="A10" s="5" t="s">
        <v>25</v>
      </c>
      <c r="B10" s="5">
        <v>0.86391879544966177</v>
      </c>
      <c r="C10" s="5" t="s">
        <v>25</v>
      </c>
      <c r="D10" s="5">
        <v>-0.87712391149894908</v>
      </c>
      <c r="E10" s="5" t="s">
        <v>25</v>
      </c>
      <c r="F10" s="5">
        <v>1.1938237737069413</v>
      </c>
      <c r="G10" s="5" t="s">
        <v>25</v>
      </c>
      <c r="H10" s="5">
        <v>-1.3309377322476705</v>
      </c>
      <c r="I10" s="5" t="s">
        <v>25</v>
      </c>
      <c r="J10" s="5">
        <v>0.71334007363627316</v>
      </c>
    </row>
    <row r="11" spans="1:10" x14ac:dyDescent="0.25">
      <c r="A11" s="5" t="s">
        <v>26</v>
      </c>
      <c r="B11" s="5">
        <v>6</v>
      </c>
      <c r="C11" s="5" t="s">
        <v>26</v>
      </c>
      <c r="D11" s="5">
        <v>8</v>
      </c>
      <c r="E11" s="5" t="s">
        <v>26</v>
      </c>
      <c r="F11" s="5">
        <v>5</v>
      </c>
      <c r="G11" s="5" t="s">
        <v>26</v>
      </c>
      <c r="H11" s="5">
        <v>8</v>
      </c>
      <c r="I11" s="5" t="s">
        <v>26</v>
      </c>
      <c r="J11" s="5">
        <v>5</v>
      </c>
    </row>
    <row r="12" spans="1:10" x14ac:dyDescent="0.25">
      <c r="A12" s="5" t="s">
        <v>27</v>
      </c>
      <c r="B12" s="5">
        <v>2</v>
      </c>
      <c r="C12" s="5" t="s">
        <v>27</v>
      </c>
      <c r="D12" s="5">
        <v>1</v>
      </c>
      <c r="E12" s="5" t="s">
        <v>27</v>
      </c>
      <c r="F12" s="5">
        <v>2</v>
      </c>
      <c r="G12" s="5" t="s">
        <v>27</v>
      </c>
      <c r="H12" s="5">
        <v>1</v>
      </c>
      <c r="I12" s="5" t="s">
        <v>27</v>
      </c>
      <c r="J12" s="5">
        <v>1</v>
      </c>
    </row>
    <row r="13" spans="1:10" x14ac:dyDescent="0.25">
      <c r="A13" s="5" t="s">
        <v>28</v>
      </c>
      <c r="B13" s="5">
        <v>8</v>
      </c>
      <c r="C13" s="5" t="s">
        <v>28</v>
      </c>
      <c r="D13" s="5">
        <v>9</v>
      </c>
      <c r="E13" s="5" t="s">
        <v>28</v>
      </c>
      <c r="F13" s="5">
        <v>7</v>
      </c>
      <c r="G13" s="5" t="s">
        <v>28</v>
      </c>
      <c r="H13" s="5">
        <v>9</v>
      </c>
      <c r="I13" s="5" t="s">
        <v>28</v>
      </c>
      <c r="J13" s="5">
        <v>6</v>
      </c>
    </row>
    <row r="14" spans="1:10" x14ac:dyDescent="0.25">
      <c r="A14" s="5" t="s">
        <v>29</v>
      </c>
      <c r="B14" s="5">
        <v>18</v>
      </c>
      <c r="C14" s="5" t="s">
        <v>29</v>
      </c>
      <c r="D14" s="5">
        <v>22</v>
      </c>
      <c r="E14" s="5" t="s">
        <v>29</v>
      </c>
      <c r="F14" s="5">
        <v>15</v>
      </c>
      <c r="G14" s="5" t="s">
        <v>29</v>
      </c>
      <c r="H14" s="5">
        <v>24</v>
      </c>
      <c r="I14" s="5" t="s">
        <v>29</v>
      </c>
      <c r="J14" s="5">
        <v>13</v>
      </c>
    </row>
    <row r="15" spans="1:10" x14ac:dyDescent="0.25">
      <c r="A15" s="5" t="s">
        <v>30</v>
      </c>
      <c r="B15" s="5">
        <v>4</v>
      </c>
      <c r="C15" s="5" t="s">
        <v>30</v>
      </c>
      <c r="D15" s="5">
        <v>4</v>
      </c>
      <c r="E15" s="5" t="s">
        <v>30</v>
      </c>
      <c r="F15" s="5">
        <v>4</v>
      </c>
      <c r="G15" s="5" t="s">
        <v>30</v>
      </c>
      <c r="H15" s="5">
        <v>4</v>
      </c>
      <c r="I15" s="5" t="s">
        <v>30</v>
      </c>
      <c r="J15" s="5">
        <v>4</v>
      </c>
    </row>
    <row r="16" spans="1:10" ht="15.75" thickBot="1" x14ac:dyDescent="0.3">
      <c r="A16" s="6" t="s">
        <v>32</v>
      </c>
      <c r="B16" s="6">
        <v>4.2099807422985158</v>
      </c>
      <c r="C16" s="6" t="s">
        <v>32</v>
      </c>
      <c r="D16" s="6">
        <v>5.2774901550394473</v>
      </c>
      <c r="E16" s="6" t="s">
        <v>32</v>
      </c>
      <c r="F16" s="6">
        <v>3.7599136198049057</v>
      </c>
      <c r="G16" s="6" t="s">
        <v>32</v>
      </c>
      <c r="H16" s="6">
        <v>5.663204705733679</v>
      </c>
      <c r="I16" s="6" t="s">
        <v>32</v>
      </c>
      <c r="J16" s="6">
        <v>3.2803905661353485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D3603-6018-41D6-8D39-CFA9BB1F9237}">
  <dimension ref="A1:G17"/>
  <sheetViews>
    <sheetView workbookViewId="0">
      <selection sqref="A1:G17"/>
    </sheetView>
  </sheetViews>
  <sheetFormatPr defaultRowHeight="18.75" x14ac:dyDescent="0.3"/>
  <cols>
    <col min="1" max="1" width="29" style="32" bestFit="1" customWidth="1"/>
    <col min="2" max="2" width="8.42578125" style="32" bestFit="1" customWidth="1"/>
    <col min="3" max="3" width="10" style="32" bestFit="1" customWidth="1"/>
    <col min="4" max="4" width="11.5703125" style="32" bestFit="1" customWidth="1"/>
    <col min="5" max="5" width="14.42578125" style="32" bestFit="1" customWidth="1"/>
    <col min="6" max="6" width="15.140625" style="32" bestFit="1" customWidth="1"/>
    <col min="7" max="7" width="19.7109375" style="32" bestFit="1" customWidth="1"/>
    <col min="8" max="16384" width="9.140625" style="32"/>
  </cols>
  <sheetData>
    <row r="1" spans="1:7" x14ac:dyDescent="0.3">
      <c r="A1" s="84" t="s">
        <v>34</v>
      </c>
      <c r="B1" s="84"/>
      <c r="C1" s="84"/>
      <c r="D1" s="84"/>
      <c r="E1" s="84"/>
      <c r="F1" s="84"/>
      <c r="G1" s="84"/>
    </row>
    <row r="3" spans="1:7" ht="19.5" thickBot="1" x14ac:dyDescent="0.35">
      <c r="A3" s="32" t="s">
        <v>35</v>
      </c>
    </row>
    <row r="4" spans="1:7" x14ac:dyDescent="0.3">
      <c r="A4" s="33" t="s">
        <v>36</v>
      </c>
      <c r="B4" s="33" t="s">
        <v>30</v>
      </c>
      <c r="C4" s="33" t="s">
        <v>29</v>
      </c>
      <c r="D4" s="33" t="s">
        <v>18</v>
      </c>
      <c r="E4" s="33" t="s">
        <v>37</v>
      </c>
    </row>
    <row r="5" spans="1:7" x14ac:dyDescent="0.3">
      <c r="A5" s="34" t="s">
        <v>9</v>
      </c>
      <c r="B5" s="34">
        <v>4</v>
      </c>
      <c r="C5" s="34">
        <v>18</v>
      </c>
      <c r="D5" s="34">
        <v>4.5</v>
      </c>
      <c r="E5" s="34">
        <v>7</v>
      </c>
    </row>
    <row r="6" spans="1:7" x14ac:dyDescent="0.3">
      <c r="A6" s="34" t="s">
        <v>10</v>
      </c>
      <c r="B6" s="34">
        <v>4</v>
      </c>
      <c r="C6" s="34">
        <v>22</v>
      </c>
      <c r="D6" s="34">
        <v>5.5</v>
      </c>
      <c r="E6" s="34">
        <v>11</v>
      </c>
    </row>
    <row r="7" spans="1:7" x14ac:dyDescent="0.3">
      <c r="A7" s="34" t="s">
        <v>11</v>
      </c>
      <c r="B7" s="34">
        <v>4</v>
      </c>
      <c r="C7" s="34">
        <v>15</v>
      </c>
      <c r="D7" s="34">
        <v>3.75</v>
      </c>
      <c r="E7" s="37">
        <v>5.583333333333333</v>
      </c>
    </row>
    <row r="8" spans="1:7" x14ac:dyDescent="0.3">
      <c r="A8" s="34" t="s">
        <v>12</v>
      </c>
      <c r="B8" s="34">
        <v>4</v>
      </c>
      <c r="C8" s="34">
        <v>24</v>
      </c>
      <c r="D8" s="34">
        <v>6</v>
      </c>
      <c r="E8" s="37">
        <v>12.666666666666666</v>
      </c>
    </row>
    <row r="9" spans="1:7" ht="19.5" thickBot="1" x14ac:dyDescent="0.35">
      <c r="A9" s="36" t="s">
        <v>13</v>
      </c>
      <c r="B9" s="36">
        <v>4</v>
      </c>
      <c r="C9" s="36">
        <v>13</v>
      </c>
      <c r="D9" s="36">
        <v>3.25</v>
      </c>
      <c r="E9" s="36">
        <v>4.25</v>
      </c>
    </row>
    <row r="12" spans="1:7" ht="19.5" thickBot="1" x14ac:dyDescent="0.35">
      <c r="A12" s="32" t="s">
        <v>38</v>
      </c>
    </row>
    <row r="13" spans="1:7" x14ac:dyDescent="0.3">
      <c r="A13" s="33" t="s">
        <v>39</v>
      </c>
      <c r="B13" s="33" t="s">
        <v>14</v>
      </c>
      <c r="C13" s="33" t="s">
        <v>15</v>
      </c>
      <c r="D13" s="33" t="s">
        <v>16</v>
      </c>
      <c r="E13" s="33" t="s">
        <v>17</v>
      </c>
      <c r="F13" s="33" t="s">
        <v>40</v>
      </c>
      <c r="G13" s="33" t="s">
        <v>41</v>
      </c>
    </row>
    <row r="14" spans="1:7" x14ac:dyDescent="0.3">
      <c r="A14" s="34" t="s">
        <v>42</v>
      </c>
      <c r="B14" s="34">
        <v>21.30000000000004</v>
      </c>
      <c r="C14" s="34">
        <v>4</v>
      </c>
      <c r="D14" s="37">
        <v>5.3250000000000099</v>
      </c>
      <c r="E14" s="37">
        <v>0.65740740740740866</v>
      </c>
      <c r="F14" s="37">
        <v>0.63085489688780405</v>
      </c>
      <c r="G14" s="37">
        <v>3.055568275906595</v>
      </c>
    </row>
    <row r="15" spans="1:7" x14ac:dyDescent="0.3">
      <c r="A15" s="34" t="s">
        <v>43</v>
      </c>
      <c r="B15" s="34">
        <v>121.5</v>
      </c>
      <c r="C15" s="34">
        <v>15</v>
      </c>
      <c r="D15" s="34">
        <v>8.1</v>
      </c>
      <c r="E15" s="34"/>
      <c r="F15" s="34"/>
      <c r="G15" s="34"/>
    </row>
    <row r="16" spans="1:7" x14ac:dyDescent="0.3">
      <c r="A16" s="34"/>
      <c r="B16" s="34"/>
      <c r="C16" s="34"/>
      <c r="D16" s="34"/>
      <c r="E16" s="34"/>
      <c r="F16" s="34"/>
      <c r="G16" s="34"/>
    </row>
    <row r="17" spans="1:7" ht="19.5" thickBot="1" x14ac:dyDescent="0.35">
      <c r="A17" s="36" t="s">
        <v>44</v>
      </c>
      <c r="B17" s="36">
        <v>142.80000000000004</v>
      </c>
      <c r="C17" s="36">
        <v>19</v>
      </c>
      <c r="D17" s="36"/>
      <c r="E17" s="36"/>
      <c r="F17" s="36"/>
      <c r="G17" s="36"/>
    </row>
  </sheetData>
  <mergeCells count="1">
    <mergeCell ref="A1:G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3876A-BB61-4D09-B199-C32419E25492}">
  <dimension ref="A1:S21"/>
  <sheetViews>
    <sheetView workbookViewId="0">
      <selection activeCell="N9" sqref="N9:Q21"/>
    </sheetView>
  </sheetViews>
  <sheetFormatPr defaultRowHeight="15" x14ac:dyDescent="0.25"/>
  <cols>
    <col min="1" max="1" width="17.42578125" customWidth="1"/>
    <col min="14" max="14" width="20.140625" customWidth="1"/>
  </cols>
  <sheetData>
    <row r="1" spans="1:19" ht="15" customHeight="1" x14ac:dyDescent="0.25">
      <c r="A1" s="88" t="s">
        <v>59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9" ht="15" customHeight="1" x14ac:dyDescent="0.2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</row>
    <row r="3" spans="1:19" ht="15" customHeight="1" x14ac:dyDescent="0.25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</row>
    <row r="4" spans="1:19" ht="15" customHeight="1" x14ac:dyDescent="0.25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</row>
    <row r="5" spans="1:19" ht="15" customHeight="1" x14ac:dyDescent="0.25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</row>
    <row r="6" spans="1:19" ht="15" customHeight="1" x14ac:dyDescent="0.25">
      <c r="A6" s="88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</row>
    <row r="7" spans="1:19" ht="15" customHeight="1" x14ac:dyDescent="0.25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</row>
    <row r="9" spans="1:19" ht="38.25" customHeight="1" x14ac:dyDescent="0.25">
      <c r="A9" s="73"/>
      <c r="B9" s="57" t="s">
        <v>2</v>
      </c>
      <c r="C9" s="46">
        <v>1</v>
      </c>
      <c r="D9" s="46">
        <v>2</v>
      </c>
      <c r="E9" s="46">
        <v>3</v>
      </c>
      <c r="F9" s="46">
        <v>4</v>
      </c>
      <c r="G9" s="46">
        <v>5</v>
      </c>
      <c r="H9" s="46">
        <v>6</v>
      </c>
      <c r="I9" s="46">
        <v>7</v>
      </c>
      <c r="J9" s="46">
        <v>8</v>
      </c>
      <c r="K9" s="46">
        <v>9</v>
      </c>
      <c r="L9" s="46">
        <v>10</v>
      </c>
      <c r="N9" s="54" t="s">
        <v>0</v>
      </c>
      <c r="O9" s="86" t="s">
        <v>86</v>
      </c>
      <c r="P9" s="86"/>
      <c r="Q9" s="86"/>
      <c r="R9" s="61"/>
      <c r="S9" s="61"/>
    </row>
    <row r="10" spans="1:19" ht="37.5" x14ac:dyDescent="0.25">
      <c r="A10" s="56" t="s">
        <v>60</v>
      </c>
      <c r="B10" s="57" t="s">
        <v>89</v>
      </c>
      <c r="C10" s="46">
        <v>7</v>
      </c>
      <c r="D10" s="46">
        <v>5</v>
      </c>
      <c r="E10" s="46">
        <v>6</v>
      </c>
      <c r="F10" s="46">
        <v>4</v>
      </c>
      <c r="G10" s="46">
        <v>6</v>
      </c>
      <c r="H10" s="46">
        <v>7</v>
      </c>
      <c r="I10" s="46">
        <v>8</v>
      </c>
      <c r="J10" s="46">
        <v>6</v>
      </c>
      <c r="K10" s="46">
        <v>5</v>
      </c>
      <c r="L10" s="46">
        <v>7</v>
      </c>
      <c r="N10" s="40" t="s">
        <v>2</v>
      </c>
      <c r="O10" s="40" t="s">
        <v>9</v>
      </c>
      <c r="P10" s="40" t="s">
        <v>10</v>
      </c>
      <c r="Q10" s="40" t="s">
        <v>11</v>
      </c>
      <c r="R10" s="71"/>
      <c r="S10" s="71"/>
    </row>
    <row r="11" spans="1:19" ht="20.25" x14ac:dyDescent="0.25">
      <c r="A11" s="74" t="s">
        <v>90</v>
      </c>
      <c r="B11" s="57" t="s">
        <v>91</v>
      </c>
      <c r="C11" s="46">
        <v>9</v>
      </c>
      <c r="D11" s="46">
        <v>8</v>
      </c>
      <c r="E11" s="46">
        <v>10</v>
      </c>
      <c r="F11" s="46">
        <v>8</v>
      </c>
      <c r="G11" s="46">
        <v>7</v>
      </c>
      <c r="H11" s="46">
        <v>10</v>
      </c>
      <c r="I11" s="46">
        <v>10</v>
      </c>
      <c r="J11" s="46">
        <v>9</v>
      </c>
      <c r="K11" s="46">
        <v>7</v>
      </c>
      <c r="L11" s="46">
        <v>6</v>
      </c>
      <c r="N11" s="77">
        <v>1</v>
      </c>
      <c r="O11" s="42">
        <v>7</v>
      </c>
      <c r="P11" s="42">
        <v>9</v>
      </c>
      <c r="Q11" s="42">
        <v>6</v>
      </c>
    </row>
    <row r="12" spans="1:19" ht="20.25" x14ac:dyDescent="0.25">
      <c r="A12" s="75"/>
      <c r="B12" s="57" t="s">
        <v>92</v>
      </c>
      <c r="C12" s="46">
        <v>6</v>
      </c>
      <c r="D12" s="46">
        <v>7</v>
      </c>
      <c r="E12" s="46">
        <v>6</v>
      </c>
      <c r="F12" s="46">
        <v>6</v>
      </c>
      <c r="G12" s="46">
        <v>9</v>
      </c>
      <c r="H12" s="46">
        <v>5</v>
      </c>
      <c r="I12" s="46">
        <v>7</v>
      </c>
      <c r="J12" s="46">
        <v>8</v>
      </c>
      <c r="K12" s="46">
        <v>7</v>
      </c>
      <c r="L12" s="46">
        <v>8</v>
      </c>
      <c r="N12" s="77">
        <v>2</v>
      </c>
      <c r="O12" s="42">
        <v>5</v>
      </c>
      <c r="P12" s="42">
        <v>8</v>
      </c>
      <c r="Q12" s="42">
        <v>7</v>
      </c>
    </row>
    <row r="13" spans="1:19" ht="18.75" x14ac:dyDescent="0.25">
      <c r="N13" s="77">
        <v>3</v>
      </c>
      <c r="O13" s="42">
        <v>6</v>
      </c>
      <c r="P13" s="42">
        <v>10</v>
      </c>
      <c r="Q13" s="42">
        <v>6</v>
      </c>
    </row>
    <row r="14" spans="1:19" ht="18.75" x14ac:dyDescent="0.25">
      <c r="N14" s="77">
        <v>4</v>
      </c>
      <c r="O14" s="42">
        <v>4</v>
      </c>
      <c r="P14" s="42">
        <v>8</v>
      </c>
      <c r="Q14" s="42">
        <v>6</v>
      </c>
    </row>
    <row r="15" spans="1:19" ht="18.75" x14ac:dyDescent="0.25">
      <c r="N15" s="77">
        <v>5</v>
      </c>
      <c r="O15" s="42">
        <v>6</v>
      </c>
      <c r="P15" s="42">
        <v>7</v>
      </c>
      <c r="Q15" s="42">
        <v>9</v>
      </c>
    </row>
    <row r="16" spans="1:19" ht="18.75" x14ac:dyDescent="0.25">
      <c r="N16" s="77">
        <v>6</v>
      </c>
      <c r="O16" s="42">
        <v>7</v>
      </c>
      <c r="P16" s="42">
        <v>10</v>
      </c>
      <c r="Q16" s="42">
        <v>5</v>
      </c>
    </row>
    <row r="17" spans="14:17" ht="18.75" x14ac:dyDescent="0.25">
      <c r="N17" s="77">
        <v>7</v>
      </c>
      <c r="O17" s="42">
        <v>8</v>
      </c>
      <c r="P17" s="42">
        <v>10</v>
      </c>
      <c r="Q17" s="42">
        <v>7</v>
      </c>
    </row>
    <row r="18" spans="14:17" ht="18.75" x14ac:dyDescent="0.25">
      <c r="N18" s="77">
        <v>8</v>
      </c>
      <c r="O18" s="42">
        <v>6</v>
      </c>
      <c r="P18" s="42">
        <v>9</v>
      </c>
      <c r="Q18" s="42">
        <v>8</v>
      </c>
    </row>
    <row r="19" spans="14:17" ht="18.75" x14ac:dyDescent="0.25">
      <c r="N19" s="77">
        <v>9</v>
      </c>
      <c r="O19" s="42">
        <v>5</v>
      </c>
      <c r="P19" s="42">
        <v>7</v>
      </c>
      <c r="Q19" s="42">
        <v>7</v>
      </c>
    </row>
    <row r="20" spans="14:17" ht="18.75" x14ac:dyDescent="0.25">
      <c r="N20" s="77">
        <v>10</v>
      </c>
      <c r="O20" s="42">
        <v>7</v>
      </c>
      <c r="P20" s="42">
        <v>6</v>
      </c>
      <c r="Q20" s="42">
        <v>8</v>
      </c>
    </row>
    <row r="21" spans="14:17" ht="20.25" x14ac:dyDescent="0.25">
      <c r="N21" s="76" t="s">
        <v>87</v>
      </c>
      <c r="O21" s="77">
        <f>AVERAGE(O11:O20)</f>
        <v>6.1</v>
      </c>
      <c r="P21" s="77">
        <f t="shared" ref="P21:Q21" si="0">AVERAGE(P11:P20)</f>
        <v>8.4</v>
      </c>
      <c r="Q21" s="77">
        <f t="shared" si="0"/>
        <v>6.9</v>
      </c>
    </row>
  </sheetData>
  <mergeCells count="2">
    <mergeCell ref="A1:L7"/>
    <mergeCell ref="O9:Q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064B7-D99F-4E0C-B822-7CF890EF2953}">
  <dimension ref="A1:F16"/>
  <sheetViews>
    <sheetView workbookViewId="0">
      <selection activeCell="D23" sqref="D23"/>
    </sheetView>
  </sheetViews>
  <sheetFormatPr defaultRowHeight="15" x14ac:dyDescent="0.25"/>
  <cols>
    <col min="1" max="1" width="27.28515625" bestFit="1" customWidth="1"/>
    <col min="2" max="2" width="12.7109375" bestFit="1" customWidth="1"/>
    <col min="3" max="3" width="27.28515625" bestFit="1" customWidth="1"/>
    <col min="4" max="4" width="12.7109375" bestFit="1" customWidth="1"/>
    <col min="5" max="5" width="27.28515625" bestFit="1" customWidth="1"/>
    <col min="6" max="6" width="12.7109375" bestFit="1" customWidth="1"/>
  </cols>
  <sheetData>
    <row r="1" spans="1:6" x14ac:dyDescent="0.25">
      <c r="A1" s="7" t="s">
        <v>64</v>
      </c>
      <c r="B1" s="7"/>
      <c r="C1" s="7" t="s">
        <v>65</v>
      </c>
      <c r="D1" s="7"/>
      <c r="E1" s="7" t="s">
        <v>66</v>
      </c>
      <c r="F1" s="7"/>
    </row>
    <row r="2" spans="1:6" x14ac:dyDescent="0.25">
      <c r="A2" s="5"/>
      <c r="B2" s="5"/>
      <c r="C2" s="5"/>
      <c r="D2" s="5"/>
      <c r="E2" s="5"/>
      <c r="F2" s="5"/>
    </row>
    <row r="3" spans="1:6" x14ac:dyDescent="0.25">
      <c r="A3" s="5" t="s">
        <v>18</v>
      </c>
      <c r="B3" s="5">
        <v>6.1</v>
      </c>
      <c r="C3" s="5" t="s">
        <v>18</v>
      </c>
      <c r="D3" s="5">
        <v>8.4</v>
      </c>
      <c r="E3" s="5" t="s">
        <v>18</v>
      </c>
      <c r="F3" s="5">
        <v>6.9</v>
      </c>
    </row>
    <row r="4" spans="1:6" x14ac:dyDescent="0.25">
      <c r="A4" s="5" t="s">
        <v>19</v>
      </c>
      <c r="B4" s="5">
        <v>0.3785938897200179</v>
      </c>
      <c r="C4" s="5" t="s">
        <v>19</v>
      </c>
      <c r="D4" s="5">
        <v>0.45215533220835091</v>
      </c>
      <c r="E4" s="5" t="s">
        <v>19</v>
      </c>
      <c r="F4" s="5">
        <v>0.3785938897200179</v>
      </c>
    </row>
    <row r="5" spans="1:6" x14ac:dyDescent="0.25">
      <c r="A5" s="5" t="s">
        <v>20</v>
      </c>
      <c r="B5" s="5">
        <v>6</v>
      </c>
      <c r="C5" s="5" t="s">
        <v>20</v>
      </c>
      <c r="D5" s="5">
        <v>8.5</v>
      </c>
      <c r="E5" s="5" t="s">
        <v>20</v>
      </c>
      <c r="F5" s="5">
        <v>7</v>
      </c>
    </row>
    <row r="6" spans="1:6" x14ac:dyDescent="0.25">
      <c r="A6" s="5" t="s">
        <v>21</v>
      </c>
      <c r="B6" s="5">
        <v>7</v>
      </c>
      <c r="C6" s="5" t="s">
        <v>21</v>
      </c>
      <c r="D6" s="5">
        <v>10</v>
      </c>
      <c r="E6" s="5" t="s">
        <v>21</v>
      </c>
      <c r="F6" s="5">
        <v>6</v>
      </c>
    </row>
    <row r="7" spans="1:6" x14ac:dyDescent="0.25">
      <c r="A7" s="5" t="s">
        <v>22</v>
      </c>
      <c r="B7" s="5">
        <v>1.1972189997378637</v>
      </c>
      <c r="C7" s="5" t="s">
        <v>22</v>
      </c>
      <c r="D7" s="5">
        <v>1.4298407059684803</v>
      </c>
      <c r="E7" s="5" t="s">
        <v>22</v>
      </c>
      <c r="F7" s="5">
        <v>1.1972189997378637</v>
      </c>
    </row>
    <row r="8" spans="1:6" x14ac:dyDescent="0.25">
      <c r="A8" s="5" t="s">
        <v>23</v>
      </c>
      <c r="B8" s="5">
        <v>1.4333333333333309</v>
      </c>
      <c r="C8" s="5" t="s">
        <v>23</v>
      </c>
      <c r="D8" s="5">
        <v>2.0444444444444421</v>
      </c>
      <c r="E8" s="5" t="s">
        <v>23</v>
      </c>
      <c r="F8" s="5">
        <v>1.4333333333333309</v>
      </c>
    </row>
    <row r="9" spans="1:6" x14ac:dyDescent="0.25">
      <c r="A9" s="5" t="s">
        <v>24</v>
      </c>
      <c r="B9" s="5">
        <v>-0.3685389785984694</v>
      </c>
      <c r="C9" s="5" t="s">
        <v>24</v>
      </c>
      <c r="D9" s="5">
        <v>-1.1628240615716972</v>
      </c>
      <c r="E9" s="5" t="s">
        <v>24</v>
      </c>
      <c r="F9" s="5">
        <v>-0.3685389785984694</v>
      </c>
    </row>
    <row r="10" spans="1:6" x14ac:dyDescent="0.25">
      <c r="A10" s="5" t="s">
        <v>25</v>
      </c>
      <c r="B10" s="5">
        <v>-0.23309834500034038</v>
      </c>
      <c r="C10" s="5" t="s">
        <v>25</v>
      </c>
      <c r="D10" s="5">
        <v>-0.3192815376040215</v>
      </c>
      <c r="E10" s="5" t="s">
        <v>25</v>
      </c>
      <c r="F10" s="5">
        <v>0.23309834500034027</v>
      </c>
    </row>
    <row r="11" spans="1:6" x14ac:dyDescent="0.25">
      <c r="A11" s="5" t="s">
        <v>26</v>
      </c>
      <c r="B11" s="5">
        <v>4</v>
      </c>
      <c r="C11" s="5" t="s">
        <v>26</v>
      </c>
      <c r="D11" s="5">
        <v>4</v>
      </c>
      <c r="E11" s="5" t="s">
        <v>26</v>
      </c>
      <c r="F11" s="5">
        <v>4</v>
      </c>
    </row>
    <row r="12" spans="1:6" x14ac:dyDescent="0.25">
      <c r="A12" s="5" t="s">
        <v>27</v>
      </c>
      <c r="B12" s="5">
        <v>4</v>
      </c>
      <c r="C12" s="5" t="s">
        <v>27</v>
      </c>
      <c r="D12" s="5">
        <v>6</v>
      </c>
      <c r="E12" s="5" t="s">
        <v>27</v>
      </c>
      <c r="F12" s="5">
        <v>5</v>
      </c>
    </row>
    <row r="13" spans="1:6" x14ac:dyDescent="0.25">
      <c r="A13" s="5" t="s">
        <v>28</v>
      </c>
      <c r="B13" s="5">
        <v>8</v>
      </c>
      <c r="C13" s="5" t="s">
        <v>28</v>
      </c>
      <c r="D13" s="5">
        <v>10</v>
      </c>
      <c r="E13" s="5" t="s">
        <v>28</v>
      </c>
      <c r="F13" s="5">
        <v>9</v>
      </c>
    </row>
    <row r="14" spans="1:6" x14ac:dyDescent="0.25">
      <c r="A14" s="5" t="s">
        <v>29</v>
      </c>
      <c r="B14" s="5">
        <v>61</v>
      </c>
      <c r="C14" s="5" t="s">
        <v>29</v>
      </c>
      <c r="D14" s="5">
        <v>84</v>
      </c>
      <c r="E14" s="5" t="s">
        <v>29</v>
      </c>
      <c r="F14" s="5">
        <v>69</v>
      </c>
    </row>
    <row r="15" spans="1:6" x14ac:dyDescent="0.25">
      <c r="A15" s="5" t="s">
        <v>30</v>
      </c>
      <c r="B15" s="5">
        <v>10</v>
      </c>
      <c r="C15" s="5" t="s">
        <v>30</v>
      </c>
      <c r="D15" s="5">
        <v>10</v>
      </c>
      <c r="E15" s="5" t="s">
        <v>30</v>
      </c>
      <c r="F15" s="5">
        <v>10</v>
      </c>
    </row>
    <row r="16" spans="1:6" ht="15.75" thickBot="1" x14ac:dyDescent="0.3">
      <c r="A16" s="6" t="s">
        <v>32</v>
      </c>
      <c r="B16" s="6">
        <v>0.8564388794217721</v>
      </c>
      <c r="C16" s="6" t="s">
        <v>32</v>
      </c>
      <c r="D16" s="6">
        <v>1.022846423452523</v>
      </c>
      <c r="E16" s="6" t="s">
        <v>32</v>
      </c>
      <c r="F16" s="6">
        <v>0.8564388794217721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1767-D4AC-4C28-A6AB-4D8DA97469B1}">
  <dimension ref="A1:G15"/>
  <sheetViews>
    <sheetView workbookViewId="0">
      <selection sqref="A1:G15"/>
    </sheetView>
  </sheetViews>
  <sheetFormatPr defaultRowHeight="18.75" x14ac:dyDescent="0.3"/>
  <cols>
    <col min="1" max="1" width="29" style="32" bestFit="1" customWidth="1"/>
    <col min="2" max="2" width="8.42578125" style="32" bestFit="1" customWidth="1"/>
    <col min="3" max="3" width="10" style="32" bestFit="1" customWidth="1"/>
    <col min="4" max="4" width="11.5703125" style="32" bestFit="1" customWidth="1"/>
    <col min="5" max="5" width="14.42578125" style="32" bestFit="1" customWidth="1"/>
    <col min="6" max="6" width="15.140625" style="32" bestFit="1" customWidth="1"/>
    <col min="7" max="7" width="19.7109375" style="32" bestFit="1" customWidth="1"/>
    <col min="8" max="16384" width="9.140625" style="32"/>
  </cols>
  <sheetData>
    <row r="1" spans="1:7" x14ac:dyDescent="0.3">
      <c r="A1" s="84" t="s">
        <v>34</v>
      </c>
      <c r="B1" s="84"/>
      <c r="C1" s="84"/>
      <c r="D1" s="84"/>
      <c r="E1" s="84"/>
      <c r="F1" s="84"/>
      <c r="G1" s="84"/>
    </row>
    <row r="3" spans="1:7" ht="19.5" thickBot="1" x14ac:dyDescent="0.35">
      <c r="A3" s="32" t="s">
        <v>35</v>
      </c>
    </row>
    <row r="4" spans="1:7" x14ac:dyDescent="0.3">
      <c r="A4" s="33" t="s">
        <v>36</v>
      </c>
      <c r="B4" s="33" t="s">
        <v>30</v>
      </c>
      <c r="C4" s="33" t="s">
        <v>29</v>
      </c>
      <c r="D4" s="33" t="s">
        <v>18</v>
      </c>
      <c r="E4" s="33" t="s">
        <v>37</v>
      </c>
    </row>
    <row r="5" spans="1:7" x14ac:dyDescent="0.3">
      <c r="A5" s="34" t="s">
        <v>9</v>
      </c>
      <c r="B5" s="34">
        <v>10</v>
      </c>
      <c r="C5" s="34">
        <v>61</v>
      </c>
      <c r="D5" s="34">
        <v>6.1</v>
      </c>
      <c r="E5" s="37">
        <v>1.4333333333333309</v>
      </c>
    </row>
    <row r="6" spans="1:7" x14ac:dyDescent="0.3">
      <c r="A6" s="34" t="s">
        <v>10</v>
      </c>
      <c r="B6" s="34">
        <v>10</v>
      </c>
      <c r="C6" s="34">
        <v>84</v>
      </c>
      <c r="D6" s="34">
        <v>8.4</v>
      </c>
      <c r="E6" s="37">
        <v>2.0444444444444421</v>
      </c>
    </row>
    <row r="7" spans="1:7" ht="19.5" thickBot="1" x14ac:dyDescent="0.35">
      <c r="A7" s="36" t="s">
        <v>11</v>
      </c>
      <c r="B7" s="36">
        <v>10</v>
      </c>
      <c r="C7" s="36">
        <v>69</v>
      </c>
      <c r="D7" s="36">
        <v>6.9</v>
      </c>
      <c r="E7" s="51">
        <v>1.4333333333333309</v>
      </c>
    </row>
    <row r="10" spans="1:7" ht="19.5" thickBot="1" x14ac:dyDescent="0.35">
      <c r="A10" s="32" t="s">
        <v>38</v>
      </c>
    </row>
    <row r="11" spans="1:7" x14ac:dyDescent="0.3">
      <c r="A11" s="33" t="s">
        <v>39</v>
      </c>
      <c r="B11" s="33" t="s">
        <v>14</v>
      </c>
      <c r="C11" s="33" t="s">
        <v>15</v>
      </c>
      <c r="D11" s="33" t="s">
        <v>16</v>
      </c>
      <c r="E11" s="33" t="s">
        <v>17</v>
      </c>
      <c r="F11" s="33" t="s">
        <v>40</v>
      </c>
      <c r="G11" s="33" t="s">
        <v>41</v>
      </c>
    </row>
    <row r="12" spans="1:7" x14ac:dyDescent="0.3">
      <c r="A12" s="34" t="s">
        <v>42</v>
      </c>
      <c r="B12" s="37">
        <v>27.266666666666687</v>
      </c>
      <c r="C12" s="34">
        <v>2</v>
      </c>
      <c r="D12" s="37">
        <v>13.633333333333344</v>
      </c>
      <c r="E12" s="37">
        <v>8.3280542986425417</v>
      </c>
      <c r="F12" s="37">
        <v>1.5233616953801957E-3</v>
      </c>
      <c r="G12" s="37">
        <v>3.3541308285291991</v>
      </c>
    </row>
    <row r="13" spans="1:7" x14ac:dyDescent="0.3">
      <c r="A13" s="34" t="s">
        <v>43</v>
      </c>
      <c r="B13" s="34">
        <v>44.199999999999996</v>
      </c>
      <c r="C13" s="34">
        <v>27</v>
      </c>
      <c r="D13" s="37">
        <v>1.6370370370370368</v>
      </c>
      <c r="E13" s="37"/>
      <c r="F13" s="37"/>
      <c r="G13" s="37"/>
    </row>
    <row r="14" spans="1:7" x14ac:dyDescent="0.3">
      <c r="A14" s="34"/>
      <c r="B14" s="34"/>
      <c r="C14" s="34"/>
      <c r="D14" s="34"/>
      <c r="E14" s="34"/>
      <c r="F14" s="34"/>
      <c r="G14" s="34"/>
    </row>
    <row r="15" spans="1:7" ht="19.5" thickBot="1" x14ac:dyDescent="0.35">
      <c r="A15" s="36" t="s">
        <v>44</v>
      </c>
      <c r="B15" s="51">
        <v>71.466666666666683</v>
      </c>
      <c r="C15" s="36">
        <v>29</v>
      </c>
      <c r="D15" s="36"/>
      <c r="E15" s="36"/>
      <c r="F15" s="36"/>
      <c r="G15" s="36"/>
    </row>
  </sheetData>
  <mergeCells count="1">
    <mergeCell ref="A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04EB3-D6A9-480C-AA1A-9063D2791168}">
  <dimension ref="A1:L11"/>
  <sheetViews>
    <sheetView workbookViewId="0">
      <selection activeCell="G6" sqref="G6:K11"/>
    </sheetView>
  </sheetViews>
  <sheetFormatPr defaultRowHeight="15" x14ac:dyDescent="0.25"/>
  <cols>
    <col min="7" max="7" width="28.140625" bestFit="1" customWidth="1"/>
    <col min="8" max="11" width="7.140625" bestFit="1" customWidth="1"/>
    <col min="12" max="12" width="33" bestFit="1" customWidth="1"/>
  </cols>
  <sheetData>
    <row r="1" spans="1:12" ht="15.75" customHeight="1" x14ac:dyDescent="0.25">
      <c r="A1" s="88" t="s">
        <v>61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2" ht="15.75" customHeight="1" x14ac:dyDescent="0.2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</row>
    <row r="3" spans="1:12" ht="15" customHeight="1" x14ac:dyDescent="0.25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</row>
    <row r="4" spans="1:12" x14ac:dyDescent="0.25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</row>
    <row r="6" spans="1:12" ht="31.5" customHeight="1" x14ac:dyDescent="0.25">
      <c r="A6" s="89" t="s">
        <v>62</v>
      </c>
      <c r="B6" s="91" t="s">
        <v>63</v>
      </c>
      <c r="C6" s="92"/>
      <c r="D6" s="92"/>
      <c r="E6" s="93"/>
      <c r="G6" s="38" t="s">
        <v>0</v>
      </c>
      <c r="H6" s="86" t="s">
        <v>86</v>
      </c>
      <c r="I6" s="86"/>
      <c r="J6" s="86"/>
      <c r="K6" s="86"/>
      <c r="L6" s="61"/>
    </row>
    <row r="7" spans="1:12" ht="19.5" x14ac:dyDescent="0.25">
      <c r="A7" s="90"/>
      <c r="B7" s="57">
        <v>1</v>
      </c>
      <c r="C7" s="57">
        <v>2</v>
      </c>
      <c r="D7" s="57">
        <v>3</v>
      </c>
      <c r="E7" s="57">
        <v>4</v>
      </c>
      <c r="G7" s="39" t="s">
        <v>2</v>
      </c>
      <c r="H7" s="40" t="s">
        <v>9</v>
      </c>
      <c r="I7" s="40" t="s">
        <v>10</v>
      </c>
      <c r="J7" s="40" t="s">
        <v>11</v>
      </c>
      <c r="K7" s="40" t="s">
        <v>12</v>
      </c>
      <c r="L7" s="40" t="s">
        <v>88</v>
      </c>
    </row>
    <row r="8" spans="1:12" ht="18.75" x14ac:dyDescent="0.25">
      <c r="A8" s="58">
        <v>1</v>
      </c>
      <c r="B8" s="58">
        <v>42.4</v>
      </c>
      <c r="C8" s="58">
        <v>37.4</v>
      </c>
      <c r="D8" s="58">
        <v>40.700000000000003</v>
      </c>
      <c r="E8" s="58">
        <v>38.200000000000003</v>
      </c>
      <c r="G8" s="41">
        <v>1</v>
      </c>
      <c r="H8" s="42">
        <v>42.4</v>
      </c>
      <c r="I8" s="42">
        <v>37.4</v>
      </c>
      <c r="J8" s="42">
        <v>40.700000000000003</v>
      </c>
      <c r="K8" s="42">
        <v>38.200000000000003</v>
      </c>
      <c r="L8" s="63">
        <f>_xlfn.VAR.S(H8:K8)/_xlfn.VAR.S($H$8:$K$10)</f>
        <v>0.130399450248006</v>
      </c>
    </row>
    <row r="9" spans="1:12" ht="18.75" x14ac:dyDescent="0.25">
      <c r="A9" s="59">
        <v>2</v>
      </c>
      <c r="B9" s="59">
        <v>52.5</v>
      </c>
      <c r="C9" s="59">
        <v>50.1</v>
      </c>
      <c r="D9" s="59">
        <v>53.8</v>
      </c>
      <c r="E9" s="59">
        <v>50.7</v>
      </c>
      <c r="G9" s="41">
        <v>2</v>
      </c>
      <c r="H9" s="42">
        <v>52.5</v>
      </c>
      <c r="I9" s="42">
        <v>50.1</v>
      </c>
      <c r="J9" s="42">
        <v>53.8</v>
      </c>
      <c r="K9" s="42">
        <v>50.7</v>
      </c>
      <c r="L9" s="63">
        <f t="shared" ref="L9:L10" si="0">_xlfn.VAR.S(H9:K9)/_xlfn.VAR.S($H$8:$K$10)</f>
        <v>7.0750609951334628E-2</v>
      </c>
    </row>
    <row r="10" spans="1:12" ht="18.75" x14ac:dyDescent="0.25">
      <c r="A10" s="60">
        <v>3</v>
      </c>
      <c r="B10" s="60">
        <v>52.3</v>
      </c>
      <c r="C10" s="60">
        <v>53</v>
      </c>
      <c r="D10" s="60">
        <v>51.4</v>
      </c>
      <c r="E10" s="60">
        <v>53.6</v>
      </c>
      <c r="G10" s="41">
        <v>3</v>
      </c>
      <c r="H10" s="42">
        <v>52.3</v>
      </c>
      <c r="I10" s="42">
        <v>53</v>
      </c>
      <c r="J10" s="42">
        <v>51.4</v>
      </c>
      <c r="K10" s="42">
        <v>53.6</v>
      </c>
      <c r="L10" s="63">
        <f t="shared" si="0"/>
        <v>2.2141748383605577E-2</v>
      </c>
    </row>
    <row r="11" spans="1:12" ht="20.25" x14ac:dyDescent="0.25">
      <c r="G11" s="43" t="s">
        <v>87</v>
      </c>
      <c r="H11" s="63">
        <f>AVERAGE(H8:H10)</f>
        <v>49.066666666666663</v>
      </c>
      <c r="I11" s="63">
        <f t="shared" ref="I11:K11" si="1">AVERAGE(I8:I10)</f>
        <v>46.833333333333336</v>
      </c>
      <c r="J11" s="63">
        <f t="shared" si="1"/>
        <v>48.633333333333333</v>
      </c>
      <c r="K11" s="63">
        <f t="shared" si="1"/>
        <v>47.5</v>
      </c>
      <c r="L11" s="62"/>
    </row>
  </sheetData>
  <mergeCells count="4">
    <mergeCell ref="A1:L4"/>
    <mergeCell ref="A6:A7"/>
    <mergeCell ref="B6:E6"/>
    <mergeCell ref="H6:K6"/>
  </mergeCells>
  <phoneticPr fontId="10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451F3-A40A-41B5-9097-6F8CCAB84189}">
  <dimension ref="A1:F16"/>
  <sheetViews>
    <sheetView workbookViewId="0">
      <selection activeCell="E22" sqref="E22"/>
    </sheetView>
  </sheetViews>
  <sheetFormatPr defaultRowHeight="15" x14ac:dyDescent="0.25"/>
  <cols>
    <col min="1" max="1" width="27.28515625" bestFit="1" customWidth="1"/>
    <col min="2" max="2" width="12.7109375" bestFit="1" customWidth="1"/>
    <col min="3" max="3" width="27.28515625" bestFit="1" customWidth="1"/>
    <col min="4" max="4" width="12.7109375" bestFit="1" customWidth="1"/>
    <col min="5" max="5" width="27.28515625" bestFit="1" customWidth="1"/>
    <col min="6" max="6" width="12.7109375" bestFit="1" customWidth="1"/>
  </cols>
  <sheetData>
    <row r="1" spans="1:6" x14ac:dyDescent="0.25">
      <c r="A1" s="7">
        <v>1</v>
      </c>
      <c r="B1" s="7"/>
      <c r="C1" s="7">
        <v>2</v>
      </c>
      <c r="D1" s="7"/>
      <c r="E1" s="7">
        <v>3</v>
      </c>
      <c r="F1" s="7"/>
    </row>
    <row r="2" spans="1:6" x14ac:dyDescent="0.25">
      <c r="A2" s="5"/>
      <c r="B2" s="5"/>
      <c r="C2" s="5"/>
      <c r="D2" s="5"/>
      <c r="E2" s="5"/>
      <c r="F2" s="5"/>
    </row>
    <row r="3" spans="1:6" x14ac:dyDescent="0.25">
      <c r="A3" s="5" t="s">
        <v>18</v>
      </c>
      <c r="B3" s="5">
        <v>39.674999999999997</v>
      </c>
      <c r="C3" s="5" t="s">
        <v>18</v>
      </c>
      <c r="D3" s="5">
        <v>51.774999999999991</v>
      </c>
      <c r="E3" s="5" t="s">
        <v>18</v>
      </c>
      <c r="F3" s="5">
        <v>52.574999999999996</v>
      </c>
    </row>
    <row r="4" spans="1:6" x14ac:dyDescent="0.25">
      <c r="A4" s="5" t="s">
        <v>19</v>
      </c>
      <c r="B4" s="5">
        <v>1.1484591126084258</v>
      </c>
      <c r="C4" s="5" t="s">
        <v>19</v>
      </c>
      <c r="D4" s="5">
        <v>0.84594621578443041</v>
      </c>
      <c r="E4" s="5" t="s">
        <v>19</v>
      </c>
      <c r="F4" s="5">
        <v>0.47324236215002352</v>
      </c>
    </row>
    <row r="5" spans="1:6" x14ac:dyDescent="0.25">
      <c r="A5" s="5" t="s">
        <v>20</v>
      </c>
      <c r="B5" s="5">
        <v>39.450000000000003</v>
      </c>
      <c r="C5" s="5" t="s">
        <v>20</v>
      </c>
      <c r="D5" s="5">
        <v>51.6</v>
      </c>
      <c r="E5" s="5" t="s">
        <v>20</v>
      </c>
      <c r="F5" s="5">
        <v>52.65</v>
      </c>
    </row>
    <row r="6" spans="1:6" x14ac:dyDescent="0.25">
      <c r="A6" s="5" t="s">
        <v>21</v>
      </c>
      <c r="B6" s="5" t="e">
        <v>#N/A</v>
      </c>
      <c r="C6" s="5" t="s">
        <v>21</v>
      </c>
      <c r="D6" s="5" t="e">
        <v>#N/A</v>
      </c>
      <c r="E6" s="5" t="s">
        <v>21</v>
      </c>
      <c r="F6" s="5" t="e">
        <v>#N/A</v>
      </c>
    </row>
    <row r="7" spans="1:6" x14ac:dyDescent="0.25">
      <c r="A7" s="5" t="s">
        <v>22</v>
      </c>
      <c r="B7" s="5">
        <v>2.2969182252168516</v>
      </c>
      <c r="C7" s="5" t="s">
        <v>22</v>
      </c>
      <c r="D7" s="5">
        <v>1.6918924315688608</v>
      </c>
      <c r="E7" s="5" t="s">
        <v>22</v>
      </c>
      <c r="F7" s="5">
        <v>0.94648472430004704</v>
      </c>
    </row>
    <row r="8" spans="1:6" x14ac:dyDescent="0.25">
      <c r="A8" s="5" t="s">
        <v>23</v>
      </c>
      <c r="B8" s="5">
        <v>5.275833333333332</v>
      </c>
      <c r="C8" s="5" t="s">
        <v>23</v>
      </c>
      <c r="D8" s="5">
        <v>2.8624999999999923</v>
      </c>
      <c r="E8" s="5" t="s">
        <v>23</v>
      </c>
      <c r="F8" s="5">
        <v>0.89583333333333603</v>
      </c>
    </row>
    <row r="9" spans="1:6" x14ac:dyDescent="0.25">
      <c r="A9" s="5" t="s">
        <v>24</v>
      </c>
      <c r="B9" s="5">
        <v>-2.9897317621935873</v>
      </c>
      <c r="C9" s="5" t="s">
        <v>24</v>
      </c>
      <c r="D9" s="5">
        <v>-2.8016399382162387</v>
      </c>
      <c r="E9" s="5" t="s">
        <v>24</v>
      </c>
      <c r="F9" s="5">
        <v>-0.838663061114163</v>
      </c>
    </row>
    <row r="10" spans="1:6" x14ac:dyDescent="0.25">
      <c r="A10" s="5" t="s">
        <v>25</v>
      </c>
      <c r="B10" s="5">
        <v>0.34813460030143589</v>
      </c>
      <c r="C10" s="5" t="s">
        <v>25</v>
      </c>
      <c r="D10" s="5">
        <v>0.37760357390369254</v>
      </c>
      <c r="E10" s="5" t="s">
        <v>25</v>
      </c>
      <c r="F10" s="5">
        <v>-0.38477752166674356</v>
      </c>
    </row>
    <row r="11" spans="1:6" x14ac:dyDescent="0.25">
      <c r="A11" s="5" t="s">
        <v>26</v>
      </c>
      <c r="B11" s="5">
        <v>5</v>
      </c>
      <c r="C11" s="5" t="s">
        <v>26</v>
      </c>
      <c r="D11" s="5">
        <v>3.6999999999999957</v>
      </c>
      <c r="E11" s="5" t="s">
        <v>26</v>
      </c>
      <c r="F11" s="5">
        <v>2.2000000000000028</v>
      </c>
    </row>
    <row r="12" spans="1:6" x14ac:dyDescent="0.25">
      <c r="A12" s="5" t="s">
        <v>27</v>
      </c>
      <c r="B12" s="5">
        <v>37.4</v>
      </c>
      <c r="C12" s="5" t="s">
        <v>27</v>
      </c>
      <c r="D12" s="5">
        <v>50.1</v>
      </c>
      <c r="E12" s="5" t="s">
        <v>27</v>
      </c>
      <c r="F12" s="5">
        <v>51.4</v>
      </c>
    </row>
    <row r="13" spans="1:6" x14ac:dyDescent="0.25">
      <c r="A13" s="5" t="s">
        <v>28</v>
      </c>
      <c r="B13" s="5">
        <v>42.4</v>
      </c>
      <c r="C13" s="5" t="s">
        <v>28</v>
      </c>
      <c r="D13" s="5">
        <v>53.8</v>
      </c>
      <c r="E13" s="5" t="s">
        <v>28</v>
      </c>
      <c r="F13" s="5">
        <v>53.6</v>
      </c>
    </row>
    <row r="14" spans="1:6" x14ac:dyDescent="0.25">
      <c r="A14" s="5" t="s">
        <v>29</v>
      </c>
      <c r="B14" s="5">
        <v>158.69999999999999</v>
      </c>
      <c r="C14" s="5" t="s">
        <v>29</v>
      </c>
      <c r="D14" s="5">
        <v>207.09999999999997</v>
      </c>
      <c r="E14" s="5" t="s">
        <v>29</v>
      </c>
      <c r="F14" s="5">
        <v>210.29999999999998</v>
      </c>
    </row>
    <row r="15" spans="1:6" x14ac:dyDescent="0.25">
      <c r="A15" s="5" t="s">
        <v>30</v>
      </c>
      <c r="B15" s="5">
        <v>4</v>
      </c>
      <c r="C15" s="5" t="s">
        <v>30</v>
      </c>
      <c r="D15" s="5">
        <v>4</v>
      </c>
      <c r="E15" s="5" t="s">
        <v>30</v>
      </c>
      <c r="F15" s="5">
        <v>4</v>
      </c>
    </row>
    <row r="16" spans="1:6" ht="15.75" thickBot="1" x14ac:dyDescent="0.3">
      <c r="A16" s="6" t="s">
        <v>32</v>
      </c>
      <c r="B16" s="6">
        <v>3.6549094596900904</v>
      </c>
      <c r="C16" s="6" t="s">
        <v>32</v>
      </c>
      <c r="D16" s="6">
        <v>2.6921784088918947</v>
      </c>
      <c r="E16" s="6" t="s">
        <v>32</v>
      </c>
      <c r="F16" s="6">
        <v>1.5060684069280768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4CF8-746D-472B-91A3-C7AB0C8E850F}">
  <dimension ref="A1:G16"/>
  <sheetViews>
    <sheetView workbookViewId="0">
      <selection activeCell="H14" sqref="H14"/>
    </sheetView>
  </sheetViews>
  <sheetFormatPr defaultRowHeight="18.75" x14ac:dyDescent="0.3"/>
  <cols>
    <col min="1" max="1" width="29" style="32" bestFit="1" customWidth="1"/>
    <col min="2" max="2" width="8.42578125" style="32" bestFit="1" customWidth="1"/>
    <col min="3" max="3" width="10" style="32" bestFit="1" customWidth="1"/>
    <col min="4" max="4" width="11.5703125" style="32" bestFit="1" customWidth="1"/>
    <col min="5" max="5" width="14.42578125" style="32" bestFit="1" customWidth="1"/>
    <col min="6" max="6" width="15.140625" style="32" bestFit="1" customWidth="1"/>
    <col min="7" max="7" width="19.7109375" style="32" bestFit="1" customWidth="1"/>
    <col min="8" max="16384" width="9.140625" style="32"/>
  </cols>
  <sheetData>
    <row r="1" spans="1:7" x14ac:dyDescent="0.3">
      <c r="A1" s="84" t="s">
        <v>34</v>
      </c>
      <c r="B1" s="84"/>
      <c r="C1" s="84"/>
      <c r="D1" s="84"/>
      <c r="E1" s="84"/>
      <c r="F1" s="84"/>
      <c r="G1" s="84"/>
    </row>
    <row r="3" spans="1:7" ht="19.5" thickBot="1" x14ac:dyDescent="0.35">
      <c r="A3" s="32" t="s">
        <v>35</v>
      </c>
    </row>
    <row r="4" spans="1:7" x14ac:dyDescent="0.3">
      <c r="A4" s="33" t="s">
        <v>36</v>
      </c>
      <c r="B4" s="33" t="s">
        <v>30</v>
      </c>
      <c r="C4" s="33" t="s">
        <v>29</v>
      </c>
      <c r="D4" s="33" t="s">
        <v>18</v>
      </c>
      <c r="E4" s="33" t="s">
        <v>37</v>
      </c>
    </row>
    <row r="5" spans="1:7" x14ac:dyDescent="0.3">
      <c r="A5" s="34">
        <v>1</v>
      </c>
      <c r="B5" s="34">
        <v>3</v>
      </c>
      <c r="C5" s="34">
        <v>147.19999999999999</v>
      </c>
      <c r="D5" s="37">
        <v>49.066666666666663</v>
      </c>
      <c r="E5" s="37">
        <v>33.343333333333334</v>
      </c>
    </row>
    <row r="6" spans="1:7" x14ac:dyDescent="0.3">
      <c r="A6" s="34">
        <v>2</v>
      </c>
      <c r="B6" s="34">
        <v>3</v>
      </c>
      <c r="C6" s="34">
        <v>140.5</v>
      </c>
      <c r="D6" s="37">
        <v>46.833333333333336</v>
      </c>
      <c r="E6" s="37">
        <v>68.843333333333703</v>
      </c>
    </row>
    <row r="7" spans="1:7" x14ac:dyDescent="0.3">
      <c r="A7" s="34">
        <v>3</v>
      </c>
      <c r="B7" s="34">
        <v>3</v>
      </c>
      <c r="C7" s="34">
        <v>145.9</v>
      </c>
      <c r="D7" s="37">
        <v>48.633333333333333</v>
      </c>
      <c r="E7" s="37">
        <v>48.64333333333343</v>
      </c>
    </row>
    <row r="8" spans="1:7" ht="19.5" thickBot="1" x14ac:dyDescent="0.35">
      <c r="A8" s="36">
        <v>4</v>
      </c>
      <c r="B8" s="36">
        <v>3</v>
      </c>
      <c r="C8" s="36">
        <v>142.5</v>
      </c>
      <c r="D8" s="51">
        <v>47.5</v>
      </c>
      <c r="E8" s="51">
        <v>66.970000000000255</v>
      </c>
    </row>
    <row r="11" spans="1:7" ht="19.5" thickBot="1" x14ac:dyDescent="0.35">
      <c r="A11" s="32" t="s">
        <v>38</v>
      </c>
    </row>
    <row r="12" spans="1:7" x14ac:dyDescent="0.3">
      <c r="A12" s="33" t="s">
        <v>39</v>
      </c>
      <c r="B12" s="33" t="s">
        <v>14</v>
      </c>
      <c r="C12" s="33" t="s">
        <v>15</v>
      </c>
      <c r="D12" s="33" t="s">
        <v>16</v>
      </c>
      <c r="E12" s="33" t="s">
        <v>17</v>
      </c>
      <c r="F12" s="33" t="s">
        <v>40</v>
      </c>
      <c r="G12" s="33" t="s">
        <v>41</v>
      </c>
    </row>
    <row r="13" spans="1:7" x14ac:dyDescent="0.3">
      <c r="A13" s="34" t="s">
        <v>42</v>
      </c>
      <c r="B13" s="37">
        <v>9.4491666666666561</v>
      </c>
      <c r="C13" s="34">
        <v>3</v>
      </c>
      <c r="D13" s="37">
        <v>3.1497222222222185</v>
      </c>
      <c r="E13" s="37">
        <v>5.7846138149168391E-2</v>
      </c>
      <c r="F13" s="37">
        <v>0.98046178768775261</v>
      </c>
      <c r="G13" s="37">
        <v>4.0661805513511613</v>
      </c>
    </row>
    <row r="14" spans="1:7" x14ac:dyDescent="0.3">
      <c r="A14" s="34" t="s">
        <v>43</v>
      </c>
      <c r="B14" s="34">
        <v>435.59999999999997</v>
      </c>
      <c r="C14" s="34">
        <v>8</v>
      </c>
      <c r="D14" s="34">
        <v>54.449999999999996</v>
      </c>
      <c r="E14" s="34"/>
      <c r="F14" s="34"/>
      <c r="G14" s="34"/>
    </row>
    <row r="15" spans="1:7" x14ac:dyDescent="0.3">
      <c r="A15" s="34"/>
      <c r="B15" s="34"/>
      <c r="C15" s="34"/>
      <c r="D15" s="34"/>
      <c r="E15" s="34"/>
      <c r="F15" s="34"/>
      <c r="G15" s="34"/>
    </row>
    <row r="16" spans="1:7" ht="19.5" thickBot="1" x14ac:dyDescent="0.35">
      <c r="A16" s="36" t="s">
        <v>44</v>
      </c>
      <c r="B16" s="51">
        <v>445.04916666666662</v>
      </c>
      <c r="C16" s="36">
        <v>11</v>
      </c>
      <c r="D16" s="36"/>
      <c r="E16" s="36"/>
      <c r="F16" s="36"/>
      <c r="G16" s="36"/>
    </row>
  </sheetData>
  <mergeCells count="1">
    <mergeCell ref="A1:G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E24B9-444D-458B-8B01-0A3D67E863A7}">
  <dimension ref="A1:K14"/>
  <sheetViews>
    <sheetView workbookViewId="0">
      <selection activeCell="F7" sqref="F7:I14"/>
    </sheetView>
  </sheetViews>
  <sheetFormatPr defaultRowHeight="15" x14ac:dyDescent="0.25"/>
  <cols>
    <col min="6" max="6" width="21.28515625" customWidth="1"/>
  </cols>
  <sheetData>
    <row r="1" spans="1:11" ht="15.75" customHeight="1" x14ac:dyDescent="0.25">
      <c r="A1" s="85" t="s">
        <v>67</v>
      </c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1" ht="15.75" customHeight="1" x14ac:dyDescent="0.2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1" x14ac:dyDescent="0.25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</row>
    <row r="4" spans="1:11" x14ac:dyDescent="0.25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</row>
    <row r="5" spans="1:11" x14ac:dyDescent="0.25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</row>
    <row r="6" spans="1:11" ht="15.75" thickBot="1" x14ac:dyDescent="0.3"/>
    <row r="7" spans="1:11" ht="38.25" customHeight="1" thickBot="1" x14ac:dyDescent="0.3">
      <c r="A7" s="21" t="s">
        <v>68</v>
      </c>
      <c r="B7" s="21" t="s">
        <v>69</v>
      </c>
      <c r="C7" s="21" t="s">
        <v>70</v>
      </c>
      <c r="D7" s="21" t="s">
        <v>71</v>
      </c>
      <c r="F7" s="54" t="s">
        <v>0</v>
      </c>
      <c r="G7" s="86" t="s">
        <v>86</v>
      </c>
      <c r="H7" s="86"/>
      <c r="I7" s="86"/>
      <c r="J7" s="61"/>
    </row>
    <row r="8" spans="1:11" ht="20.25" thickBot="1" x14ac:dyDescent="0.3">
      <c r="A8" s="22">
        <v>1</v>
      </c>
      <c r="B8" s="22">
        <v>5</v>
      </c>
      <c r="C8" s="22">
        <v>8</v>
      </c>
      <c r="D8" s="22">
        <v>11</v>
      </c>
      <c r="F8" s="40" t="s">
        <v>2</v>
      </c>
      <c r="G8" s="40" t="s">
        <v>9</v>
      </c>
      <c r="H8" s="40" t="s">
        <v>10</v>
      </c>
      <c r="I8" s="40" t="s">
        <v>11</v>
      </c>
      <c r="J8" s="71"/>
    </row>
    <row r="9" spans="1:11" ht="19.5" thickBot="1" x14ac:dyDescent="0.3">
      <c r="A9" s="22">
        <v>2</v>
      </c>
      <c r="B9" s="22">
        <v>4</v>
      </c>
      <c r="C9" s="22">
        <v>7</v>
      </c>
      <c r="D9" s="22">
        <v>9</v>
      </c>
      <c r="F9" s="42">
        <v>1</v>
      </c>
      <c r="G9" s="72">
        <v>5</v>
      </c>
      <c r="H9" s="72">
        <v>8</v>
      </c>
      <c r="I9" s="72">
        <v>11</v>
      </c>
      <c r="J9" s="62"/>
    </row>
    <row r="10" spans="1:11" ht="19.5" thickBot="1" x14ac:dyDescent="0.3">
      <c r="A10" s="22">
        <v>3</v>
      </c>
      <c r="B10" s="22">
        <v>3</v>
      </c>
      <c r="C10" s="22">
        <v>6</v>
      </c>
      <c r="D10" s="22">
        <v>7</v>
      </c>
      <c r="F10" s="42">
        <v>2</v>
      </c>
      <c r="G10" s="72">
        <v>4</v>
      </c>
      <c r="H10" s="72">
        <v>7</v>
      </c>
      <c r="I10" s="72">
        <v>9</v>
      </c>
      <c r="J10" s="62"/>
    </row>
    <row r="11" spans="1:11" ht="19.5" thickBot="1" x14ac:dyDescent="0.3">
      <c r="A11" s="22">
        <v>4</v>
      </c>
      <c r="B11" s="22">
        <v>6</v>
      </c>
      <c r="C11" s="22">
        <v>9</v>
      </c>
      <c r="D11" s="22">
        <v>10</v>
      </c>
      <c r="F11" s="42">
        <v>3</v>
      </c>
      <c r="G11" s="72">
        <v>3</v>
      </c>
      <c r="H11" s="72">
        <v>6</v>
      </c>
      <c r="I11" s="72">
        <v>7</v>
      </c>
      <c r="J11" s="62"/>
    </row>
    <row r="12" spans="1:11" ht="19.5" thickBot="1" x14ac:dyDescent="0.3">
      <c r="A12" s="22">
        <v>5</v>
      </c>
      <c r="B12" s="22">
        <v>7</v>
      </c>
      <c r="C12" s="22">
        <v>5</v>
      </c>
      <c r="D12" s="22">
        <v>8</v>
      </c>
      <c r="F12" s="77">
        <v>4</v>
      </c>
      <c r="G12" s="72">
        <v>6</v>
      </c>
      <c r="H12" s="72">
        <v>9</v>
      </c>
      <c r="I12" s="72">
        <v>10</v>
      </c>
      <c r="J12" s="78"/>
    </row>
    <row r="13" spans="1:11" ht="18.75" x14ac:dyDescent="0.25">
      <c r="F13" s="77">
        <v>5</v>
      </c>
      <c r="G13" s="72">
        <v>7</v>
      </c>
      <c r="H13" s="72">
        <v>5</v>
      </c>
      <c r="I13" s="72">
        <v>8</v>
      </c>
    </row>
    <row r="14" spans="1:11" ht="20.25" x14ac:dyDescent="0.25">
      <c r="F14" s="79" t="s">
        <v>87</v>
      </c>
      <c r="G14" s="63">
        <f>AVERAGE(G9:G13)</f>
        <v>5</v>
      </c>
      <c r="H14" s="63">
        <f t="shared" ref="H14:I14" si="0">AVERAGE(H9:H13)</f>
        <v>7</v>
      </c>
      <c r="I14" s="63">
        <f t="shared" si="0"/>
        <v>9</v>
      </c>
    </row>
  </sheetData>
  <mergeCells count="2">
    <mergeCell ref="A1:K5"/>
    <mergeCell ref="G7:I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19B07-E04D-4C95-8FDD-04C59E8BE91A}">
  <dimension ref="A1:F16"/>
  <sheetViews>
    <sheetView workbookViewId="0">
      <selection sqref="A1:F16"/>
    </sheetView>
  </sheetViews>
  <sheetFormatPr defaultRowHeight="15" x14ac:dyDescent="0.25"/>
  <cols>
    <col min="1" max="1" width="27.28515625" bestFit="1" customWidth="1"/>
    <col min="2" max="2" width="12" bestFit="1" customWidth="1"/>
    <col min="3" max="3" width="27.28515625" bestFit="1" customWidth="1"/>
    <col min="4" max="4" width="12" bestFit="1" customWidth="1"/>
    <col min="5" max="5" width="27.28515625" bestFit="1" customWidth="1"/>
    <col min="6" max="6" width="12" bestFit="1" customWidth="1"/>
  </cols>
  <sheetData>
    <row r="1" spans="1:6" x14ac:dyDescent="0.25">
      <c r="A1" s="7" t="s">
        <v>69</v>
      </c>
      <c r="B1" s="7"/>
      <c r="C1" s="7" t="s">
        <v>70</v>
      </c>
      <c r="D1" s="7"/>
      <c r="E1" s="7" t="s">
        <v>71</v>
      </c>
      <c r="F1" s="7"/>
    </row>
    <row r="2" spans="1:6" x14ac:dyDescent="0.25">
      <c r="A2" s="5"/>
      <c r="B2" s="5"/>
      <c r="C2" s="5"/>
      <c r="D2" s="5"/>
      <c r="E2" s="5"/>
      <c r="F2" s="5"/>
    </row>
    <row r="3" spans="1:6" x14ac:dyDescent="0.25">
      <c r="A3" s="5" t="s">
        <v>18</v>
      </c>
      <c r="B3" s="5">
        <v>5</v>
      </c>
      <c r="C3" s="5" t="s">
        <v>18</v>
      </c>
      <c r="D3" s="5">
        <v>7</v>
      </c>
      <c r="E3" s="5" t="s">
        <v>18</v>
      </c>
      <c r="F3" s="5">
        <v>9</v>
      </c>
    </row>
    <row r="4" spans="1:6" x14ac:dyDescent="0.25">
      <c r="A4" s="5" t="s">
        <v>19</v>
      </c>
      <c r="B4" s="5">
        <v>0.70710678118654757</v>
      </c>
      <c r="C4" s="5" t="s">
        <v>19</v>
      </c>
      <c r="D4" s="5">
        <v>0.70710678118654757</v>
      </c>
      <c r="E4" s="5" t="s">
        <v>19</v>
      </c>
      <c r="F4" s="5">
        <v>0.70710678118654757</v>
      </c>
    </row>
    <row r="5" spans="1:6" x14ac:dyDescent="0.25">
      <c r="A5" s="5" t="s">
        <v>20</v>
      </c>
      <c r="B5" s="5">
        <v>5</v>
      </c>
      <c r="C5" s="5" t="s">
        <v>20</v>
      </c>
      <c r="D5" s="5">
        <v>7</v>
      </c>
      <c r="E5" s="5" t="s">
        <v>20</v>
      </c>
      <c r="F5" s="5">
        <v>9</v>
      </c>
    </row>
    <row r="6" spans="1:6" x14ac:dyDescent="0.25">
      <c r="A6" s="5" t="s">
        <v>21</v>
      </c>
      <c r="B6" s="5" t="e">
        <v>#N/A</v>
      </c>
      <c r="C6" s="5" t="s">
        <v>21</v>
      </c>
      <c r="D6" s="5" t="e">
        <v>#N/A</v>
      </c>
      <c r="E6" s="5" t="s">
        <v>21</v>
      </c>
      <c r="F6" s="5" t="e">
        <v>#N/A</v>
      </c>
    </row>
    <row r="7" spans="1:6" x14ac:dyDescent="0.25">
      <c r="A7" s="5" t="s">
        <v>22</v>
      </c>
      <c r="B7" s="5">
        <v>1.5811388300841898</v>
      </c>
      <c r="C7" s="5" t="s">
        <v>22</v>
      </c>
      <c r="D7" s="5">
        <v>1.5811388300841898</v>
      </c>
      <c r="E7" s="5" t="s">
        <v>22</v>
      </c>
      <c r="F7" s="5">
        <v>1.5811388300841898</v>
      </c>
    </row>
    <row r="8" spans="1:6" x14ac:dyDescent="0.25">
      <c r="A8" s="5" t="s">
        <v>23</v>
      </c>
      <c r="B8" s="5">
        <v>2.5</v>
      </c>
      <c r="C8" s="5" t="s">
        <v>23</v>
      </c>
      <c r="D8" s="5">
        <v>2.5</v>
      </c>
      <c r="E8" s="5" t="s">
        <v>23</v>
      </c>
      <c r="F8" s="5">
        <v>2.5</v>
      </c>
    </row>
    <row r="9" spans="1:6" x14ac:dyDescent="0.25">
      <c r="A9" s="5" t="s">
        <v>24</v>
      </c>
      <c r="B9" s="5">
        <v>-1.1999999999999984</v>
      </c>
      <c r="C9" s="5" t="s">
        <v>24</v>
      </c>
      <c r="D9" s="5">
        <v>-1.1999999999999984</v>
      </c>
      <c r="E9" s="5" t="s">
        <v>24</v>
      </c>
      <c r="F9" s="5">
        <v>-1.1999999999999984</v>
      </c>
    </row>
    <row r="10" spans="1:6" x14ac:dyDescent="0.25">
      <c r="A10" s="5" t="s">
        <v>25</v>
      </c>
      <c r="B10" s="5">
        <v>0</v>
      </c>
      <c r="C10" s="5" t="s">
        <v>25</v>
      </c>
      <c r="D10" s="5">
        <v>0</v>
      </c>
      <c r="E10" s="5" t="s">
        <v>25</v>
      </c>
      <c r="F10" s="5">
        <v>0</v>
      </c>
    </row>
    <row r="11" spans="1:6" x14ac:dyDescent="0.25">
      <c r="A11" s="5" t="s">
        <v>26</v>
      </c>
      <c r="B11" s="5">
        <v>4</v>
      </c>
      <c r="C11" s="5" t="s">
        <v>26</v>
      </c>
      <c r="D11" s="5">
        <v>4</v>
      </c>
      <c r="E11" s="5" t="s">
        <v>26</v>
      </c>
      <c r="F11" s="5">
        <v>4</v>
      </c>
    </row>
    <row r="12" spans="1:6" x14ac:dyDescent="0.25">
      <c r="A12" s="5" t="s">
        <v>27</v>
      </c>
      <c r="B12" s="5">
        <v>3</v>
      </c>
      <c r="C12" s="5" t="s">
        <v>27</v>
      </c>
      <c r="D12" s="5">
        <v>5</v>
      </c>
      <c r="E12" s="5" t="s">
        <v>27</v>
      </c>
      <c r="F12" s="5">
        <v>7</v>
      </c>
    </row>
    <row r="13" spans="1:6" x14ac:dyDescent="0.25">
      <c r="A13" s="5" t="s">
        <v>28</v>
      </c>
      <c r="B13" s="5">
        <v>7</v>
      </c>
      <c r="C13" s="5" t="s">
        <v>28</v>
      </c>
      <c r="D13" s="5">
        <v>9</v>
      </c>
      <c r="E13" s="5" t="s">
        <v>28</v>
      </c>
      <c r="F13" s="5">
        <v>11</v>
      </c>
    </row>
    <row r="14" spans="1:6" x14ac:dyDescent="0.25">
      <c r="A14" s="5" t="s">
        <v>29</v>
      </c>
      <c r="B14" s="5">
        <v>25</v>
      </c>
      <c r="C14" s="5" t="s">
        <v>29</v>
      </c>
      <c r="D14" s="5">
        <v>35</v>
      </c>
      <c r="E14" s="5" t="s">
        <v>29</v>
      </c>
      <c r="F14" s="5">
        <v>45</v>
      </c>
    </row>
    <row r="15" spans="1:6" x14ac:dyDescent="0.25">
      <c r="A15" s="5" t="s">
        <v>30</v>
      </c>
      <c r="B15" s="5">
        <v>5</v>
      </c>
      <c r="C15" s="5" t="s">
        <v>30</v>
      </c>
      <c r="D15" s="5">
        <v>5</v>
      </c>
      <c r="E15" s="5" t="s">
        <v>30</v>
      </c>
      <c r="F15" s="5">
        <v>5</v>
      </c>
    </row>
    <row r="16" spans="1:6" ht="15.75" thickBot="1" x14ac:dyDescent="0.3">
      <c r="A16" s="6" t="s">
        <v>32</v>
      </c>
      <c r="B16" s="6">
        <v>1.963243161477557</v>
      </c>
      <c r="C16" s="6" t="s">
        <v>32</v>
      </c>
      <c r="D16" s="6">
        <v>1.963243161477557</v>
      </c>
      <c r="E16" s="6" t="s">
        <v>32</v>
      </c>
      <c r="F16" s="6">
        <v>1.963243161477557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AB532-687C-477C-8AC9-0EC3F2D5F79D}">
  <dimension ref="A1:G17"/>
  <sheetViews>
    <sheetView workbookViewId="0">
      <selection activeCell="E21" sqref="E21"/>
    </sheetView>
  </sheetViews>
  <sheetFormatPr defaultRowHeight="18.75" x14ac:dyDescent="0.3"/>
  <cols>
    <col min="1" max="1" width="29" style="32" bestFit="1" customWidth="1"/>
    <col min="2" max="2" width="10.28515625" style="32" bestFit="1" customWidth="1"/>
    <col min="3" max="3" width="10" style="32" bestFit="1" customWidth="1"/>
    <col min="4" max="4" width="11.5703125" style="32" bestFit="1" customWidth="1"/>
    <col min="5" max="5" width="14.42578125" style="32" bestFit="1" customWidth="1"/>
    <col min="6" max="6" width="15.140625" style="32" bestFit="1" customWidth="1"/>
    <col min="7" max="7" width="19.7109375" style="32" bestFit="1" customWidth="1"/>
    <col min="8" max="16384" width="9.140625" style="32"/>
  </cols>
  <sheetData>
    <row r="1" spans="1:7" x14ac:dyDescent="0.3">
      <c r="A1" s="84" t="s">
        <v>34</v>
      </c>
      <c r="B1" s="84"/>
      <c r="C1" s="84"/>
      <c r="D1" s="84"/>
      <c r="E1" s="84"/>
      <c r="F1" s="84"/>
      <c r="G1" s="84"/>
    </row>
    <row r="3" spans="1:7" ht="19.5" thickBot="1" x14ac:dyDescent="0.35">
      <c r="A3" s="32" t="s">
        <v>35</v>
      </c>
    </row>
    <row r="4" spans="1:7" x14ac:dyDescent="0.3">
      <c r="A4" s="33" t="s">
        <v>36</v>
      </c>
      <c r="B4" s="33" t="s">
        <v>30</v>
      </c>
      <c r="C4" s="33" t="s">
        <v>29</v>
      </c>
      <c r="D4" s="33" t="s">
        <v>18</v>
      </c>
      <c r="E4" s="33" t="s">
        <v>37</v>
      </c>
    </row>
    <row r="5" spans="1:7" x14ac:dyDescent="0.3">
      <c r="A5" s="34" t="s">
        <v>9</v>
      </c>
      <c r="B5" s="34">
        <v>4</v>
      </c>
      <c r="C5" s="34">
        <v>231</v>
      </c>
      <c r="D5" s="34">
        <v>57.75</v>
      </c>
      <c r="E5" s="34">
        <v>142.25</v>
      </c>
    </row>
    <row r="6" spans="1:7" x14ac:dyDescent="0.3">
      <c r="A6" s="34" t="s">
        <v>10</v>
      </c>
      <c r="B6" s="34">
        <v>4</v>
      </c>
      <c r="C6" s="34">
        <v>351</v>
      </c>
      <c r="D6" s="34">
        <v>87.75</v>
      </c>
      <c r="E6" s="37">
        <v>218.91666666666666</v>
      </c>
    </row>
    <row r="7" spans="1:7" x14ac:dyDescent="0.3">
      <c r="A7" s="34" t="s">
        <v>11</v>
      </c>
      <c r="B7" s="34">
        <v>4</v>
      </c>
      <c r="C7" s="34">
        <v>214</v>
      </c>
      <c r="D7" s="34">
        <v>53.5</v>
      </c>
      <c r="E7" s="37">
        <v>212.33333333333334</v>
      </c>
    </row>
    <row r="8" spans="1:7" x14ac:dyDescent="0.3">
      <c r="A8" s="34" t="s">
        <v>12</v>
      </c>
      <c r="B8" s="34">
        <v>4</v>
      </c>
      <c r="C8" s="34">
        <v>294</v>
      </c>
      <c r="D8" s="34">
        <v>73.5</v>
      </c>
      <c r="E8" s="34">
        <v>63</v>
      </c>
    </row>
    <row r="9" spans="1:7" ht="19.5" thickBot="1" x14ac:dyDescent="0.35">
      <c r="A9" s="36" t="s">
        <v>13</v>
      </c>
      <c r="B9" s="36">
        <v>4</v>
      </c>
      <c r="C9" s="36">
        <v>327</v>
      </c>
      <c r="D9" s="36">
        <v>81.75</v>
      </c>
      <c r="E9" s="36">
        <v>84.25</v>
      </c>
    </row>
    <row r="12" spans="1:7" ht="19.5" thickBot="1" x14ac:dyDescent="0.35">
      <c r="A12" s="32" t="s">
        <v>38</v>
      </c>
    </row>
    <row r="13" spans="1:7" x14ac:dyDescent="0.3">
      <c r="A13" s="33" t="s">
        <v>39</v>
      </c>
      <c r="B13" s="33" t="s">
        <v>14</v>
      </c>
      <c r="C13" s="33" t="s">
        <v>15</v>
      </c>
      <c r="D13" s="33" t="s">
        <v>16</v>
      </c>
      <c r="E13" s="33" t="s">
        <v>17</v>
      </c>
      <c r="F13" s="33" t="s">
        <v>40</v>
      </c>
      <c r="G13" s="33" t="s">
        <v>41</v>
      </c>
    </row>
    <row r="14" spans="1:7" x14ac:dyDescent="0.3">
      <c r="A14" s="34" t="s">
        <v>42</v>
      </c>
      <c r="B14" s="34">
        <v>3536.2999999999993</v>
      </c>
      <c r="C14" s="34">
        <v>4</v>
      </c>
      <c r="D14" s="37">
        <v>884.07499999999982</v>
      </c>
      <c r="E14" s="37">
        <v>6.1330211585154339</v>
      </c>
      <c r="F14" s="35">
        <v>3.9439692966537088E-3</v>
      </c>
      <c r="G14" s="37">
        <v>3.055568275906595</v>
      </c>
    </row>
    <row r="15" spans="1:7" x14ac:dyDescent="0.3">
      <c r="A15" s="34" t="s">
        <v>43</v>
      </c>
      <c r="B15" s="34">
        <v>2162.25</v>
      </c>
      <c r="C15" s="34">
        <v>15</v>
      </c>
      <c r="D15" s="34">
        <v>144.15</v>
      </c>
      <c r="E15" s="34"/>
      <c r="F15" s="34"/>
      <c r="G15" s="34"/>
    </row>
    <row r="16" spans="1:7" x14ac:dyDescent="0.3">
      <c r="A16" s="34"/>
      <c r="B16" s="34"/>
      <c r="C16" s="34"/>
      <c r="D16" s="34"/>
      <c r="E16" s="34"/>
      <c r="F16" s="34"/>
      <c r="G16" s="34"/>
    </row>
    <row r="17" spans="1:7" ht="19.5" thickBot="1" x14ac:dyDescent="0.35">
      <c r="A17" s="36" t="s">
        <v>44</v>
      </c>
      <c r="B17" s="36">
        <v>5698.5499999999993</v>
      </c>
      <c r="C17" s="36">
        <v>19</v>
      </c>
      <c r="D17" s="36"/>
      <c r="E17" s="36"/>
      <c r="F17" s="36"/>
      <c r="G17" s="36"/>
    </row>
  </sheetData>
  <mergeCells count="1">
    <mergeCell ref="A1:G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10D4-74D0-4655-93FE-F9FA0DD0275B}">
  <dimension ref="A1:G15"/>
  <sheetViews>
    <sheetView workbookViewId="0">
      <selection sqref="A1:G15"/>
    </sheetView>
  </sheetViews>
  <sheetFormatPr defaultRowHeight="18.75" x14ac:dyDescent="0.3"/>
  <cols>
    <col min="1" max="1" width="29" style="32" bestFit="1" customWidth="1"/>
    <col min="2" max="2" width="8.42578125" style="32" bestFit="1" customWidth="1"/>
    <col min="3" max="3" width="10" style="32" bestFit="1" customWidth="1"/>
    <col min="4" max="4" width="11.5703125" style="32" bestFit="1" customWidth="1"/>
    <col min="5" max="5" width="14.42578125" style="32" bestFit="1" customWidth="1"/>
    <col min="6" max="6" width="15.140625" style="32" bestFit="1" customWidth="1"/>
    <col min="7" max="7" width="19.7109375" style="32" bestFit="1" customWidth="1"/>
    <col min="8" max="16384" width="9.140625" style="32"/>
  </cols>
  <sheetData>
    <row r="1" spans="1:7" x14ac:dyDescent="0.3">
      <c r="A1" s="84" t="s">
        <v>34</v>
      </c>
      <c r="B1" s="84"/>
      <c r="C1" s="84"/>
      <c r="D1" s="84"/>
      <c r="E1" s="84"/>
      <c r="F1" s="84"/>
      <c r="G1" s="84"/>
    </row>
    <row r="3" spans="1:7" ht="19.5" thickBot="1" x14ac:dyDescent="0.35">
      <c r="A3" s="32" t="s">
        <v>35</v>
      </c>
    </row>
    <row r="4" spans="1:7" x14ac:dyDescent="0.3">
      <c r="A4" s="33" t="s">
        <v>36</v>
      </c>
      <c r="B4" s="33" t="s">
        <v>30</v>
      </c>
      <c r="C4" s="33" t="s">
        <v>29</v>
      </c>
      <c r="D4" s="33" t="s">
        <v>18</v>
      </c>
      <c r="E4" s="33" t="s">
        <v>37</v>
      </c>
    </row>
    <row r="5" spans="1:7" x14ac:dyDescent="0.3">
      <c r="A5" s="34" t="s">
        <v>69</v>
      </c>
      <c r="B5" s="34">
        <v>5</v>
      </c>
      <c r="C5" s="34">
        <v>25</v>
      </c>
      <c r="D5" s="34">
        <v>5</v>
      </c>
      <c r="E5" s="34">
        <v>2.5</v>
      </c>
    </row>
    <row r="6" spans="1:7" x14ac:dyDescent="0.3">
      <c r="A6" s="34" t="s">
        <v>70</v>
      </c>
      <c r="B6" s="34">
        <v>5</v>
      </c>
      <c r="C6" s="34">
        <v>35</v>
      </c>
      <c r="D6" s="34">
        <v>7</v>
      </c>
      <c r="E6" s="34">
        <v>2.5</v>
      </c>
    </row>
    <row r="7" spans="1:7" ht="19.5" thickBot="1" x14ac:dyDescent="0.35">
      <c r="A7" s="36" t="s">
        <v>71</v>
      </c>
      <c r="B7" s="36">
        <v>5</v>
      </c>
      <c r="C7" s="36">
        <v>45</v>
      </c>
      <c r="D7" s="36">
        <v>9</v>
      </c>
      <c r="E7" s="36">
        <v>2.5</v>
      </c>
    </row>
    <row r="10" spans="1:7" ht="19.5" thickBot="1" x14ac:dyDescent="0.35">
      <c r="A10" s="32" t="s">
        <v>38</v>
      </c>
    </row>
    <row r="11" spans="1:7" x14ac:dyDescent="0.3">
      <c r="A11" s="33" t="s">
        <v>39</v>
      </c>
      <c r="B11" s="33" t="s">
        <v>14</v>
      </c>
      <c r="C11" s="33" t="s">
        <v>15</v>
      </c>
      <c r="D11" s="33" t="s">
        <v>16</v>
      </c>
      <c r="E11" s="33" t="s">
        <v>17</v>
      </c>
      <c r="F11" s="33" t="s">
        <v>40</v>
      </c>
      <c r="G11" s="33" t="s">
        <v>41</v>
      </c>
    </row>
    <row r="12" spans="1:7" x14ac:dyDescent="0.3">
      <c r="A12" s="34" t="s">
        <v>42</v>
      </c>
      <c r="B12" s="34">
        <v>40</v>
      </c>
      <c r="C12" s="34">
        <v>2</v>
      </c>
      <c r="D12" s="34">
        <v>20</v>
      </c>
      <c r="E12" s="34">
        <v>8</v>
      </c>
      <c r="F12" s="37">
        <v>6.1963977594369701E-3</v>
      </c>
      <c r="G12" s="37">
        <v>3.8852938346523942</v>
      </c>
    </row>
    <row r="13" spans="1:7" x14ac:dyDescent="0.3">
      <c r="A13" s="34" t="s">
        <v>43</v>
      </c>
      <c r="B13" s="34">
        <v>30</v>
      </c>
      <c r="C13" s="34">
        <v>12</v>
      </c>
      <c r="D13" s="34">
        <v>2.5</v>
      </c>
      <c r="E13" s="34"/>
      <c r="F13" s="34"/>
      <c r="G13" s="34"/>
    </row>
    <row r="14" spans="1:7" x14ac:dyDescent="0.3">
      <c r="A14" s="34"/>
      <c r="B14" s="34"/>
      <c r="C14" s="34"/>
      <c r="D14" s="34"/>
      <c r="E14" s="34"/>
      <c r="F14" s="34"/>
      <c r="G14" s="34"/>
    </row>
    <row r="15" spans="1:7" ht="19.5" thickBot="1" x14ac:dyDescent="0.35">
      <c r="A15" s="36" t="s">
        <v>44</v>
      </c>
      <c r="B15" s="36">
        <v>70</v>
      </c>
      <c r="C15" s="36">
        <v>14</v>
      </c>
      <c r="D15" s="36"/>
      <c r="E15" s="36"/>
      <c r="F15" s="36"/>
      <c r="G15" s="36"/>
    </row>
  </sheetData>
  <mergeCells count="1">
    <mergeCell ref="A1:G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370B2-3C36-409E-A82F-9839AAF97DB8}">
  <dimension ref="A1:K25"/>
  <sheetViews>
    <sheetView topLeftCell="A3" workbookViewId="0">
      <selection activeCell="A17" sqref="A17:D25"/>
    </sheetView>
  </sheetViews>
  <sheetFormatPr defaultRowHeight="15" x14ac:dyDescent="0.25"/>
  <cols>
    <col min="1" max="1" width="24" bestFit="1" customWidth="1"/>
  </cols>
  <sheetData>
    <row r="1" spans="1:11" ht="15.75" x14ac:dyDescent="0.25">
      <c r="A1" s="8"/>
    </row>
    <row r="2" spans="1:11" ht="236.25" x14ac:dyDescent="0.25">
      <c r="A2" s="14" t="s">
        <v>72</v>
      </c>
    </row>
    <row r="3" spans="1:11" ht="15.75" customHeight="1" x14ac:dyDescent="0.25">
      <c r="A3" s="87" t="s">
        <v>73</v>
      </c>
      <c r="B3" s="87"/>
      <c r="C3" s="87"/>
      <c r="D3" s="87"/>
      <c r="E3" s="87"/>
      <c r="F3" s="87"/>
      <c r="G3" s="87"/>
      <c r="H3" s="87"/>
      <c r="I3" s="87"/>
      <c r="J3" s="87"/>
      <c r="K3" s="87"/>
    </row>
    <row r="4" spans="1:11" x14ac:dyDescent="0.25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</row>
    <row r="5" spans="1:11" x14ac:dyDescent="0.25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</row>
    <row r="7" spans="1:11" x14ac:dyDescent="0.25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</row>
    <row r="8" spans="1:11" ht="15.75" thickBot="1" x14ac:dyDescent="0.3"/>
    <row r="9" spans="1:11" ht="16.5" thickBot="1" x14ac:dyDescent="0.3">
      <c r="A9" s="21" t="s">
        <v>74</v>
      </c>
      <c r="B9" s="21">
        <v>1</v>
      </c>
      <c r="C9" s="21">
        <v>2</v>
      </c>
      <c r="D9" s="21">
        <v>3</v>
      </c>
    </row>
    <row r="10" spans="1:11" ht="15.75" x14ac:dyDescent="0.25">
      <c r="A10" s="94" t="s">
        <v>75</v>
      </c>
      <c r="B10" s="23">
        <v>304</v>
      </c>
      <c r="C10" s="23">
        <v>272</v>
      </c>
      <c r="D10" s="23">
        <v>223</v>
      </c>
    </row>
    <row r="11" spans="1:11" ht="15.75" x14ac:dyDescent="0.25">
      <c r="A11" s="95"/>
      <c r="B11" s="24">
        <v>268</v>
      </c>
      <c r="C11" s="24">
        <v>264</v>
      </c>
      <c r="D11" s="24">
        <v>184</v>
      </c>
    </row>
    <row r="12" spans="1:11" ht="15.75" x14ac:dyDescent="0.25">
      <c r="A12" s="95"/>
      <c r="B12" s="24">
        <v>272</v>
      </c>
      <c r="C12" s="24">
        <v>256</v>
      </c>
      <c r="D12" s="24">
        <v>209</v>
      </c>
    </row>
    <row r="13" spans="1:11" ht="15.75" x14ac:dyDescent="0.25">
      <c r="A13" s="95"/>
      <c r="B13" s="24">
        <v>262</v>
      </c>
      <c r="C13" s="24">
        <v>269</v>
      </c>
      <c r="D13" s="24">
        <v>183</v>
      </c>
    </row>
    <row r="14" spans="1:11" ht="15.75" x14ac:dyDescent="0.25">
      <c r="A14" s="95"/>
      <c r="B14" s="24">
        <v>283</v>
      </c>
      <c r="C14" s="24">
        <v>285</v>
      </c>
      <c r="D14" s="27"/>
    </row>
    <row r="15" spans="1:11" ht="16.5" thickBot="1" x14ac:dyDescent="0.3">
      <c r="A15" s="96"/>
      <c r="B15" s="25"/>
      <c r="C15" s="26">
        <v>247</v>
      </c>
      <c r="D15" s="25"/>
    </row>
    <row r="17" spans="1:6" ht="37.5" x14ac:dyDescent="0.25">
      <c r="A17" s="38" t="s">
        <v>0</v>
      </c>
      <c r="B17" s="86" t="s">
        <v>86</v>
      </c>
      <c r="C17" s="86"/>
      <c r="D17" s="86"/>
      <c r="E17" s="19"/>
      <c r="F17" s="19"/>
    </row>
    <row r="18" spans="1:6" ht="19.5" x14ac:dyDescent="0.35">
      <c r="A18" s="39" t="s">
        <v>2</v>
      </c>
      <c r="B18" s="65" t="s">
        <v>9</v>
      </c>
      <c r="C18" s="65" t="s">
        <v>10</v>
      </c>
      <c r="D18" s="65" t="s">
        <v>11</v>
      </c>
      <c r="E18" s="16"/>
      <c r="F18" s="16"/>
    </row>
    <row r="19" spans="1:6" ht="18.75" x14ac:dyDescent="0.3">
      <c r="A19" s="41">
        <v>1</v>
      </c>
      <c r="B19" s="66">
        <v>304</v>
      </c>
      <c r="C19" s="66">
        <v>272</v>
      </c>
      <c r="D19" s="66">
        <v>223</v>
      </c>
      <c r="E19" s="28"/>
      <c r="F19" s="28"/>
    </row>
    <row r="20" spans="1:6" ht="18.75" x14ac:dyDescent="0.3">
      <c r="A20" s="41">
        <v>2</v>
      </c>
      <c r="B20" s="66">
        <v>268</v>
      </c>
      <c r="C20" s="66">
        <v>264</v>
      </c>
      <c r="D20" s="66">
        <v>184</v>
      </c>
      <c r="E20" s="28"/>
      <c r="F20" s="28"/>
    </row>
    <row r="21" spans="1:6" ht="18.75" x14ac:dyDescent="0.3">
      <c r="A21" s="41">
        <v>3</v>
      </c>
      <c r="B21" s="66">
        <v>272</v>
      </c>
      <c r="C21" s="66">
        <v>256</v>
      </c>
      <c r="D21" s="66">
        <v>209</v>
      </c>
      <c r="E21" s="28"/>
      <c r="F21" s="28"/>
    </row>
    <row r="22" spans="1:6" ht="18.75" x14ac:dyDescent="0.3">
      <c r="A22" s="41">
        <v>4</v>
      </c>
      <c r="B22" s="66">
        <v>262</v>
      </c>
      <c r="C22" s="66">
        <v>269</v>
      </c>
      <c r="D22" s="66">
        <v>183</v>
      </c>
      <c r="E22" s="28"/>
      <c r="F22" s="28"/>
    </row>
    <row r="23" spans="1:6" ht="18.75" x14ac:dyDescent="0.3">
      <c r="A23" s="41">
        <v>5</v>
      </c>
      <c r="B23" s="66">
        <v>283</v>
      </c>
      <c r="C23" s="66">
        <v>285</v>
      </c>
      <c r="D23" s="67"/>
      <c r="E23" s="28"/>
      <c r="F23" s="28"/>
    </row>
    <row r="24" spans="1:6" ht="18.75" x14ac:dyDescent="0.3">
      <c r="A24" s="41">
        <v>6</v>
      </c>
      <c r="B24" s="67"/>
      <c r="C24" s="66">
        <v>247</v>
      </c>
      <c r="D24" s="67"/>
      <c r="E24" s="28"/>
      <c r="F24" s="28"/>
    </row>
    <row r="25" spans="1:6" ht="20.25" x14ac:dyDescent="0.3">
      <c r="A25" s="43" t="s">
        <v>87</v>
      </c>
      <c r="B25" s="66">
        <f>AVERAGE(B19:B24)</f>
        <v>277.8</v>
      </c>
      <c r="C25" s="66">
        <f>AVERAGE(C19:C24)</f>
        <v>265.5</v>
      </c>
      <c r="D25" s="66">
        <f>AVERAGE(D19:D24)</f>
        <v>199.75</v>
      </c>
      <c r="E25" s="17"/>
      <c r="F25" s="17"/>
    </row>
  </sheetData>
  <mergeCells count="3">
    <mergeCell ref="A3:K7"/>
    <mergeCell ref="A10:A15"/>
    <mergeCell ref="B17:D17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B0D8-DA67-4345-A20D-AB5859A6A8AE}">
  <dimension ref="A1:F16"/>
  <sheetViews>
    <sheetView workbookViewId="0">
      <selection activeCell="C32" sqref="C32"/>
    </sheetView>
  </sheetViews>
  <sheetFormatPr defaultRowHeight="15" x14ac:dyDescent="0.25"/>
  <cols>
    <col min="1" max="1" width="27.28515625" bestFit="1" customWidth="1"/>
    <col min="2" max="2" width="12" bestFit="1" customWidth="1"/>
    <col min="3" max="3" width="27.28515625" bestFit="1" customWidth="1"/>
    <col min="4" max="4" width="12" bestFit="1" customWidth="1"/>
    <col min="5" max="5" width="27.28515625" bestFit="1" customWidth="1"/>
    <col min="6" max="6" width="12.7109375" bestFit="1" customWidth="1"/>
  </cols>
  <sheetData>
    <row r="1" spans="1:6" x14ac:dyDescent="0.25">
      <c r="A1" s="7" t="s">
        <v>9</v>
      </c>
      <c r="B1" s="7"/>
      <c r="C1" s="7" t="s">
        <v>10</v>
      </c>
      <c r="D1" s="7"/>
      <c r="E1" s="7" t="s">
        <v>11</v>
      </c>
      <c r="F1" s="7"/>
    </row>
    <row r="2" spans="1:6" x14ac:dyDescent="0.25">
      <c r="A2" s="5"/>
      <c r="B2" s="5"/>
      <c r="C2" s="5"/>
      <c r="D2" s="5"/>
      <c r="E2" s="5"/>
      <c r="F2" s="5"/>
    </row>
    <row r="3" spans="1:6" x14ac:dyDescent="0.25">
      <c r="A3" s="5" t="s">
        <v>18</v>
      </c>
      <c r="B3" s="5">
        <v>277.8</v>
      </c>
      <c r="C3" s="5" t="s">
        <v>18</v>
      </c>
      <c r="D3" s="5">
        <v>265.5</v>
      </c>
      <c r="E3" s="5" t="s">
        <v>18</v>
      </c>
      <c r="F3" s="5">
        <v>199.75</v>
      </c>
    </row>
    <row r="4" spans="1:6" x14ac:dyDescent="0.25">
      <c r="A4" s="5" t="s">
        <v>19</v>
      </c>
      <c r="B4" s="5">
        <v>7.3918874450305312</v>
      </c>
      <c r="C4" s="5" t="s">
        <v>19</v>
      </c>
      <c r="D4" s="5">
        <v>5.3836171235827441</v>
      </c>
      <c r="E4" s="5" t="s">
        <v>19</v>
      </c>
      <c r="F4" s="5">
        <v>9.8096466127310968</v>
      </c>
    </row>
    <row r="5" spans="1:6" x14ac:dyDescent="0.25">
      <c r="A5" s="5" t="s">
        <v>20</v>
      </c>
      <c r="B5" s="5">
        <v>272</v>
      </c>
      <c r="C5" s="5" t="s">
        <v>20</v>
      </c>
      <c r="D5" s="5">
        <v>266.5</v>
      </c>
      <c r="E5" s="5" t="s">
        <v>20</v>
      </c>
      <c r="F5" s="5">
        <v>196.5</v>
      </c>
    </row>
    <row r="6" spans="1:6" x14ac:dyDescent="0.25">
      <c r="A6" s="5" t="s">
        <v>21</v>
      </c>
      <c r="B6" s="5" t="e">
        <v>#N/A</v>
      </c>
      <c r="C6" s="5" t="s">
        <v>21</v>
      </c>
      <c r="D6" s="5" t="e">
        <v>#N/A</v>
      </c>
      <c r="E6" s="5" t="s">
        <v>21</v>
      </c>
      <c r="F6" s="5" t="e">
        <v>#N/A</v>
      </c>
    </row>
    <row r="7" spans="1:6" x14ac:dyDescent="0.25">
      <c r="A7" s="5" t="s">
        <v>22</v>
      </c>
      <c r="B7" s="5">
        <v>16.528762809115509</v>
      </c>
      <c r="C7" s="5" t="s">
        <v>22</v>
      </c>
      <c r="D7" s="5">
        <v>13.187114923287808</v>
      </c>
      <c r="E7" s="5" t="s">
        <v>22</v>
      </c>
      <c r="F7" s="5">
        <v>19.619293225462194</v>
      </c>
    </row>
    <row r="8" spans="1:6" x14ac:dyDescent="0.25">
      <c r="A8" s="5" t="s">
        <v>23</v>
      </c>
      <c r="B8" s="5">
        <v>273.2</v>
      </c>
      <c r="C8" s="5" t="s">
        <v>23</v>
      </c>
      <c r="D8" s="5">
        <v>173.9</v>
      </c>
      <c r="E8" s="5" t="s">
        <v>23</v>
      </c>
      <c r="F8" s="5">
        <v>384.91666666666669</v>
      </c>
    </row>
    <row r="9" spans="1:6" x14ac:dyDescent="0.25">
      <c r="A9" s="5" t="s">
        <v>24</v>
      </c>
      <c r="B9" s="5">
        <v>1.1207686569243727</v>
      </c>
      <c r="C9" s="5" t="s">
        <v>24</v>
      </c>
      <c r="D9" s="5">
        <v>4.1655079277581386E-2</v>
      </c>
      <c r="E9" s="5" t="s">
        <v>24</v>
      </c>
      <c r="F9" s="5">
        <v>-3.6058183952771703</v>
      </c>
    </row>
    <row r="10" spans="1:6" x14ac:dyDescent="0.25">
      <c r="A10" s="5" t="s">
        <v>25</v>
      </c>
      <c r="B10" s="5">
        <v>1.2036562557796815</v>
      </c>
      <c r="C10" s="5" t="s">
        <v>25</v>
      </c>
      <c r="D10" s="5">
        <v>7.0642431885914195E-2</v>
      </c>
      <c r="E10" s="5" t="s">
        <v>25</v>
      </c>
      <c r="F10" s="5">
        <v>0.4196023408859394</v>
      </c>
    </row>
    <row r="11" spans="1:6" x14ac:dyDescent="0.25">
      <c r="A11" s="5" t="s">
        <v>26</v>
      </c>
      <c r="B11" s="5">
        <v>42</v>
      </c>
      <c r="C11" s="5" t="s">
        <v>26</v>
      </c>
      <c r="D11" s="5">
        <v>38</v>
      </c>
      <c r="E11" s="5" t="s">
        <v>26</v>
      </c>
      <c r="F11" s="5">
        <v>40</v>
      </c>
    </row>
    <row r="12" spans="1:6" x14ac:dyDescent="0.25">
      <c r="A12" s="5" t="s">
        <v>27</v>
      </c>
      <c r="B12" s="5">
        <v>262</v>
      </c>
      <c r="C12" s="5" t="s">
        <v>27</v>
      </c>
      <c r="D12" s="5">
        <v>247</v>
      </c>
      <c r="E12" s="5" t="s">
        <v>27</v>
      </c>
      <c r="F12" s="5">
        <v>183</v>
      </c>
    </row>
    <row r="13" spans="1:6" x14ac:dyDescent="0.25">
      <c r="A13" s="5" t="s">
        <v>28</v>
      </c>
      <c r="B13" s="5">
        <v>304</v>
      </c>
      <c r="C13" s="5" t="s">
        <v>28</v>
      </c>
      <c r="D13" s="5">
        <v>285</v>
      </c>
      <c r="E13" s="5" t="s">
        <v>28</v>
      </c>
      <c r="F13" s="5">
        <v>223</v>
      </c>
    </row>
    <row r="14" spans="1:6" x14ac:dyDescent="0.25">
      <c r="A14" s="5" t="s">
        <v>29</v>
      </c>
      <c r="B14" s="5">
        <v>1389</v>
      </c>
      <c r="C14" s="5" t="s">
        <v>29</v>
      </c>
      <c r="D14" s="5">
        <v>1593</v>
      </c>
      <c r="E14" s="5" t="s">
        <v>29</v>
      </c>
      <c r="F14" s="5">
        <v>799</v>
      </c>
    </row>
    <row r="15" spans="1:6" x14ac:dyDescent="0.25">
      <c r="A15" s="5" t="s">
        <v>30</v>
      </c>
      <c r="B15" s="5">
        <v>5</v>
      </c>
      <c r="C15" s="5" t="s">
        <v>30</v>
      </c>
      <c r="D15" s="5">
        <v>6</v>
      </c>
      <c r="E15" s="5" t="s">
        <v>30</v>
      </c>
      <c r="F15" s="5">
        <v>4</v>
      </c>
    </row>
    <row r="16" spans="1:6" ht="15.75" thickBot="1" x14ac:dyDescent="0.3">
      <c r="A16" s="6" t="s">
        <v>32</v>
      </c>
      <c r="B16" s="6">
        <v>20.523169714928038</v>
      </c>
      <c r="C16" s="6" t="s">
        <v>32</v>
      </c>
      <c r="D16" s="6">
        <v>13.839028387902429</v>
      </c>
      <c r="E16" s="6" t="s">
        <v>32</v>
      </c>
      <c r="F16" s="6">
        <v>31.218673618824919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67565-3707-41AA-B908-867A57F5A02D}">
  <dimension ref="A1:G15"/>
  <sheetViews>
    <sheetView workbookViewId="0">
      <selection sqref="A1:G15"/>
    </sheetView>
  </sheetViews>
  <sheetFormatPr defaultRowHeight="18.75" x14ac:dyDescent="0.3"/>
  <cols>
    <col min="1" max="1" width="29" style="32" bestFit="1" customWidth="1"/>
    <col min="2" max="2" width="15.5703125" style="32" bestFit="1" customWidth="1"/>
    <col min="3" max="3" width="10" style="32" bestFit="1" customWidth="1"/>
    <col min="4" max="5" width="15.5703125" style="32" bestFit="1" customWidth="1"/>
    <col min="6" max="6" width="15.140625" style="32" bestFit="1" customWidth="1"/>
    <col min="7" max="7" width="19.7109375" style="32" bestFit="1" customWidth="1"/>
    <col min="8" max="16384" width="9.140625" style="32"/>
  </cols>
  <sheetData>
    <row r="1" spans="1:7" x14ac:dyDescent="0.3">
      <c r="A1" s="84" t="s">
        <v>34</v>
      </c>
      <c r="B1" s="84"/>
      <c r="C1" s="84"/>
      <c r="D1" s="84"/>
      <c r="E1" s="84"/>
      <c r="F1" s="84"/>
      <c r="G1" s="84"/>
    </row>
    <row r="3" spans="1:7" ht="19.5" thickBot="1" x14ac:dyDescent="0.35">
      <c r="A3" s="32" t="s">
        <v>35</v>
      </c>
    </row>
    <row r="4" spans="1:7" x14ac:dyDescent="0.3">
      <c r="A4" s="33" t="s">
        <v>36</v>
      </c>
      <c r="B4" s="33" t="s">
        <v>30</v>
      </c>
      <c r="C4" s="33" t="s">
        <v>29</v>
      </c>
      <c r="D4" s="33" t="s">
        <v>18</v>
      </c>
      <c r="E4" s="33" t="s">
        <v>37</v>
      </c>
    </row>
    <row r="5" spans="1:7" x14ac:dyDescent="0.3">
      <c r="A5" s="34" t="s">
        <v>9</v>
      </c>
      <c r="B5" s="34">
        <v>5</v>
      </c>
      <c r="C5" s="34">
        <v>1389</v>
      </c>
      <c r="D5" s="34">
        <v>277.8</v>
      </c>
      <c r="E5" s="34">
        <v>273.2</v>
      </c>
    </row>
    <row r="6" spans="1:7" x14ac:dyDescent="0.3">
      <c r="A6" s="34" t="s">
        <v>10</v>
      </c>
      <c r="B6" s="34">
        <v>6</v>
      </c>
      <c r="C6" s="34">
        <v>1593</v>
      </c>
      <c r="D6" s="34">
        <v>265.5</v>
      </c>
      <c r="E6" s="34">
        <v>173.9</v>
      </c>
    </row>
    <row r="7" spans="1:7" ht="19.5" thickBot="1" x14ac:dyDescent="0.35">
      <c r="A7" s="36" t="s">
        <v>11</v>
      </c>
      <c r="B7" s="36">
        <v>4</v>
      </c>
      <c r="C7" s="36">
        <v>799</v>
      </c>
      <c r="D7" s="36">
        <v>199.75</v>
      </c>
      <c r="E7" s="36">
        <v>384.91666666666669</v>
      </c>
    </row>
    <row r="10" spans="1:7" ht="19.5" thickBot="1" x14ac:dyDescent="0.35">
      <c r="A10" s="32" t="s">
        <v>38</v>
      </c>
    </row>
    <row r="11" spans="1:7" x14ac:dyDescent="0.3">
      <c r="A11" s="33" t="s">
        <v>39</v>
      </c>
      <c r="B11" s="33" t="s">
        <v>14</v>
      </c>
      <c r="C11" s="33" t="s">
        <v>15</v>
      </c>
      <c r="D11" s="33" t="s">
        <v>16</v>
      </c>
      <c r="E11" s="33" t="s">
        <v>17</v>
      </c>
      <c r="F11" s="33" t="s">
        <v>40</v>
      </c>
      <c r="G11" s="33" t="s">
        <v>41</v>
      </c>
    </row>
    <row r="12" spans="1:7" x14ac:dyDescent="0.3">
      <c r="A12" s="34" t="s">
        <v>42</v>
      </c>
      <c r="B12" s="34">
        <v>15341.883333333335</v>
      </c>
      <c r="C12" s="34">
        <v>2</v>
      </c>
      <c r="D12" s="34">
        <v>7670.9416666666675</v>
      </c>
      <c r="E12" s="37">
        <v>29.531544248568363</v>
      </c>
      <c r="F12" s="68">
        <v>2.3185849086820933E-5</v>
      </c>
      <c r="G12" s="37">
        <v>3.8852938346523942</v>
      </c>
    </row>
    <row r="13" spans="1:7" x14ac:dyDescent="0.3">
      <c r="A13" s="34" t="s">
        <v>43</v>
      </c>
      <c r="B13" s="34">
        <v>3117.05</v>
      </c>
      <c r="C13" s="34">
        <v>12</v>
      </c>
      <c r="D13" s="34">
        <v>259.75416666666666</v>
      </c>
      <c r="E13" s="34"/>
      <c r="F13" s="34"/>
      <c r="G13" s="34"/>
    </row>
    <row r="14" spans="1:7" x14ac:dyDescent="0.3">
      <c r="A14" s="34"/>
      <c r="B14" s="34"/>
      <c r="C14" s="34"/>
      <c r="D14" s="34"/>
      <c r="E14" s="34"/>
      <c r="F14" s="34"/>
      <c r="G14" s="34"/>
    </row>
    <row r="15" spans="1:7" ht="19.5" thickBot="1" x14ac:dyDescent="0.35">
      <c r="A15" s="36" t="s">
        <v>44</v>
      </c>
      <c r="B15" s="36">
        <v>18458.933333333334</v>
      </c>
      <c r="C15" s="36">
        <v>14</v>
      </c>
      <c r="D15" s="36"/>
      <c r="E15" s="36"/>
      <c r="F15" s="36"/>
      <c r="G15" s="36"/>
    </row>
  </sheetData>
  <mergeCells count="1">
    <mergeCell ref="A1:G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A39AE-8A0A-4FA5-8D4D-95A5B50710AD}">
  <dimension ref="A1:R22"/>
  <sheetViews>
    <sheetView topLeftCell="H2" workbookViewId="0">
      <selection activeCell="I23" sqref="I23"/>
    </sheetView>
  </sheetViews>
  <sheetFormatPr defaultRowHeight="15" x14ac:dyDescent="0.25"/>
  <cols>
    <col min="10" max="10" width="28.140625" bestFit="1" customWidth="1"/>
  </cols>
  <sheetData>
    <row r="1" spans="1:18" ht="66" customHeight="1" x14ac:dyDescent="0.25">
      <c r="A1" s="99" t="s">
        <v>76</v>
      </c>
      <c r="B1" s="99"/>
      <c r="C1" s="99"/>
      <c r="D1" s="99"/>
      <c r="E1" s="99"/>
      <c r="F1" s="99"/>
      <c r="G1" s="99"/>
      <c r="H1" s="99"/>
      <c r="I1" s="99"/>
      <c r="J1" s="20"/>
      <c r="K1" s="20"/>
    </row>
    <row r="2" spans="1:18" ht="78.75" customHeight="1" x14ac:dyDescent="0.25">
      <c r="A2" s="99" t="s">
        <v>77</v>
      </c>
      <c r="B2" s="99"/>
      <c r="C2" s="99"/>
      <c r="D2" s="99"/>
      <c r="E2" s="99"/>
      <c r="F2" s="99"/>
      <c r="G2" s="99"/>
      <c r="H2" s="99"/>
      <c r="I2" s="99"/>
      <c r="J2" s="20"/>
      <c r="K2" s="20"/>
    </row>
    <row r="3" spans="1:18" ht="15.75" thickBot="1" x14ac:dyDescent="0.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8" ht="31.5" customHeight="1" x14ac:dyDescent="0.25">
      <c r="A4" s="97" t="s">
        <v>68</v>
      </c>
      <c r="B4" s="97" t="s">
        <v>78</v>
      </c>
      <c r="C4" s="97" t="s">
        <v>79</v>
      </c>
      <c r="D4" s="97" t="s">
        <v>80</v>
      </c>
      <c r="E4" s="97" t="s">
        <v>81</v>
      </c>
      <c r="F4" s="97" t="s">
        <v>82</v>
      </c>
      <c r="G4" s="97" t="s">
        <v>83</v>
      </c>
      <c r="H4" s="29" t="s">
        <v>84</v>
      </c>
      <c r="I4" s="20"/>
      <c r="J4" s="86" t="s">
        <v>0</v>
      </c>
      <c r="K4" s="86" t="s">
        <v>86</v>
      </c>
      <c r="L4" s="86"/>
      <c r="M4" s="86"/>
      <c r="N4" s="86"/>
      <c r="O4" s="86"/>
      <c r="P4" s="86"/>
      <c r="Q4" s="86"/>
    </row>
    <row r="5" spans="1:18" ht="16.5" thickBot="1" x14ac:dyDescent="0.3">
      <c r="A5" s="98"/>
      <c r="B5" s="98"/>
      <c r="C5" s="98"/>
      <c r="D5" s="98"/>
      <c r="E5" s="98"/>
      <c r="F5" s="98"/>
      <c r="G5" s="98"/>
      <c r="H5" s="30" t="s">
        <v>85</v>
      </c>
      <c r="I5" s="20"/>
      <c r="J5" s="86"/>
      <c r="K5" s="86"/>
      <c r="L5" s="86"/>
      <c r="M5" s="86"/>
      <c r="N5" s="86"/>
      <c r="O5" s="86"/>
      <c r="P5" s="86"/>
      <c r="Q5" s="86"/>
    </row>
    <row r="6" spans="1:18" ht="20.25" thickBot="1" x14ac:dyDescent="0.4">
      <c r="A6" s="22">
        <v>1</v>
      </c>
      <c r="B6" s="22">
        <v>1</v>
      </c>
      <c r="C6" s="22">
        <v>10</v>
      </c>
      <c r="D6" s="22">
        <v>8</v>
      </c>
      <c r="E6" s="22">
        <v>6</v>
      </c>
      <c r="F6" s="22">
        <v>5</v>
      </c>
      <c r="G6" s="22">
        <v>5</v>
      </c>
      <c r="H6" s="22">
        <v>1</v>
      </c>
      <c r="I6" s="20"/>
      <c r="J6" s="40" t="s">
        <v>2</v>
      </c>
      <c r="K6" s="65" t="s">
        <v>9</v>
      </c>
      <c r="L6" s="65" t="s">
        <v>10</v>
      </c>
      <c r="M6" s="65" t="s">
        <v>11</v>
      </c>
      <c r="N6" s="65" t="s">
        <v>12</v>
      </c>
      <c r="O6" s="65" t="s">
        <v>13</v>
      </c>
      <c r="P6" s="65" t="s">
        <v>50</v>
      </c>
      <c r="Q6" s="65" t="s">
        <v>51</v>
      </c>
    </row>
    <row r="7" spans="1:18" ht="19.5" thickBot="1" x14ac:dyDescent="0.3">
      <c r="A7" s="22">
        <v>2</v>
      </c>
      <c r="B7" s="22">
        <v>1</v>
      </c>
      <c r="C7" s="22">
        <v>5</v>
      </c>
      <c r="D7" s="22">
        <v>7</v>
      </c>
      <c r="E7" s="22">
        <v>9</v>
      </c>
      <c r="F7" s="22">
        <v>4</v>
      </c>
      <c r="G7" s="22">
        <v>6</v>
      </c>
      <c r="H7" s="22">
        <v>1</v>
      </c>
      <c r="J7" s="42">
        <v>1</v>
      </c>
      <c r="K7" s="42">
        <v>1</v>
      </c>
      <c r="L7" s="42">
        <v>10</v>
      </c>
      <c r="M7" s="42">
        <v>8</v>
      </c>
      <c r="N7" s="42">
        <v>6</v>
      </c>
      <c r="O7" s="42">
        <v>5</v>
      </c>
      <c r="P7" s="42">
        <v>5</v>
      </c>
      <c r="Q7" s="42">
        <v>1</v>
      </c>
      <c r="R7" s="64"/>
    </row>
    <row r="8" spans="1:18" ht="19.5" thickBot="1" x14ac:dyDescent="0.3">
      <c r="A8" s="22">
        <v>3</v>
      </c>
      <c r="B8" s="22">
        <v>1</v>
      </c>
      <c r="C8" s="22">
        <v>5</v>
      </c>
      <c r="D8" s="22">
        <v>8</v>
      </c>
      <c r="E8" s="22">
        <v>8</v>
      </c>
      <c r="F8" s="22">
        <v>5</v>
      </c>
      <c r="G8" s="22">
        <v>7</v>
      </c>
      <c r="H8" s="22">
        <v>2</v>
      </c>
      <c r="J8" s="42">
        <v>2</v>
      </c>
      <c r="K8" s="42">
        <v>1</v>
      </c>
      <c r="L8" s="42">
        <v>5</v>
      </c>
      <c r="M8" s="42">
        <v>7</v>
      </c>
      <c r="N8" s="42">
        <v>9</v>
      </c>
      <c r="O8" s="42">
        <v>4</v>
      </c>
      <c r="P8" s="42">
        <v>6</v>
      </c>
      <c r="Q8" s="42">
        <v>1</v>
      </c>
      <c r="R8" s="64"/>
    </row>
    <row r="9" spans="1:18" ht="19.5" thickBot="1" x14ac:dyDescent="0.3">
      <c r="A9" s="22">
        <v>4</v>
      </c>
      <c r="B9" s="22">
        <v>1</v>
      </c>
      <c r="C9" s="22">
        <v>6</v>
      </c>
      <c r="D9" s="22">
        <v>6</v>
      </c>
      <c r="E9" s="22">
        <v>7</v>
      </c>
      <c r="F9" s="22">
        <v>5</v>
      </c>
      <c r="G9" s="22">
        <v>8</v>
      </c>
      <c r="H9" s="22">
        <v>3</v>
      </c>
      <c r="J9" s="42">
        <v>3</v>
      </c>
      <c r="K9" s="42">
        <v>1</v>
      </c>
      <c r="L9" s="42">
        <v>5</v>
      </c>
      <c r="M9" s="42">
        <v>8</v>
      </c>
      <c r="N9" s="42">
        <v>8</v>
      </c>
      <c r="O9" s="42">
        <v>5</v>
      </c>
      <c r="P9" s="42">
        <v>7</v>
      </c>
      <c r="Q9" s="42">
        <v>2</v>
      </c>
      <c r="R9" s="64"/>
    </row>
    <row r="10" spans="1:18" ht="19.5" thickBot="1" x14ac:dyDescent="0.3">
      <c r="A10" s="22">
        <v>5</v>
      </c>
      <c r="B10" s="22">
        <v>1</v>
      </c>
      <c r="C10" s="22">
        <v>9</v>
      </c>
      <c r="D10" s="22">
        <v>8</v>
      </c>
      <c r="E10" s="22">
        <v>4</v>
      </c>
      <c r="F10" s="22">
        <v>5</v>
      </c>
      <c r="G10" s="22">
        <v>5</v>
      </c>
      <c r="H10" s="22">
        <v>1</v>
      </c>
      <c r="J10" s="42">
        <v>4</v>
      </c>
      <c r="K10" s="42">
        <v>1</v>
      </c>
      <c r="L10" s="42">
        <v>6</v>
      </c>
      <c r="M10" s="42">
        <v>6</v>
      </c>
      <c r="N10" s="42">
        <v>7</v>
      </c>
      <c r="O10" s="42">
        <v>5</v>
      </c>
      <c r="P10" s="42">
        <v>8</v>
      </c>
      <c r="Q10" s="42">
        <v>3</v>
      </c>
      <c r="R10" s="64"/>
    </row>
    <row r="11" spans="1:18" ht="19.5" thickBot="1" x14ac:dyDescent="0.3">
      <c r="A11" s="22">
        <v>6</v>
      </c>
      <c r="B11" s="22">
        <v>2</v>
      </c>
      <c r="C11" s="22">
        <v>5</v>
      </c>
      <c r="D11" s="22">
        <v>6</v>
      </c>
      <c r="E11" s="22">
        <v>5</v>
      </c>
      <c r="F11" s="22">
        <v>7</v>
      </c>
      <c r="G11" s="22">
        <v>4</v>
      </c>
      <c r="H11" s="22">
        <v>1</v>
      </c>
      <c r="J11" s="42">
        <v>5</v>
      </c>
      <c r="K11" s="42">
        <v>1</v>
      </c>
      <c r="L11" s="42">
        <v>9</v>
      </c>
      <c r="M11" s="42">
        <v>8</v>
      </c>
      <c r="N11" s="42">
        <v>4</v>
      </c>
      <c r="O11" s="42">
        <v>5</v>
      </c>
      <c r="P11" s="42">
        <v>5</v>
      </c>
      <c r="Q11" s="42">
        <v>1</v>
      </c>
      <c r="R11" s="64"/>
    </row>
    <row r="12" spans="1:18" ht="19.5" thickBot="1" x14ac:dyDescent="0.3">
      <c r="A12" s="22">
        <v>7</v>
      </c>
      <c r="B12" s="22">
        <v>2</v>
      </c>
      <c r="C12" s="22">
        <v>8</v>
      </c>
      <c r="D12" s="22">
        <v>6</v>
      </c>
      <c r="E12" s="22">
        <v>4</v>
      </c>
      <c r="F12" s="22">
        <v>6</v>
      </c>
      <c r="G12" s="22">
        <v>7</v>
      </c>
      <c r="H12" s="22">
        <v>3</v>
      </c>
      <c r="J12" s="42">
        <v>6</v>
      </c>
      <c r="K12" s="42">
        <v>2</v>
      </c>
      <c r="L12" s="42">
        <v>5</v>
      </c>
      <c r="M12" s="42">
        <v>6</v>
      </c>
      <c r="N12" s="42">
        <v>5</v>
      </c>
      <c r="O12" s="42">
        <v>7</v>
      </c>
      <c r="P12" s="42">
        <v>4</v>
      </c>
      <c r="Q12" s="42">
        <v>1</v>
      </c>
      <c r="R12" s="64"/>
    </row>
    <row r="13" spans="1:18" ht="19.5" thickBot="1" x14ac:dyDescent="0.3">
      <c r="A13" s="22">
        <v>8</v>
      </c>
      <c r="B13" s="22">
        <v>2</v>
      </c>
      <c r="C13" s="22">
        <v>7</v>
      </c>
      <c r="D13" s="22">
        <v>5</v>
      </c>
      <c r="E13" s="22">
        <v>4</v>
      </c>
      <c r="F13" s="22">
        <v>6</v>
      </c>
      <c r="G13" s="22">
        <v>6</v>
      </c>
      <c r="H13" s="22">
        <v>2</v>
      </c>
      <c r="J13" s="42">
        <v>7</v>
      </c>
      <c r="K13" s="42">
        <v>2</v>
      </c>
      <c r="L13" s="42">
        <v>8</v>
      </c>
      <c r="M13" s="42">
        <v>6</v>
      </c>
      <c r="N13" s="42">
        <v>4</v>
      </c>
      <c r="O13" s="42">
        <v>6</v>
      </c>
      <c r="P13" s="42">
        <v>7</v>
      </c>
      <c r="Q13" s="42">
        <v>3</v>
      </c>
      <c r="R13" s="64"/>
    </row>
    <row r="14" spans="1:18" ht="19.5" thickBot="1" x14ac:dyDescent="0.3">
      <c r="A14" s="22">
        <v>9</v>
      </c>
      <c r="B14" s="22">
        <v>2</v>
      </c>
      <c r="C14" s="22">
        <v>5</v>
      </c>
      <c r="D14" s="22">
        <v>7</v>
      </c>
      <c r="E14" s="22">
        <v>6</v>
      </c>
      <c r="F14" s="22">
        <v>7</v>
      </c>
      <c r="G14" s="22">
        <v>7</v>
      </c>
      <c r="H14" s="22">
        <v>3</v>
      </c>
      <c r="J14" s="42">
        <v>8</v>
      </c>
      <c r="K14" s="42">
        <v>2</v>
      </c>
      <c r="L14" s="42">
        <v>7</v>
      </c>
      <c r="M14" s="42">
        <v>5</v>
      </c>
      <c r="N14" s="42">
        <v>4</v>
      </c>
      <c r="O14" s="42">
        <v>6</v>
      </c>
      <c r="P14" s="42">
        <v>6</v>
      </c>
      <c r="Q14" s="42">
        <v>2</v>
      </c>
      <c r="R14" s="64"/>
    </row>
    <row r="15" spans="1:18" ht="19.5" thickBot="1" x14ac:dyDescent="0.3">
      <c r="A15" s="22">
        <v>10</v>
      </c>
      <c r="B15" s="22">
        <v>2</v>
      </c>
      <c r="C15" s="22">
        <v>6</v>
      </c>
      <c r="D15" s="22">
        <v>5</v>
      </c>
      <c r="E15" s="22">
        <v>7</v>
      </c>
      <c r="F15" s="22">
        <v>4</v>
      </c>
      <c r="G15" s="22">
        <v>8</v>
      </c>
      <c r="H15" s="22">
        <v>3</v>
      </c>
      <c r="J15" s="42">
        <v>9</v>
      </c>
      <c r="K15" s="42">
        <v>2</v>
      </c>
      <c r="L15" s="42">
        <v>5</v>
      </c>
      <c r="M15" s="42">
        <v>7</v>
      </c>
      <c r="N15" s="42">
        <v>6</v>
      </c>
      <c r="O15" s="42">
        <v>7</v>
      </c>
      <c r="P15" s="42">
        <v>7</v>
      </c>
      <c r="Q15" s="42">
        <v>3</v>
      </c>
      <c r="R15" s="64"/>
    </row>
    <row r="16" spans="1:18" ht="19.5" thickBot="1" x14ac:dyDescent="0.3">
      <c r="A16" s="22">
        <v>11</v>
      </c>
      <c r="B16" s="22">
        <v>3</v>
      </c>
      <c r="C16" s="22">
        <v>5</v>
      </c>
      <c r="D16" s="22">
        <v>5</v>
      </c>
      <c r="E16" s="22">
        <v>10</v>
      </c>
      <c r="F16" s="22">
        <v>6</v>
      </c>
      <c r="G16" s="22">
        <v>5</v>
      </c>
      <c r="H16" s="22">
        <v>1</v>
      </c>
      <c r="J16" s="42">
        <v>10</v>
      </c>
      <c r="K16" s="42">
        <v>2</v>
      </c>
      <c r="L16" s="42">
        <v>6</v>
      </c>
      <c r="M16" s="42">
        <v>5</v>
      </c>
      <c r="N16" s="42">
        <v>7</v>
      </c>
      <c r="O16" s="42">
        <v>4</v>
      </c>
      <c r="P16" s="42">
        <v>8</v>
      </c>
      <c r="Q16" s="42">
        <v>3</v>
      </c>
      <c r="R16" s="64"/>
    </row>
    <row r="17" spans="1:18" ht="19.5" thickBot="1" x14ac:dyDescent="0.3">
      <c r="A17" s="22">
        <v>12</v>
      </c>
      <c r="B17" s="22">
        <v>3</v>
      </c>
      <c r="C17" s="22">
        <v>4</v>
      </c>
      <c r="D17" s="22">
        <v>4</v>
      </c>
      <c r="E17" s="22">
        <v>8</v>
      </c>
      <c r="F17" s="22">
        <v>7</v>
      </c>
      <c r="G17" s="22">
        <v>7</v>
      </c>
      <c r="H17" s="22">
        <v>2</v>
      </c>
      <c r="J17" s="42">
        <v>11</v>
      </c>
      <c r="K17" s="42">
        <v>3</v>
      </c>
      <c r="L17" s="42">
        <v>5</v>
      </c>
      <c r="M17" s="42">
        <v>5</v>
      </c>
      <c r="N17" s="42">
        <v>10</v>
      </c>
      <c r="O17" s="42">
        <v>6</v>
      </c>
      <c r="P17" s="42">
        <v>5</v>
      </c>
      <c r="Q17" s="42">
        <v>1</v>
      </c>
      <c r="R17" s="64"/>
    </row>
    <row r="18" spans="1:18" ht="19.5" thickBot="1" x14ac:dyDescent="0.3">
      <c r="A18" s="22">
        <v>13</v>
      </c>
      <c r="B18" s="22">
        <v>3</v>
      </c>
      <c r="C18" s="22">
        <v>6</v>
      </c>
      <c r="D18" s="22">
        <v>5</v>
      </c>
      <c r="E18" s="22">
        <v>6</v>
      </c>
      <c r="F18" s="22">
        <v>8</v>
      </c>
      <c r="G18" s="22">
        <v>6</v>
      </c>
      <c r="H18" s="22">
        <v>2</v>
      </c>
      <c r="J18" s="42">
        <v>12</v>
      </c>
      <c r="K18" s="42">
        <v>3</v>
      </c>
      <c r="L18" s="42">
        <v>4</v>
      </c>
      <c r="M18" s="42">
        <v>4</v>
      </c>
      <c r="N18" s="42">
        <v>8</v>
      </c>
      <c r="O18" s="42">
        <v>7</v>
      </c>
      <c r="P18" s="42">
        <v>7</v>
      </c>
      <c r="Q18" s="42">
        <v>2</v>
      </c>
      <c r="R18" s="64"/>
    </row>
    <row r="19" spans="1:18" ht="19.5" thickBot="1" x14ac:dyDescent="0.3">
      <c r="A19" s="22">
        <v>14</v>
      </c>
      <c r="B19" s="22">
        <v>3</v>
      </c>
      <c r="C19" s="22">
        <v>10</v>
      </c>
      <c r="D19" s="22">
        <v>5</v>
      </c>
      <c r="E19" s="22">
        <v>4</v>
      </c>
      <c r="F19" s="22">
        <v>6</v>
      </c>
      <c r="G19" s="22">
        <v>5</v>
      </c>
      <c r="H19" s="22">
        <v>2</v>
      </c>
      <c r="J19" s="42">
        <v>13</v>
      </c>
      <c r="K19" s="42">
        <v>3</v>
      </c>
      <c r="L19" s="42">
        <v>6</v>
      </c>
      <c r="M19" s="42">
        <v>5</v>
      </c>
      <c r="N19" s="42">
        <v>6</v>
      </c>
      <c r="O19" s="42">
        <v>8</v>
      </c>
      <c r="P19" s="42">
        <v>6</v>
      </c>
      <c r="Q19" s="42">
        <v>2</v>
      </c>
      <c r="R19" s="64"/>
    </row>
    <row r="20" spans="1:18" ht="19.5" thickBot="1" x14ac:dyDescent="0.3">
      <c r="A20" s="22">
        <v>15</v>
      </c>
      <c r="B20" s="22">
        <v>3</v>
      </c>
      <c r="C20" s="22">
        <v>8</v>
      </c>
      <c r="D20" s="22">
        <v>4</v>
      </c>
      <c r="E20" s="22">
        <v>6</v>
      </c>
      <c r="F20" s="22">
        <v>9</v>
      </c>
      <c r="G20" s="22">
        <v>4</v>
      </c>
      <c r="H20" s="22">
        <v>1</v>
      </c>
      <c r="J20" s="42">
        <v>14</v>
      </c>
      <c r="K20" s="42">
        <v>3</v>
      </c>
      <c r="L20" s="42">
        <v>10</v>
      </c>
      <c r="M20" s="42">
        <v>5</v>
      </c>
      <c r="N20" s="42">
        <v>4</v>
      </c>
      <c r="O20" s="42">
        <v>6</v>
      </c>
      <c r="P20" s="42">
        <v>5</v>
      </c>
      <c r="Q20" s="42">
        <v>2</v>
      </c>
      <c r="R20" s="64"/>
    </row>
    <row r="21" spans="1:18" ht="18.75" x14ac:dyDescent="0.25">
      <c r="J21" s="42">
        <v>15</v>
      </c>
      <c r="K21" s="42">
        <v>3</v>
      </c>
      <c r="L21" s="42">
        <v>8</v>
      </c>
      <c r="M21" s="42">
        <v>4</v>
      </c>
      <c r="N21" s="42">
        <v>6</v>
      </c>
      <c r="O21" s="42">
        <v>9</v>
      </c>
      <c r="P21" s="42">
        <v>4</v>
      </c>
      <c r="Q21" s="42">
        <v>1</v>
      </c>
      <c r="R21" s="64"/>
    </row>
    <row r="22" spans="1:18" ht="20.25" x14ac:dyDescent="0.3">
      <c r="J22" s="43" t="s">
        <v>87</v>
      </c>
      <c r="K22" s="66">
        <f>AVERAGE(K7:K21)</f>
        <v>2</v>
      </c>
      <c r="L22" s="66">
        <f t="shared" ref="L22:Q22" si="0">AVERAGE(L7:L21)</f>
        <v>6.6</v>
      </c>
      <c r="M22" s="69">
        <f t="shared" si="0"/>
        <v>5.9333333333333336</v>
      </c>
      <c r="N22" s="69">
        <f t="shared" si="0"/>
        <v>6.2666666666666666</v>
      </c>
      <c r="O22" s="66">
        <f t="shared" si="0"/>
        <v>6</v>
      </c>
      <c r="P22" s="66">
        <f t="shared" si="0"/>
        <v>6</v>
      </c>
      <c r="Q22" s="69">
        <f t="shared" si="0"/>
        <v>1.8666666666666667</v>
      </c>
    </row>
  </sheetData>
  <mergeCells count="11">
    <mergeCell ref="K4:Q5"/>
    <mergeCell ref="J4:J5"/>
    <mergeCell ref="G4:G5"/>
    <mergeCell ref="A1:I1"/>
    <mergeCell ref="A2:I2"/>
    <mergeCell ref="A4:A5"/>
    <mergeCell ref="B4:B5"/>
    <mergeCell ref="C4:C5"/>
    <mergeCell ref="D4:D5"/>
    <mergeCell ref="E4:E5"/>
    <mergeCell ref="F4:F5"/>
  </mergeCells>
  <phoneticPr fontId="10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E819C-047C-4FD4-9B14-B381EB4A1CA5}">
  <dimension ref="A1:N16"/>
  <sheetViews>
    <sheetView tabSelected="1" workbookViewId="0">
      <selection activeCell="D20" sqref="D20"/>
    </sheetView>
  </sheetViews>
  <sheetFormatPr defaultRowHeight="18.75" x14ac:dyDescent="0.3"/>
  <cols>
    <col min="1" max="1" width="35" style="32" bestFit="1" customWidth="1"/>
    <col min="2" max="2" width="16.42578125" style="32" bestFit="1" customWidth="1"/>
    <col min="3" max="3" width="35" style="32" bestFit="1" customWidth="1"/>
    <col min="4" max="4" width="16.42578125" style="32" bestFit="1" customWidth="1"/>
    <col min="5" max="5" width="35" style="32" bestFit="1" customWidth="1"/>
    <col min="6" max="6" width="16.42578125" style="32" bestFit="1" customWidth="1"/>
    <col min="7" max="7" width="35" style="32" bestFit="1" customWidth="1"/>
    <col min="8" max="8" width="16.42578125" style="32" bestFit="1" customWidth="1"/>
    <col min="9" max="9" width="35" style="32" bestFit="1" customWidth="1"/>
    <col min="10" max="10" width="16.42578125" style="32" bestFit="1" customWidth="1"/>
    <col min="11" max="11" width="35" style="32" bestFit="1" customWidth="1"/>
    <col min="12" max="12" width="17" style="32" bestFit="1" customWidth="1"/>
    <col min="13" max="13" width="35" style="32" bestFit="1" customWidth="1"/>
    <col min="14" max="14" width="16.42578125" style="32" bestFit="1" customWidth="1"/>
    <col min="15" max="16384" width="9.140625" style="32"/>
  </cols>
  <sheetData>
    <row r="1" spans="1:14" x14ac:dyDescent="0.3">
      <c r="A1" s="33" t="s">
        <v>9</v>
      </c>
      <c r="B1" s="33"/>
      <c r="C1" s="33" t="s">
        <v>10</v>
      </c>
      <c r="D1" s="33"/>
      <c r="E1" s="33" t="s">
        <v>11</v>
      </c>
      <c r="F1" s="33"/>
      <c r="G1" s="33" t="s">
        <v>12</v>
      </c>
      <c r="H1" s="33"/>
      <c r="I1" s="33" t="s">
        <v>13</v>
      </c>
      <c r="J1" s="33"/>
      <c r="K1" s="33" t="s">
        <v>50</v>
      </c>
      <c r="L1" s="33"/>
      <c r="M1" s="33" t="s">
        <v>51</v>
      </c>
      <c r="N1" s="33"/>
    </row>
    <row r="2" spans="1:14" x14ac:dyDescent="0.3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</row>
    <row r="3" spans="1:14" x14ac:dyDescent="0.3">
      <c r="A3" s="34" t="s">
        <v>18</v>
      </c>
      <c r="B3" s="34">
        <v>2</v>
      </c>
      <c r="C3" s="34" t="s">
        <v>18</v>
      </c>
      <c r="D3" s="34">
        <v>6.6</v>
      </c>
      <c r="E3" s="34" t="s">
        <v>18</v>
      </c>
      <c r="F3" s="34">
        <v>5.9333333333333336</v>
      </c>
      <c r="G3" s="34" t="s">
        <v>18</v>
      </c>
      <c r="H3" s="34">
        <v>6.2666666666666666</v>
      </c>
      <c r="I3" s="34" t="s">
        <v>18</v>
      </c>
      <c r="J3" s="34">
        <v>6</v>
      </c>
      <c r="K3" s="34" t="s">
        <v>18</v>
      </c>
      <c r="L3" s="34">
        <v>6</v>
      </c>
      <c r="M3" s="34" t="s">
        <v>18</v>
      </c>
      <c r="N3" s="34">
        <v>1.8666666666666667</v>
      </c>
    </row>
    <row r="4" spans="1:14" x14ac:dyDescent="0.3">
      <c r="A4" s="34" t="s">
        <v>19</v>
      </c>
      <c r="B4" s="34">
        <v>0.21821789023599236</v>
      </c>
      <c r="C4" s="34" t="s">
        <v>19</v>
      </c>
      <c r="D4" s="34">
        <v>0.50521094132856559</v>
      </c>
      <c r="E4" s="34" t="s">
        <v>19</v>
      </c>
      <c r="F4" s="34">
        <v>0.35812563194215513</v>
      </c>
      <c r="G4" s="34" t="s">
        <v>19</v>
      </c>
      <c r="H4" s="34">
        <v>0.49248317995611007</v>
      </c>
      <c r="I4" s="34" t="s">
        <v>19</v>
      </c>
      <c r="J4" s="34">
        <v>0.36514837167011077</v>
      </c>
      <c r="K4" s="34" t="s">
        <v>19</v>
      </c>
      <c r="L4" s="34">
        <v>0.33806170189140661</v>
      </c>
      <c r="M4" s="34" t="s">
        <v>19</v>
      </c>
      <c r="N4" s="34">
        <v>0.21528865819918697</v>
      </c>
    </row>
    <row r="5" spans="1:14" x14ac:dyDescent="0.3">
      <c r="A5" s="34" t="s">
        <v>20</v>
      </c>
      <c r="B5" s="34">
        <v>2</v>
      </c>
      <c r="C5" s="34" t="s">
        <v>20</v>
      </c>
      <c r="D5" s="34">
        <v>6</v>
      </c>
      <c r="E5" s="34" t="s">
        <v>20</v>
      </c>
      <c r="F5" s="34">
        <v>6</v>
      </c>
      <c r="G5" s="34" t="s">
        <v>20</v>
      </c>
      <c r="H5" s="34">
        <v>6</v>
      </c>
      <c r="I5" s="34" t="s">
        <v>20</v>
      </c>
      <c r="J5" s="34">
        <v>6</v>
      </c>
      <c r="K5" s="34" t="s">
        <v>20</v>
      </c>
      <c r="L5" s="34">
        <v>6</v>
      </c>
      <c r="M5" s="34" t="s">
        <v>20</v>
      </c>
      <c r="N5" s="34">
        <v>2</v>
      </c>
    </row>
    <row r="6" spans="1:14" x14ac:dyDescent="0.3">
      <c r="A6" s="34" t="s">
        <v>21</v>
      </c>
      <c r="B6" s="34">
        <v>1</v>
      </c>
      <c r="C6" s="34" t="s">
        <v>21</v>
      </c>
      <c r="D6" s="34">
        <v>5</v>
      </c>
      <c r="E6" s="34" t="s">
        <v>21</v>
      </c>
      <c r="F6" s="34">
        <v>5</v>
      </c>
      <c r="G6" s="34" t="s">
        <v>21</v>
      </c>
      <c r="H6" s="34">
        <v>6</v>
      </c>
      <c r="I6" s="34" t="s">
        <v>21</v>
      </c>
      <c r="J6" s="34">
        <v>5</v>
      </c>
      <c r="K6" s="34" t="s">
        <v>21</v>
      </c>
      <c r="L6" s="34">
        <v>5</v>
      </c>
      <c r="M6" s="34" t="s">
        <v>21</v>
      </c>
      <c r="N6" s="34">
        <v>1</v>
      </c>
    </row>
    <row r="7" spans="1:14" x14ac:dyDescent="0.3">
      <c r="A7" s="34" t="s">
        <v>22</v>
      </c>
      <c r="B7" s="34">
        <v>0.84515425472851657</v>
      </c>
      <c r="C7" s="34" t="s">
        <v>22</v>
      </c>
      <c r="D7" s="34">
        <v>1.9566735620873068</v>
      </c>
      <c r="E7" s="34" t="s">
        <v>22</v>
      </c>
      <c r="F7" s="34">
        <v>1.3870146083619739</v>
      </c>
      <c r="G7" s="34" t="s">
        <v>22</v>
      </c>
      <c r="H7" s="34">
        <v>1.9073791542572847</v>
      </c>
      <c r="I7" s="34" t="s">
        <v>22</v>
      </c>
      <c r="J7" s="34">
        <v>1.4142135623730951</v>
      </c>
      <c r="K7" s="34" t="s">
        <v>22</v>
      </c>
      <c r="L7" s="34">
        <v>1.3093073414159542</v>
      </c>
      <c r="M7" s="34" t="s">
        <v>22</v>
      </c>
      <c r="N7" s="34">
        <v>0.83380938783279201</v>
      </c>
    </row>
    <row r="8" spans="1:14" x14ac:dyDescent="0.3">
      <c r="A8" s="34" t="s">
        <v>23</v>
      </c>
      <c r="B8" s="34">
        <v>0.7142857142857143</v>
      </c>
      <c r="C8" s="34" t="s">
        <v>23</v>
      </c>
      <c r="D8" s="34">
        <v>3.8285714285714301</v>
      </c>
      <c r="E8" s="34" t="s">
        <v>23</v>
      </c>
      <c r="F8" s="34">
        <v>1.9238095238095201</v>
      </c>
      <c r="G8" s="34" t="s">
        <v>23</v>
      </c>
      <c r="H8" s="34">
        <v>3.6380952380952345</v>
      </c>
      <c r="I8" s="34" t="s">
        <v>23</v>
      </c>
      <c r="J8" s="34">
        <v>2</v>
      </c>
      <c r="K8" s="34" t="s">
        <v>23</v>
      </c>
      <c r="L8" s="34">
        <v>1.7142857142857142</v>
      </c>
      <c r="M8" s="34" t="s">
        <v>23</v>
      </c>
      <c r="N8" s="34">
        <v>0.69523809523809532</v>
      </c>
    </row>
    <row r="9" spans="1:14" x14ac:dyDescent="0.3">
      <c r="A9" s="34" t="s">
        <v>24</v>
      </c>
      <c r="B9" s="34">
        <v>-1.6153846153846154</v>
      </c>
      <c r="C9" s="34" t="s">
        <v>24</v>
      </c>
      <c r="D9" s="34">
        <v>-0.86784790170844772</v>
      </c>
      <c r="E9" s="34" t="s">
        <v>24</v>
      </c>
      <c r="F9" s="34">
        <v>-1.1251159388596905</v>
      </c>
      <c r="G9" s="34" t="s">
        <v>24</v>
      </c>
      <c r="H9" s="34">
        <v>-0.64006975179914427</v>
      </c>
      <c r="I9" s="34" t="s">
        <v>24</v>
      </c>
      <c r="J9" s="34">
        <v>-3.2967032967034626E-2</v>
      </c>
      <c r="K9" s="34" t="s">
        <v>24</v>
      </c>
      <c r="L9" s="34">
        <v>-1.0769230769230758</v>
      </c>
      <c r="M9" s="34" t="s">
        <v>24</v>
      </c>
      <c r="N9" s="34">
        <v>-1.4989823462332379</v>
      </c>
    </row>
    <row r="10" spans="1:14" x14ac:dyDescent="0.3">
      <c r="A10" s="34" t="s">
        <v>25</v>
      </c>
      <c r="B10" s="34">
        <v>3.6600759053576589E-17</v>
      </c>
      <c r="C10" s="34" t="s">
        <v>25</v>
      </c>
      <c r="D10" s="34">
        <v>0.65218819720943111</v>
      </c>
      <c r="E10" s="34" t="s">
        <v>25</v>
      </c>
      <c r="F10" s="34">
        <v>0.32095101555539496</v>
      </c>
      <c r="G10" s="34" t="s">
        <v>25</v>
      </c>
      <c r="H10" s="34">
        <v>0.41532742399576666</v>
      </c>
      <c r="I10" s="34" t="s">
        <v>25</v>
      </c>
      <c r="J10" s="34">
        <v>0.52450228274826316</v>
      </c>
      <c r="K10" s="34" t="s">
        <v>25</v>
      </c>
      <c r="L10" s="34">
        <v>-3.6600759053576589E-17</v>
      </c>
      <c r="M10" s="34" t="s">
        <v>25</v>
      </c>
      <c r="N10" s="34">
        <v>0.27423743669284389</v>
      </c>
    </row>
    <row r="11" spans="1:14" x14ac:dyDescent="0.3">
      <c r="A11" s="34" t="s">
        <v>26</v>
      </c>
      <c r="B11" s="34">
        <v>2</v>
      </c>
      <c r="C11" s="34" t="s">
        <v>26</v>
      </c>
      <c r="D11" s="34">
        <v>6</v>
      </c>
      <c r="E11" s="34" t="s">
        <v>26</v>
      </c>
      <c r="F11" s="34">
        <v>4</v>
      </c>
      <c r="G11" s="34" t="s">
        <v>26</v>
      </c>
      <c r="H11" s="34">
        <v>6</v>
      </c>
      <c r="I11" s="34" t="s">
        <v>26</v>
      </c>
      <c r="J11" s="34">
        <v>5</v>
      </c>
      <c r="K11" s="34" t="s">
        <v>26</v>
      </c>
      <c r="L11" s="34">
        <v>4</v>
      </c>
      <c r="M11" s="34" t="s">
        <v>26</v>
      </c>
      <c r="N11" s="34">
        <v>2</v>
      </c>
    </row>
    <row r="12" spans="1:14" x14ac:dyDescent="0.3">
      <c r="A12" s="34" t="s">
        <v>27</v>
      </c>
      <c r="B12" s="34">
        <v>1</v>
      </c>
      <c r="C12" s="34" t="s">
        <v>27</v>
      </c>
      <c r="D12" s="34">
        <v>4</v>
      </c>
      <c r="E12" s="34" t="s">
        <v>27</v>
      </c>
      <c r="F12" s="34">
        <v>4</v>
      </c>
      <c r="G12" s="34" t="s">
        <v>27</v>
      </c>
      <c r="H12" s="34">
        <v>4</v>
      </c>
      <c r="I12" s="34" t="s">
        <v>27</v>
      </c>
      <c r="J12" s="34">
        <v>4</v>
      </c>
      <c r="K12" s="34" t="s">
        <v>27</v>
      </c>
      <c r="L12" s="34">
        <v>4</v>
      </c>
      <c r="M12" s="34" t="s">
        <v>27</v>
      </c>
      <c r="N12" s="34">
        <v>1</v>
      </c>
    </row>
    <row r="13" spans="1:14" x14ac:dyDescent="0.3">
      <c r="A13" s="34" t="s">
        <v>28</v>
      </c>
      <c r="B13" s="34">
        <v>3</v>
      </c>
      <c r="C13" s="34" t="s">
        <v>28</v>
      </c>
      <c r="D13" s="34">
        <v>10</v>
      </c>
      <c r="E13" s="34" t="s">
        <v>28</v>
      </c>
      <c r="F13" s="34">
        <v>8</v>
      </c>
      <c r="G13" s="34" t="s">
        <v>28</v>
      </c>
      <c r="H13" s="34">
        <v>10</v>
      </c>
      <c r="I13" s="34" t="s">
        <v>28</v>
      </c>
      <c r="J13" s="34">
        <v>9</v>
      </c>
      <c r="K13" s="34" t="s">
        <v>28</v>
      </c>
      <c r="L13" s="34">
        <v>8</v>
      </c>
      <c r="M13" s="34" t="s">
        <v>28</v>
      </c>
      <c r="N13" s="34">
        <v>3</v>
      </c>
    </row>
    <row r="14" spans="1:14" x14ac:dyDescent="0.3">
      <c r="A14" s="34" t="s">
        <v>29</v>
      </c>
      <c r="B14" s="34">
        <v>30</v>
      </c>
      <c r="C14" s="34" t="s">
        <v>29</v>
      </c>
      <c r="D14" s="34">
        <v>99</v>
      </c>
      <c r="E14" s="34" t="s">
        <v>29</v>
      </c>
      <c r="F14" s="34">
        <v>89</v>
      </c>
      <c r="G14" s="34" t="s">
        <v>29</v>
      </c>
      <c r="H14" s="34">
        <v>94</v>
      </c>
      <c r="I14" s="34" t="s">
        <v>29</v>
      </c>
      <c r="J14" s="34">
        <v>90</v>
      </c>
      <c r="K14" s="34" t="s">
        <v>29</v>
      </c>
      <c r="L14" s="34">
        <v>90</v>
      </c>
      <c r="M14" s="34" t="s">
        <v>29</v>
      </c>
      <c r="N14" s="34">
        <v>28</v>
      </c>
    </row>
    <row r="15" spans="1:14" x14ac:dyDescent="0.3">
      <c r="A15" s="34" t="s">
        <v>30</v>
      </c>
      <c r="B15" s="34">
        <v>15</v>
      </c>
      <c r="C15" s="34" t="s">
        <v>30</v>
      </c>
      <c r="D15" s="34">
        <v>15</v>
      </c>
      <c r="E15" s="34" t="s">
        <v>30</v>
      </c>
      <c r="F15" s="34">
        <v>15</v>
      </c>
      <c r="G15" s="34" t="s">
        <v>30</v>
      </c>
      <c r="H15" s="34">
        <v>15</v>
      </c>
      <c r="I15" s="34" t="s">
        <v>30</v>
      </c>
      <c r="J15" s="34">
        <v>15</v>
      </c>
      <c r="K15" s="34" t="s">
        <v>30</v>
      </c>
      <c r="L15" s="34">
        <v>15</v>
      </c>
      <c r="M15" s="34" t="s">
        <v>30</v>
      </c>
      <c r="N15" s="34">
        <v>15</v>
      </c>
    </row>
    <row r="16" spans="1:14" ht="19.5" thickBot="1" x14ac:dyDescent="0.35">
      <c r="A16" s="36" t="s">
        <v>32</v>
      </c>
      <c r="B16" s="36">
        <v>0.46803082604366486</v>
      </c>
      <c r="C16" s="36" t="s">
        <v>32</v>
      </c>
      <c r="D16" s="36">
        <v>1.0835697015519299</v>
      </c>
      <c r="E16" s="36" t="s">
        <v>32</v>
      </c>
      <c r="F16" s="36">
        <v>0.76810308799168525</v>
      </c>
      <c r="G16" s="36" t="s">
        <v>32</v>
      </c>
      <c r="H16" s="36">
        <v>1.0562713683932929</v>
      </c>
      <c r="I16" s="36" t="s">
        <v>32</v>
      </c>
      <c r="J16" s="36">
        <v>0.78316536667291603</v>
      </c>
      <c r="K16" s="36" t="s">
        <v>32</v>
      </c>
      <c r="L16" s="36">
        <v>0.72507023791152581</v>
      </c>
      <c r="M16" s="36" t="s">
        <v>32</v>
      </c>
      <c r="N16" s="36">
        <v>0.4617482481653023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27463-F36A-414F-A823-BDA279CE10F3}">
  <dimension ref="A1:G19"/>
  <sheetViews>
    <sheetView workbookViewId="0">
      <selection activeCell="E23" sqref="E23"/>
    </sheetView>
  </sheetViews>
  <sheetFormatPr defaultRowHeight="18.75" x14ac:dyDescent="0.3"/>
  <cols>
    <col min="1" max="1" width="29" style="32" bestFit="1" customWidth="1"/>
    <col min="2" max="2" width="8.42578125" style="32" bestFit="1" customWidth="1"/>
    <col min="3" max="3" width="10" style="32" bestFit="1" customWidth="1"/>
    <col min="4" max="4" width="11.5703125" style="32" bestFit="1" customWidth="1"/>
    <col min="5" max="5" width="14.42578125" style="32" bestFit="1" customWidth="1"/>
    <col min="6" max="6" width="32.28515625" style="32" bestFit="1" customWidth="1"/>
    <col min="7" max="7" width="19.7109375" style="32" bestFit="1" customWidth="1"/>
    <col min="8" max="16384" width="9.140625" style="32"/>
  </cols>
  <sheetData>
    <row r="1" spans="1:7" x14ac:dyDescent="0.3">
      <c r="A1" s="84" t="s">
        <v>34</v>
      </c>
      <c r="B1" s="84"/>
      <c r="C1" s="84"/>
      <c r="D1" s="84"/>
      <c r="E1" s="84"/>
      <c r="F1" s="84"/>
      <c r="G1" s="84"/>
    </row>
    <row r="3" spans="1:7" ht="19.5" thickBot="1" x14ac:dyDescent="0.35">
      <c r="A3" s="32" t="s">
        <v>35</v>
      </c>
    </row>
    <row r="4" spans="1:7" x14ac:dyDescent="0.3">
      <c r="A4" s="33" t="s">
        <v>36</v>
      </c>
      <c r="B4" s="33" t="s">
        <v>30</v>
      </c>
      <c r="C4" s="33" t="s">
        <v>29</v>
      </c>
      <c r="D4" s="33" t="s">
        <v>18</v>
      </c>
      <c r="E4" s="33" t="s">
        <v>37</v>
      </c>
    </row>
    <row r="5" spans="1:7" x14ac:dyDescent="0.3">
      <c r="A5" s="34" t="s">
        <v>9</v>
      </c>
      <c r="B5" s="34">
        <v>15</v>
      </c>
      <c r="C5" s="34">
        <v>30</v>
      </c>
      <c r="D5" s="34">
        <v>2</v>
      </c>
      <c r="E5" s="37">
        <v>0.7142857142857143</v>
      </c>
    </row>
    <row r="6" spans="1:7" x14ac:dyDescent="0.3">
      <c r="A6" s="34" t="s">
        <v>10</v>
      </c>
      <c r="B6" s="34">
        <v>15</v>
      </c>
      <c r="C6" s="34">
        <v>99</v>
      </c>
      <c r="D6" s="34">
        <v>6.6</v>
      </c>
      <c r="E6" s="37">
        <v>3.8285714285714301</v>
      </c>
    </row>
    <row r="7" spans="1:7" x14ac:dyDescent="0.3">
      <c r="A7" s="34" t="s">
        <v>11</v>
      </c>
      <c r="B7" s="34">
        <v>15</v>
      </c>
      <c r="C7" s="34">
        <v>89</v>
      </c>
      <c r="D7" s="37">
        <v>5.9333333333333336</v>
      </c>
      <c r="E7" s="37">
        <v>1.9238095238095201</v>
      </c>
    </row>
    <row r="8" spans="1:7" x14ac:dyDescent="0.3">
      <c r="A8" s="34" t="s">
        <v>12</v>
      </c>
      <c r="B8" s="34">
        <v>15</v>
      </c>
      <c r="C8" s="34">
        <v>94</v>
      </c>
      <c r="D8" s="37">
        <v>6.2666666666666666</v>
      </c>
      <c r="E8" s="37">
        <v>3.6380952380952345</v>
      </c>
    </row>
    <row r="9" spans="1:7" x14ac:dyDescent="0.3">
      <c r="A9" s="34" t="s">
        <v>13</v>
      </c>
      <c r="B9" s="34">
        <v>15</v>
      </c>
      <c r="C9" s="34">
        <v>90</v>
      </c>
      <c r="D9" s="34">
        <v>6</v>
      </c>
      <c r="E9" s="34">
        <v>2</v>
      </c>
    </row>
    <row r="10" spans="1:7" x14ac:dyDescent="0.3">
      <c r="A10" s="34" t="s">
        <v>50</v>
      </c>
      <c r="B10" s="34">
        <v>15</v>
      </c>
      <c r="C10" s="34">
        <v>90</v>
      </c>
      <c r="D10" s="34">
        <v>6</v>
      </c>
      <c r="E10" s="37">
        <v>1.7142857142857142</v>
      </c>
    </row>
    <row r="11" spans="1:7" ht="19.5" thickBot="1" x14ac:dyDescent="0.35">
      <c r="A11" s="36" t="s">
        <v>51</v>
      </c>
      <c r="B11" s="36">
        <v>15</v>
      </c>
      <c r="C11" s="36">
        <v>28</v>
      </c>
      <c r="D11" s="51">
        <v>1.8666666666666667</v>
      </c>
      <c r="E11" s="51">
        <v>0.69523809523809532</v>
      </c>
    </row>
    <row r="14" spans="1:7" ht="19.5" thickBot="1" x14ac:dyDescent="0.35">
      <c r="A14" s="32" t="s">
        <v>38</v>
      </c>
    </row>
    <row r="15" spans="1:7" x14ac:dyDescent="0.3">
      <c r="A15" s="33" t="s">
        <v>39</v>
      </c>
      <c r="B15" s="33" t="s">
        <v>14</v>
      </c>
      <c r="C15" s="33" t="s">
        <v>15</v>
      </c>
      <c r="D15" s="33" t="s">
        <v>16</v>
      </c>
      <c r="E15" s="33" t="s">
        <v>17</v>
      </c>
      <c r="F15" s="33" t="s">
        <v>40</v>
      </c>
      <c r="G15" s="33" t="s">
        <v>41</v>
      </c>
    </row>
    <row r="16" spans="1:7" x14ac:dyDescent="0.3">
      <c r="A16" s="34" t="s">
        <v>42</v>
      </c>
      <c r="B16" s="37">
        <v>387.56190476190471</v>
      </c>
      <c r="C16" s="34">
        <v>6</v>
      </c>
      <c r="D16" s="37">
        <v>64.593650793650781</v>
      </c>
      <c r="E16" s="37">
        <v>31.15244969378827</v>
      </c>
      <c r="F16" s="70">
        <v>1.0902418002413114E-20</v>
      </c>
      <c r="G16" s="37">
        <v>2.1925177893032943</v>
      </c>
    </row>
    <row r="17" spans="1:7" x14ac:dyDescent="0.3">
      <c r="A17" s="34" t="s">
        <v>43</v>
      </c>
      <c r="B17" s="34">
        <v>203.2</v>
      </c>
      <c r="C17" s="34">
        <v>98</v>
      </c>
      <c r="D17" s="37">
        <v>2.073469387755102</v>
      </c>
      <c r="E17" s="34"/>
      <c r="F17" s="34"/>
      <c r="G17" s="34"/>
    </row>
    <row r="18" spans="1:7" x14ac:dyDescent="0.3">
      <c r="A18" s="34"/>
      <c r="B18" s="34"/>
      <c r="C18" s="34"/>
      <c r="D18" s="34"/>
      <c r="E18" s="34"/>
      <c r="F18" s="34"/>
      <c r="G18" s="34"/>
    </row>
    <row r="19" spans="1:7" ht="19.5" thickBot="1" x14ac:dyDescent="0.35">
      <c r="A19" s="36" t="s">
        <v>44</v>
      </c>
      <c r="B19" s="51">
        <v>590.7619047619047</v>
      </c>
      <c r="C19" s="36">
        <v>104</v>
      </c>
      <c r="D19" s="36"/>
      <c r="E19" s="36"/>
      <c r="F19" s="36"/>
      <c r="G19" s="36"/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D619A-59F9-48F6-8076-DA6ECEF31820}">
  <dimension ref="A1:G9"/>
  <sheetViews>
    <sheetView workbookViewId="0">
      <selection activeCell="G3" sqref="G3"/>
    </sheetView>
  </sheetViews>
  <sheetFormatPr defaultRowHeight="15" x14ac:dyDescent="0.25"/>
  <sheetData>
    <row r="1" spans="1:7" ht="15.75" x14ac:dyDescent="0.25">
      <c r="A1" s="83" t="s">
        <v>46</v>
      </c>
      <c r="B1" s="83"/>
      <c r="C1" s="83"/>
      <c r="D1" s="83"/>
      <c r="E1" s="83"/>
      <c r="F1" s="83"/>
    </row>
    <row r="2" spans="1:7" ht="47.25" x14ac:dyDescent="0.25">
      <c r="A2" s="1" t="s">
        <v>0</v>
      </c>
      <c r="B2" s="80" t="s">
        <v>1</v>
      </c>
      <c r="C2" s="81"/>
      <c r="D2" s="81"/>
      <c r="E2" s="82"/>
    </row>
    <row r="3" spans="1:7" ht="15.75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</row>
    <row r="4" spans="1:7" ht="15.75" x14ac:dyDescent="0.25">
      <c r="A4" s="3">
        <v>1</v>
      </c>
      <c r="B4" s="3">
        <v>6</v>
      </c>
      <c r="C4" s="3">
        <v>6</v>
      </c>
      <c r="D4" s="3">
        <v>9</v>
      </c>
      <c r="E4" s="3">
        <v>7</v>
      </c>
    </row>
    <row r="5" spans="1:7" ht="15.75" x14ac:dyDescent="0.25">
      <c r="A5" s="3">
        <v>2</v>
      </c>
      <c r="B5" s="3">
        <v>7</v>
      </c>
      <c r="C5" s="3">
        <v>7</v>
      </c>
      <c r="D5" s="3">
        <v>12</v>
      </c>
      <c r="E5" s="3">
        <v>9</v>
      </c>
    </row>
    <row r="6" spans="1:7" ht="15.75" x14ac:dyDescent="0.25">
      <c r="A6" s="3">
        <v>3</v>
      </c>
      <c r="B6" s="3">
        <v>8</v>
      </c>
      <c r="C6" s="3">
        <v>11</v>
      </c>
      <c r="D6" s="3">
        <v>13</v>
      </c>
      <c r="E6" s="3">
        <v>10</v>
      </c>
    </row>
    <row r="7" spans="1:7" ht="15.75" x14ac:dyDescent="0.25">
      <c r="A7" s="3">
        <v>4</v>
      </c>
      <c r="B7" s="3">
        <v>11</v>
      </c>
      <c r="C7" s="3">
        <v>12</v>
      </c>
      <c r="D7" s="3">
        <v>14</v>
      </c>
      <c r="E7" s="3">
        <v>10</v>
      </c>
    </row>
    <row r="8" spans="1:7" ht="15.75" x14ac:dyDescent="0.25">
      <c r="A8" s="4" t="s">
        <v>8</v>
      </c>
      <c r="B8" s="3">
        <v>8</v>
      </c>
      <c r="C8" s="3">
        <v>9</v>
      </c>
      <c r="D8" s="3">
        <v>12</v>
      </c>
      <c r="E8" s="3">
        <v>9</v>
      </c>
    </row>
    <row r="9" spans="1:7" ht="15.75" x14ac:dyDescent="0.25">
      <c r="A9" s="11" t="s">
        <v>45</v>
      </c>
      <c r="B9" s="11"/>
      <c r="C9" s="11"/>
      <c r="D9" s="11"/>
      <c r="E9" s="11"/>
      <c r="F9" s="11"/>
      <c r="G9" s="11"/>
    </row>
  </sheetData>
  <mergeCells count="2">
    <mergeCell ref="B2:E2"/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E4C92-2A9F-4162-892C-6938B05E12CA}">
  <dimension ref="A1:H16"/>
  <sheetViews>
    <sheetView workbookViewId="0">
      <selection activeCell="E23" sqref="E23"/>
    </sheetView>
  </sheetViews>
  <sheetFormatPr defaultRowHeight="15" x14ac:dyDescent="0.25"/>
  <cols>
    <col min="1" max="1" width="27.28515625" bestFit="1" customWidth="1"/>
    <col min="2" max="2" width="12" bestFit="1" customWidth="1"/>
    <col min="3" max="3" width="27.28515625" bestFit="1" customWidth="1"/>
    <col min="4" max="4" width="12.7109375" bestFit="1" customWidth="1"/>
    <col min="5" max="5" width="27.28515625" bestFit="1" customWidth="1"/>
    <col min="6" max="6" width="12.7109375" bestFit="1" customWidth="1"/>
    <col min="7" max="7" width="27.28515625" bestFit="1" customWidth="1"/>
    <col min="8" max="8" width="12.7109375" bestFit="1" customWidth="1"/>
  </cols>
  <sheetData>
    <row r="1" spans="1:8" x14ac:dyDescent="0.25">
      <c r="A1" s="7" t="s">
        <v>9</v>
      </c>
      <c r="B1" s="7"/>
      <c r="C1" s="7" t="s">
        <v>10</v>
      </c>
      <c r="D1" s="7"/>
      <c r="E1" s="7" t="s">
        <v>11</v>
      </c>
      <c r="F1" s="7"/>
      <c r="G1" s="7" t="s">
        <v>12</v>
      </c>
      <c r="H1" s="7"/>
    </row>
    <row r="2" spans="1:8" x14ac:dyDescent="0.25">
      <c r="A2" s="5"/>
      <c r="B2" s="5"/>
      <c r="C2" s="5"/>
      <c r="D2" s="5"/>
      <c r="E2" s="5"/>
      <c r="F2" s="5"/>
      <c r="G2" s="5"/>
      <c r="H2" s="5"/>
    </row>
    <row r="3" spans="1:8" x14ac:dyDescent="0.25">
      <c r="A3" s="5" t="s">
        <v>18</v>
      </c>
      <c r="B3" s="5">
        <v>8</v>
      </c>
      <c r="C3" s="5" t="s">
        <v>18</v>
      </c>
      <c r="D3" s="5">
        <v>9</v>
      </c>
      <c r="E3" s="5" t="s">
        <v>18</v>
      </c>
      <c r="F3" s="5">
        <v>12</v>
      </c>
      <c r="G3" s="5" t="s">
        <v>18</v>
      </c>
      <c r="H3" s="5">
        <v>9</v>
      </c>
    </row>
    <row r="4" spans="1:8" x14ac:dyDescent="0.25">
      <c r="A4" s="5" t="s">
        <v>19</v>
      </c>
      <c r="B4" s="5">
        <v>1.0801234497346435</v>
      </c>
      <c r="C4" s="5" t="s">
        <v>19</v>
      </c>
      <c r="D4" s="5">
        <v>1.4719601443879744</v>
      </c>
      <c r="E4" s="5" t="s">
        <v>19</v>
      </c>
      <c r="F4" s="5">
        <v>1.0801234497346435</v>
      </c>
      <c r="G4" s="5" t="s">
        <v>19</v>
      </c>
      <c r="H4" s="5">
        <v>0.70710678118654757</v>
      </c>
    </row>
    <row r="5" spans="1:8" x14ac:dyDescent="0.25">
      <c r="A5" s="5" t="s">
        <v>20</v>
      </c>
      <c r="B5" s="5">
        <v>7.5</v>
      </c>
      <c r="C5" s="5" t="s">
        <v>20</v>
      </c>
      <c r="D5" s="5">
        <v>9</v>
      </c>
      <c r="E5" s="5" t="s">
        <v>20</v>
      </c>
      <c r="F5" s="5">
        <v>12.5</v>
      </c>
      <c r="G5" s="5" t="s">
        <v>20</v>
      </c>
      <c r="H5" s="5">
        <v>9.5</v>
      </c>
    </row>
    <row r="6" spans="1:8" x14ac:dyDescent="0.25">
      <c r="A6" s="5" t="s">
        <v>21</v>
      </c>
      <c r="B6" s="5" t="e">
        <v>#N/A</v>
      </c>
      <c r="C6" s="5" t="s">
        <v>21</v>
      </c>
      <c r="D6" s="5" t="e">
        <v>#N/A</v>
      </c>
      <c r="E6" s="5" t="s">
        <v>21</v>
      </c>
      <c r="F6" s="5" t="e">
        <v>#N/A</v>
      </c>
      <c r="G6" s="5" t="s">
        <v>21</v>
      </c>
      <c r="H6" s="5">
        <v>10</v>
      </c>
    </row>
    <row r="7" spans="1:8" x14ac:dyDescent="0.25">
      <c r="A7" s="5" t="s">
        <v>22</v>
      </c>
      <c r="B7" s="5">
        <v>2.1602468994692869</v>
      </c>
      <c r="C7" s="5" t="s">
        <v>22</v>
      </c>
      <c r="D7" s="5">
        <v>2.9439202887759488</v>
      </c>
      <c r="E7" s="5" t="s">
        <v>22</v>
      </c>
      <c r="F7" s="5">
        <v>2.1602468994692869</v>
      </c>
      <c r="G7" s="5" t="s">
        <v>22</v>
      </c>
      <c r="H7" s="5">
        <v>1.4142135623730951</v>
      </c>
    </row>
    <row r="8" spans="1:8" x14ac:dyDescent="0.25">
      <c r="A8" s="5" t="s">
        <v>23</v>
      </c>
      <c r="B8" s="5">
        <v>4.666666666666667</v>
      </c>
      <c r="C8" s="5" t="s">
        <v>23</v>
      </c>
      <c r="D8" s="5">
        <v>8.6666666666666661</v>
      </c>
      <c r="E8" s="5" t="s">
        <v>23</v>
      </c>
      <c r="F8" s="5">
        <v>4.666666666666667</v>
      </c>
      <c r="G8" s="5" t="s">
        <v>23</v>
      </c>
      <c r="H8" s="5">
        <v>2</v>
      </c>
    </row>
    <row r="9" spans="1:8" x14ac:dyDescent="0.25">
      <c r="A9" s="5" t="s">
        <v>24</v>
      </c>
      <c r="B9" s="5">
        <v>1.4999999999999982</v>
      </c>
      <c r="C9" s="5" t="s">
        <v>24</v>
      </c>
      <c r="D9" s="5">
        <v>-4.8905325443786971</v>
      </c>
      <c r="E9" s="5" t="s">
        <v>24</v>
      </c>
      <c r="F9" s="5">
        <v>1.4999999999999982</v>
      </c>
      <c r="G9" s="5" t="s">
        <v>24</v>
      </c>
      <c r="H9" s="5">
        <v>1.4999999999999947</v>
      </c>
    </row>
    <row r="10" spans="1:8" x14ac:dyDescent="0.25">
      <c r="A10" s="5" t="s">
        <v>25</v>
      </c>
      <c r="B10" s="5">
        <v>1.1903401282789945</v>
      </c>
      <c r="C10" s="5" t="s">
        <v>25</v>
      </c>
      <c r="D10" s="5">
        <v>0</v>
      </c>
      <c r="E10" s="5" t="s">
        <v>25</v>
      </c>
      <c r="F10" s="5">
        <v>-1.1903401282789945</v>
      </c>
      <c r="G10" s="5" t="s">
        <v>25</v>
      </c>
      <c r="H10" s="5">
        <v>-1.4142135623730949</v>
      </c>
    </row>
    <row r="11" spans="1:8" x14ac:dyDescent="0.25">
      <c r="A11" s="5" t="s">
        <v>26</v>
      </c>
      <c r="B11" s="5">
        <v>5</v>
      </c>
      <c r="C11" s="5" t="s">
        <v>26</v>
      </c>
      <c r="D11" s="5">
        <v>6</v>
      </c>
      <c r="E11" s="5" t="s">
        <v>26</v>
      </c>
      <c r="F11" s="5">
        <v>5</v>
      </c>
      <c r="G11" s="5" t="s">
        <v>26</v>
      </c>
      <c r="H11" s="5">
        <v>3</v>
      </c>
    </row>
    <row r="12" spans="1:8" x14ac:dyDescent="0.25">
      <c r="A12" s="5" t="s">
        <v>27</v>
      </c>
      <c r="B12" s="5">
        <v>6</v>
      </c>
      <c r="C12" s="5" t="s">
        <v>27</v>
      </c>
      <c r="D12" s="5">
        <v>6</v>
      </c>
      <c r="E12" s="5" t="s">
        <v>27</v>
      </c>
      <c r="F12" s="5">
        <v>9</v>
      </c>
      <c r="G12" s="5" t="s">
        <v>27</v>
      </c>
      <c r="H12" s="5">
        <v>7</v>
      </c>
    </row>
    <row r="13" spans="1:8" x14ac:dyDescent="0.25">
      <c r="A13" s="5" t="s">
        <v>28</v>
      </c>
      <c r="B13" s="5">
        <v>11</v>
      </c>
      <c r="C13" s="5" t="s">
        <v>28</v>
      </c>
      <c r="D13" s="5">
        <v>12</v>
      </c>
      <c r="E13" s="5" t="s">
        <v>28</v>
      </c>
      <c r="F13" s="5">
        <v>14</v>
      </c>
      <c r="G13" s="5" t="s">
        <v>28</v>
      </c>
      <c r="H13" s="5">
        <v>10</v>
      </c>
    </row>
    <row r="14" spans="1:8" x14ac:dyDescent="0.25">
      <c r="A14" s="5" t="s">
        <v>29</v>
      </c>
      <c r="B14" s="5">
        <v>32</v>
      </c>
      <c r="C14" s="5" t="s">
        <v>29</v>
      </c>
      <c r="D14" s="5">
        <v>36</v>
      </c>
      <c r="E14" s="5" t="s">
        <v>29</v>
      </c>
      <c r="F14" s="5">
        <v>48</v>
      </c>
      <c r="G14" s="5" t="s">
        <v>29</v>
      </c>
      <c r="H14" s="5">
        <v>36</v>
      </c>
    </row>
    <row r="15" spans="1:8" x14ac:dyDescent="0.25">
      <c r="A15" s="5" t="s">
        <v>30</v>
      </c>
      <c r="B15" s="5">
        <v>4</v>
      </c>
      <c r="C15" s="5" t="s">
        <v>30</v>
      </c>
      <c r="D15" s="5">
        <v>4</v>
      </c>
      <c r="E15" s="5" t="s">
        <v>30</v>
      </c>
      <c r="F15" s="5">
        <v>4</v>
      </c>
      <c r="G15" s="5" t="s">
        <v>30</v>
      </c>
      <c r="H15" s="5">
        <v>4</v>
      </c>
    </row>
    <row r="16" spans="1:8" ht="15.75" thickBot="1" x14ac:dyDescent="0.3">
      <c r="A16" s="6" t="s">
        <v>32</v>
      </c>
      <c r="B16" s="6">
        <v>3.4374348818583087</v>
      </c>
      <c r="C16" s="6" t="s">
        <v>32</v>
      </c>
      <c r="D16" s="6">
        <v>4.684434123032382</v>
      </c>
      <c r="E16" s="6" t="s">
        <v>32</v>
      </c>
      <c r="F16" s="6">
        <v>3.4374348818583087</v>
      </c>
      <c r="G16" s="6" t="s">
        <v>32</v>
      </c>
      <c r="H16" s="6">
        <v>2.2503293632281833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0A990-4610-4CDF-A7D9-32A98BB18D00}">
  <dimension ref="A1:G16"/>
  <sheetViews>
    <sheetView workbookViewId="0">
      <selection sqref="A1:G16"/>
    </sheetView>
  </sheetViews>
  <sheetFormatPr defaultRowHeight="18.75" x14ac:dyDescent="0.3"/>
  <cols>
    <col min="1" max="1" width="29" style="32" bestFit="1" customWidth="1"/>
    <col min="2" max="2" width="8.42578125" style="32" bestFit="1" customWidth="1"/>
    <col min="3" max="3" width="10" style="32" bestFit="1" customWidth="1"/>
    <col min="4" max="4" width="11.5703125" style="32" bestFit="1" customWidth="1"/>
    <col min="5" max="6" width="15.5703125" style="32" bestFit="1" customWidth="1"/>
    <col min="7" max="7" width="19.7109375" style="32" bestFit="1" customWidth="1"/>
    <col min="8" max="16384" width="9.140625" style="32"/>
  </cols>
  <sheetData>
    <row r="1" spans="1:7" x14ac:dyDescent="0.3">
      <c r="A1" s="84" t="s">
        <v>34</v>
      </c>
      <c r="B1" s="84"/>
      <c r="C1" s="84"/>
      <c r="D1" s="84"/>
      <c r="E1" s="84"/>
      <c r="F1" s="84"/>
      <c r="G1" s="84"/>
    </row>
    <row r="3" spans="1:7" ht="19.5" thickBot="1" x14ac:dyDescent="0.35">
      <c r="A3" s="32" t="s">
        <v>35</v>
      </c>
    </row>
    <row r="4" spans="1:7" x14ac:dyDescent="0.3">
      <c r="A4" s="33" t="s">
        <v>36</v>
      </c>
      <c r="B4" s="33" t="s">
        <v>30</v>
      </c>
      <c r="C4" s="33" t="s">
        <v>29</v>
      </c>
      <c r="D4" s="33" t="s">
        <v>18</v>
      </c>
      <c r="E4" s="33" t="s">
        <v>37</v>
      </c>
    </row>
    <row r="5" spans="1:7" x14ac:dyDescent="0.3">
      <c r="A5" s="34" t="s">
        <v>9</v>
      </c>
      <c r="B5" s="34">
        <v>4</v>
      </c>
      <c r="C5" s="34">
        <v>32</v>
      </c>
      <c r="D5" s="34">
        <v>8</v>
      </c>
      <c r="E5" s="37">
        <v>4.666666666666667</v>
      </c>
    </row>
    <row r="6" spans="1:7" x14ac:dyDescent="0.3">
      <c r="A6" s="34" t="s">
        <v>10</v>
      </c>
      <c r="B6" s="34">
        <v>4</v>
      </c>
      <c r="C6" s="34">
        <v>36</v>
      </c>
      <c r="D6" s="34">
        <v>9</v>
      </c>
      <c r="E6" s="37">
        <v>8.6666666666666661</v>
      </c>
    </row>
    <row r="7" spans="1:7" x14ac:dyDescent="0.3">
      <c r="A7" s="34" t="s">
        <v>11</v>
      </c>
      <c r="B7" s="34">
        <v>4</v>
      </c>
      <c r="C7" s="34">
        <v>48</v>
      </c>
      <c r="D7" s="34">
        <v>12</v>
      </c>
      <c r="E7" s="37">
        <v>4.666666666666667</v>
      </c>
    </row>
    <row r="8" spans="1:7" ht="19.5" thickBot="1" x14ac:dyDescent="0.35">
      <c r="A8" s="36" t="s">
        <v>12</v>
      </c>
      <c r="B8" s="36">
        <v>4</v>
      </c>
      <c r="C8" s="36">
        <v>36</v>
      </c>
      <c r="D8" s="36">
        <v>9</v>
      </c>
      <c r="E8" s="36">
        <v>2</v>
      </c>
    </row>
    <row r="11" spans="1:7" ht="19.5" thickBot="1" x14ac:dyDescent="0.35">
      <c r="A11" s="32" t="s">
        <v>38</v>
      </c>
    </row>
    <row r="12" spans="1:7" x14ac:dyDescent="0.3">
      <c r="A12" s="33" t="s">
        <v>39</v>
      </c>
      <c r="B12" s="33" t="s">
        <v>14</v>
      </c>
      <c r="C12" s="33" t="s">
        <v>15</v>
      </c>
      <c r="D12" s="33" t="s">
        <v>16</v>
      </c>
      <c r="E12" s="33" t="s">
        <v>17</v>
      </c>
      <c r="F12" s="33" t="s">
        <v>40</v>
      </c>
      <c r="G12" s="33" t="s">
        <v>41</v>
      </c>
    </row>
    <row r="13" spans="1:7" x14ac:dyDescent="0.3">
      <c r="A13" s="34" t="s">
        <v>42</v>
      </c>
      <c r="B13" s="34">
        <v>36</v>
      </c>
      <c r="C13" s="34">
        <v>3</v>
      </c>
      <c r="D13" s="34">
        <v>12</v>
      </c>
      <c r="E13" s="34">
        <v>2.4</v>
      </c>
      <c r="F13" s="37">
        <v>0.11872303075152824</v>
      </c>
      <c r="G13" s="37">
        <v>3.4902948194976045</v>
      </c>
    </row>
    <row r="14" spans="1:7" x14ac:dyDescent="0.3">
      <c r="A14" s="34" t="s">
        <v>43</v>
      </c>
      <c r="B14" s="34">
        <v>60</v>
      </c>
      <c r="C14" s="34">
        <v>12</v>
      </c>
      <c r="D14" s="34">
        <v>5</v>
      </c>
      <c r="E14" s="34"/>
      <c r="F14" s="34"/>
      <c r="G14" s="34"/>
    </row>
    <row r="15" spans="1:7" x14ac:dyDescent="0.3">
      <c r="A15" s="34"/>
      <c r="B15" s="34"/>
      <c r="C15" s="34"/>
      <c r="D15" s="34"/>
      <c r="E15" s="34"/>
      <c r="F15" s="34"/>
      <c r="G15" s="34"/>
    </row>
    <row r="16" spans="1:7" ht="19.5" thickBot="1" x14ac:dyDescent="0.35">
      <c r="A16" s="36" t="s">
        <v>44</v>
      </c>
      <c r="B16" s="36">
        <v>96</v>
      </c>
      <c r="C16" s="36">
        <v>15</v>
      </c>
      <c r="D16" s="36"/>
      <c r="E16" s="36"/>
      <c r="F16" s="36"/>
      <c r="G16" s="36"/>
    </row>
  </sheetData>
  <mergeCells count="1"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50D60-3748-41C1-A779-B130FC9235DD}">
  <dimension ref="A1:F11"/>
  <sheetViews>
    <sheetView workbookViewId="0">
      <selection activeCell="C4" sqref="C4"/>
    </sheetView>
  </sheetViews>
  <sheetFormatPr defaultRowHeight="15" x14ac:dyDescent="0.25"/>
  <sheetData>
    <row r="1" spans="1:6" ht="15.75" x14ac:dyDescent="0.25">
      <c r="A1" s="83" t="s">
        <v>47</v>
      </c>
      <c r="B1" s="83"/>
      <c r="C1" s="83"/>
      <c r="D1" s="83"/>
      <c r="E1" s="13"/>
      <c r="F1" s="13"/>
    </row>
    <row r="2" spans="1:6" ht="47.25" x14ac:dyDescent="0.25">
      <c r="A2" s="1" t="s">
        <v>0</v>
      </c>
      <c r="B2" s="80" t="s">
        <v>1</v>
      </c>
      <c r="C2" s="81"/>
      <c r="D2" s="82"/>
    </row>
    <row r="3" spans="1:6" ht="15.75" x14ac:dyDescent="0.25">
      <c r="A3" s="2" t="s">
        <v>2</v>
      </c>
      <c r="B3" s="2" t="s">
        <v>3</v>
      </c>
      <c r="C3" s="2" t="s">
        <v>4</v>
      </c>
      <c r="D3" s="2" t="s">
        <v>5</v>
      </c>
    </row>
    <row r="4" spans="1:6" ht="15.75" x14ac:dyDescent="0.25">
      <c r="A4" s="3">
        <v>1</v>
      </c>
      <c r="B4" s="3">
        <v>37</v>
      </c>
      <c r="C4" s="3">
        <v>60</v>
      </c>
      <c r="D4" s="3">
        <v>69</v>
      </c>
    </row>
    <row r="5" spans="1:6" ht="15.75" x14ac:dyDescent="0.25">
      <c r="A5" s="3">
        <v>2</v>
      </c>
      <c r="B5" s="3">
        <v>47</v>
      </c>
      <c r="C5" s="3">
        <v>86</v>
      </c>
      <c r="D5" s="3">
        <v>100</v>
      </c>
    </row>
    <row r="6" spans="1:6" ht="15.75" x14ac:dyDescent="0.25">
      <c r="A6" s="3">
        <v>3</v>
      </c>
      <c r="B6" s="3">
        <v>40</v>
      </c>
      <c r="C6" s="3">
        <v>67</v>
      </c>
      <c r="D6" s="3">
        <v>98</v>
      </c>
    </row>
    <row r="7" spans="1:6" ht="15.75" x14ac:dyDescent="0.25">
      <c r="A7" s="3">
        <v>4</v>
      </c>
      <c r="B7" s="3">
        <v>60</v>
      </c>
      <c r="C7" s="3">
        <v>92</v>
      </c>
      <c r="D7" s="12"/>
    </row>
    <row r="8" spans="1:6" ht="15.75" x14ac:dyDescent="0.25">
      <c r="A8" s="3">
        <v>5</v>
      </c>
      <c r="B8" s="12"/>
      <c r="C8" s="3">
        <v>95</v>
      </c>
      <c r="D8" s="12"/>
    </row>
    <row r="9" spans="1:6" ht="15.75" x14ac:dyDescent="0.25">
      <c r="A9" s="3">
        <v>6</v>
      </c>
      <c r="B9" s="12"/>
      <c r="C9" s="3">
        <v>98</v>
      </c>
      <c r="D9" s="12"/>
    </row>
    <row r="10" spans="1:6" ht="15.75" x14ac:dyDescent="0.25">
      <c r="A10" s="4" t="s">
        <v>8</v>
      </c>
      <c r="B10" s="3">
        <v>46</v>
      </c>
      <c r="C10" s="3">
        <v>83</v>
      </c>
      <c r="D10" s="3">
        <v>89</v>
      </c>
    </row>
    <row r="11" spans="1:6" ht="15.75" x14ac:dyDescent="0.25">
      <c r="A11" s="9" t="s">
        <v>48</v>
      </c>
    </row>
  </sheetData>
  <mergeCells count="2">
    <mergeCell ref="B2:D2"/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800A-4AEF-442E-8E59-C1C24B6C8CC4}">
  <dimension ref="A1:F16"/>
  <sheetViews>
    <sheetView workbookViewId="0">
      <selection activeCell="C21" sqref="C21"/>
    </sheetView>
  </sheetViews>
  <sheetFormatPr defaultRowHeight="15" x14ac:dyDescent="0.25"/>
  <cols>
    <col min="1" max="1" width="27.28515625" bestFit="1" customWidth="1"/>
    <col min="2" max="2" width="12" bestFit="1" customWidth="1"/>
    <col min="3" max="3" width="27.28515625" bestFit="1" customWidth="1"/>
    <col min="4" max="4" width="12.7109375" bestFit="1" customWidth="1"/>
    <col min="5" max="5" width="27.28515625" bestFit="1" customWidth="1"/>
    <col min="6" max="6" width="12.7109375" bestFit="1" customWidth="1"/>
  </cols>
  <sheetData>
    <row r="1" spans="1:6" x14ac:dyDescent="0.25">
      <c r="A1" s="7" t="s">
        <v>9</v>
      </c>
      <c r="B1" s="7"/>
      <c r="C1" s="7" t="s">
        <v>10</v>
      </c>
      <c r="D1" s="7"/>
      <c r="E1" s="7" t="s">
        <v>11</v>
      </c>
      <c r="F1" s="7"/>
    </row>
    <row r="2" spans="1:6" x14ac:dyDescent="0.25">
      <c r="A2" s="5"/>
      <c r="B2" s="5"/>
      <c r="C2" s="5"/>
      <c r="D2" s="5"/>
      <c r="E2" s="5"/>
      <c r="F2" s="5"/>
    </row>
    <row r="3" spans="1:6" x14ac:dyDescent="0.25">
      <c r="A3" s="5" t="s">
        <v>18</v>
      </c>
      <c r="B3" s="5">
        <v>46</v>
      </c>
      <c r="C3" s="5" t="s">
        <v>18</v>
      </c>
      <c r="D3" s="5">
        <v>83</v>
      </c>
      <c r="E3" s="5" t="s">
        <v>18</v>
      </c>
      <c r="F3" s="5">
        <v>89</v>
      </c>
    </row>
    <row r="4" spans="1:6" x14ac:dyDescent="0.25">
      <c r="A4" s="5" t="s">
        <v>19</v>
      </c>
      <c r="B4" s="5">
        <v>5.1153364177409353</v>
      </c>
      <c r="C4" s="5" t="s">
        <v>19</v>
      </c>
      <c r="D4" s="5">
        <v>6.4394616752230673</v>
      </c>
      <c r="E4" s="5" t="s">
        <v>19</v>
      </c>
      <c r="F4" s="5">
        <v>10.016652800877813</v>
      </c>
    </row>
    <row r="5" spans="1:6" x14ac:dyDescent="0.25">
      <c r="A5" s="5" t="s">
        <v>20</v>
      </c>
      <c r="B5" s="5">
        <v>43.5</v>
      </c>
      <c r="C5" s="5" t="s">
        <v>20</v>
      </c>
      <c r="D5" s="5">
        <v>89</v>
      </c>
      <c r="E5" s="5" t="s">
        <v>20</v>
      </c>
      <c r="F5" s="5">
        <v>98</v>
      </c>
    </row>
    <row r="6" spans="1:6" x14ac:dyDescent="0.25">
      <c r="A6" s="5" t="s">
        <v>21</v>
      </c>
      <c r="B6" s="5" t="e">
        <v>#N/A</v>
      </c>
      <c r="C6" s="5" t="s">
        <v>21</v>
      </c>
      <c r="D6" s="5" t="e">
        <v>#N/A</v>
      </c>
      <c r="E6" s="5" t="s">
        <v>21</v>
      </c>
      <c r="F6" s="5" t="e">
        <v>#N/A</v>
      </c>
    </row>
    <row r="7" spans="1:6" x14ac:dyDescent="0.25">
      <c r="A7" s="5" t="s">
        <v>22</v>
      </c>
      <c r="B7" s="5">
        <v>10.230672835481871</v>
      </c>
      <c r="C7" s="5" t="s">
        <v>22</v>
      </c>
      <c r="D7" s="5">
        <v>15.773395322504284</v>
      </c>
      <c r="E7" s="5" t="s">
        <v>22</v>
      </c>
      <c r="F7" s="5">
        <v>17.349351572897472</v>
      </c>
    </row>
    <row r="8" spans="1:6" x14ac:dyDescent="0.25">
      <c r="A8" s="5" t="s">
        <v>23</v>
      </c>
      <c r="B8" s="5">
        <v>104.66666666666667</v>
      </c>
      <c r="C8" s="5" t="s">
        <v>23</v>
      </c>
      <c r="D8" s="5">
        <v>248.8</v>
      </c>
      <c r="E8" s="5" t="s">
        <v>23</v>
      </c>
      <c r="F8" s="5">
        <v>301</v>
      </c>
    </row>
    <row r="9" spans="1:6" x14ac:dyDescent="0.25">
      <c r="A9" s="5" t="s">
        <v>24</v>
      </c>
      <c r="B9" s="5">
        <v>0.57988153677634635</v>
      </c>
      <c r="C9" s="5" t="s">
        <v>24</v>
      </c>
      <c r="D9" s="5">
        <v>-1.46229231500915</v>
      </c>
      <c r="E9" s="5" t="s">
        <v>24</v>
      </c>
      <c r="F9" s="5" t="e">
        <v>#DIV/0!</v>
      </c>
    </row>
    <row r="10" spans="1:6" x14ac:dyDescent="0.25">
      <c r="A10" s="5" t="s">
        <v>25</v>
      </c>
      <c r="B10" s="5">
        <v>1.1206465437056701</v>
      </c>
      <c r="C10" s="5" t="s">
        <v>25</v>
      </c>
      <c r="D10" s="5">
        <v>-0.79532756395651494</v>
      </c>
      <c r="E10" s="5" t="s">
        <v>25</v>
      </c>
      <c r="F10" s="5">
        <v>-1.7061922331377846</v>
      </c>
    </row>
    <row r="11" spans="1:6" x14ac:dyDescent="0.25">
      <c r="A11" s="5" t="s">
        <v>26</v>
      </c>
      <c r="B11" s="5">
        <v>23</v>
      </c>
      <c r="C11" s="5" t="s">
        <v>26</v>
      </c>
      <c r="D11" s="5">
        <v>38</v>
      </c>
      <c r="E11" s="5" t="s">
        <v>26</v>
      </c>
      <c r="F11" s="5">
        <v>31</v>
      </c>
    </row>
    <row r="12" spans="1:6" x14ac:dyDescent="0.25">
      <c r="A12" s="5" t="s">
        <v>27</v>
      </c>
      <c r="B12" s="5">
        <v>37</v>
      </c>
      <c r="C12" s="5" t="s">
        <v>27</v>
      </c>
      <c r="D12" s="5">
        <v>60</v>
      </c>
      <c r="E12" s="5" t="s">
        <v>27</v>
      </c>
      <c r="F12" s="5">
        <v>69</v>
      </c>
    </row>
    <row r="13" spans="1:6" x14ac:dyDescent="0.25">
      <c r="A13" s="5" t="s">
        <v>28</v>
      </c>
      <c r="B13" s="5">
        <v>60</v>
      </c>
      <c r="C13" s="5" t="s">
        <v>28</v>
      </c>
      <c r="D13" s="5">
        <v>98</v>
      </c>
      <c r="E13" s="5" t="s">
        <v>28</v>
      </c>
      <c r="F13" s="5">
        <v>100</v>
      </c>
    </row>
    <row r="14" spans="1:6" x14ac:dyDescent="0.25">
      <c r="A14" s="5" t="s">
        <v>29</v>
      </c>
      <c r="B14" s="5">
        <v>184</v>
      </c>
      <c r="C14" s="5" t="s">
        <v>29</v>
      </c>
      <c r="D14" s="5">
        <v>498</v>
      </c>
      <c r="E14" s="5" t="s">
        <v>29</v>
      </c>
      <c r="F14" s="5">
        <v>267</v>
      </c>
    </row>
    <row r="15" spans="1:6" x14ac:dyDescent="0.25">
      <c r="A15" s="5" t="s">
        <v>30</v>
      </c>
      <c r="B15" s="5">
        <v>4</v>
      </c>
      <c r="C15" s="5" t="s">
        <v>30</v>
      </c>
      <c r="D15" s="5">
        <v>6</v>
      </c>
      <c r="E15" s="5" t="s">
        <v>30</v>
      </c>
      <c r="F15" s="5">
        <v>3</v>
      </c>
    </row>
    <row r="16" spans="1:6" ht="15.75" thickBot="1" x14ac:dyDescent="0.3">
      <c r="A16" s="6" t="s">
        <v>32</v>
      </c>
      <c r="B16" s="6">
        <v>16.279283482922835</v>
      </c>
      <c r="C16" s="6" t="s">
        <v>32</v>
      </c>
      <c r="D16" s="6">
        <v>16.553163213604613</v>
      </c>
      <c r="E16" s="6" t="s">
        <v>32</v>
      </c>
      <c r="F16" s="6">
        <v>43.098178516649511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AFAD-E6E1-4F11-818A-D849804A55BB}">
  <dimension ref="A1:G15"/>
  <sheetViews>
    <sheetView workbookViewId="0">
      <selection activeCell="F12" sqref="F12"/>
    </sheetView>
  </sheetViews>
  <sheetFormatPr defaultRowHeight="18.75" x14ac:dyDescent="0.3"/>
  <cols>
    <col min="1" max="1" width="29" style="32" bestFit="1" customWidth="1"/>
    <col min="2" max="2" width="8.42578125" style="32" bestFit="1" customWidth="1"/>
    <col min="3" max="3" width="10" style="32" bestFit="1" customWidth="1"/>
    <col min="4" max="4" width="11.5703125" style="32" bestFit="1" customWidth="1"/>
    <col min="5" max="5" width="14.42578125" style="32" bestFit="1" customWidth="1"/>
    <col min="6" max="6" width="15.140625" style="32" bestFit="1" customWidth="1"/>
    <col min="7" max="7" width="19.7109375" style="32" bestFit="1" customWidth="1"/>
    <col min="8" max="16384" width="9.140625" style="32"/>
  </cols>
  <sheetData>
    <row r="1" spans="1:7" x14ac:dyDescent="0.3">
      <c r="A1" s="84" t="s">
        <v>34</v>
      </c>
      <c r="B1" s="84"/>
      <c r="C1" s="84"/>
      <c r="D1" s="84"/>
      <c r="E1" s="84"/>
      <c r="F1" s="84"/>
      <c r="G1" s="84"/>
    </row>
    <row r="3" spans="1:7" ht="19.5" thickBot="1" x14ac:dyDescent="0.35">
      <c r="A3" s="32" t="s">
        <v>35</v>
      </c>
    </row>
    <row r="4" spans="1:7" x14ac:dyDescent="0.3">
      <c r="A4" s="33" t="s">
        <v>36</v>
      </c>
      <c r="B4" s="33" t="s">
        <v>30</v>
      </c>
      <c r="C4" s="33" t="s">
        <v>29</v>
      </c>
      <c r="D4" s="33" t="s">
        <v>18</v>
      </c>
      <c r="E4" s="33" t="s">
        <v>37</v>
      </c>
    </row>
    <row r="5" spans="1:7" x14ac:dyDescent="0.3">
      <c r="A5" s="34" t="s">
        <v>9</v>
      </c>
      <c r="B5" s="34">
        <v>4</v>
      </c>
      <c r="C5" s="34">
        <v>184</v>
      </c>
      <c r="D5" s="34">
        <v>46</v>
      </c>
      <c r="E5" s="37">
        <v>104.66666666666667</v>
      </c>
    </row>
    <row r="6" spans="1:7" x14ac:dyDescent="0.3">
      <c r="A6" s="34" t="s">
        <v>10</v>
      </c>
      <c r="B6" s="34">
        <v>6</v>
      </c>
      <c r="C6" s="34">
        <v>498</v>
      </c>
      <c r="D6" s="34">
        <v>83</v>
      </c>
      <c r="E6" s="34">
        <v>248.8</v>
      </c>
    </row>
    <row r="7" spans="1:7" ht="19.5" thickBot="1" x14ac:dyDescent="0.35">
      <c r="A7" s="36" t="s">
        <v>11</v>
      </c>
      <c r="B7" s="36">
        <v>3</v>
      </c>
      <c r="C7" s="36">
        <v>267</v>
      </c>
      <c r="D7" s="36">
        <v>89</v>
      </c>
      <c r="E7" s="36">
        <v>301</v>
      </c>
    </row>
    <row r="10" spans="1:7" ht="19.5" thickBot="1" x14ac:dyDescent="0.35">
      <c r="A10" s="32" t="s">
        <v>38</v>
      </c>
    </row>
    <row r="11" spans="1:7" x14ac:dyDescent="0.3">
      <c r="A11" s="33" t="s">
        <v>39</v>
      </c>
      <c r="B11" s="33" t="s">
        <v>14</v>
      </c>
      <c r="C11" s="33" t="s">
        <v>15</v>
      </c>
      <c r="D11" s="33" t="s">
        <v>16</v>
      </c>
      <c r="E11" s="33" t="s">
        <v>17</v>
      </c>
      <c r="F11" s="33" t="s">
        <v>40</v>
      </c>
      <c r="G11" s="33" t="s">
        <v>41</v>
      </c>
    </row>
    <row r="12" spans="1:7" x14ac:dyDescent="0.3">
      <c r="A12" s="34" t="s">
        <v>42</v>
      </c>
      <c r="B12" s="34">
        <v>4284</v>
      </c>
      <c r="C12" s="34">
        <v>2</v>
      </c>
      <c r="D12" s="34">
        <v>2142</v>
      </c>
      <c r="E12" s="37">
        <v>9.9166666666666661</v>
      </c>
      <c r="F12" s="35">
        <v>4.2314683517178549E-3</v>
      </c>
      <c r="G12" s="37">
        <v>4.1028210151304032</v>
      </c>
    </row>
    <row r="13" spans="1:7" x14ac:dyDescent="0.3">
      <c r="A13" s="34" t="s">
        <v>43</v>
      </c>
      <c r="B13" s="34">
        <v>2160</v>
      </c>
      <c r="C13" s="34">
        <v>10</v>
      </c>
      <c r="D13" s="34">
        <v>216</v>
      </c>
      <c r="E13" s="34"/>
      <c r="F13" s="34"/>
      <c r="G13" s="34"/>
    </row>
    <row r="14" spans="1:7" x14ac:dyDescent="0.3">
      <c r="A14" s="34"/>
      <c r="B14" s="34"/>
      <c r="C14" s="34"/>
      <c r="D14" s="34"/>
      <c r="E14" s="34"/>
      <c r="F14" s="34"/>
      <c r="G14" s="34"/>
    </row>
    <row r="15" spans="1:7" ht="19.5" thickBot="1" x14ac:dyDescent="0.35">
      <c r="A15" s="36" t="s">
        <v>44</v>
      </c>
      <c r="B15" s="36">
        <v>6444</v>
      </c>
      <c r="C15" s="36">
        <v>12</v>
      </c>
      <c r="D15" s="36"/>
      <c r="E15" s="36"/>
      <c r="F15" s="36"/>
      <c r="G15" s="36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36</vt:i4>
      </vt:variant>
    </vt:vector>
  </HeadingPairs>
  <TitlesOfParts>
    <vt:vector size="36" baseType="lpstr">
      <vt:lpstr>Задача1</vt:lpstr>
      <vt:lpstr>Описательная статистика</vt:lpstr>
      <vt:lpstr>Дисперсионный анализ</vt:lpstr>
      <vt:lpstr>Задача2</vt:lpstr>
      <vt:lpstr>Описательная статистика2</vt:lpstr>
      <vt:lpstr>Дисперсионный анализ2</vt:lpstr>
      <vt:lpstr>Задача3</vt:lpstr>
      <vt:lpstr>Описательная статистика3</vt:lpstr>
      <vt:lpstr>Дисперсионный анализ3</vt:lpstr>
      <vt:lpstr>Задача4</vt:lpstr>
      <vt:lpstr>Описательная статистика4</vt:lpstr>
      <vt:lpstr>Дисперсионный анализ4</vt:lpstr>
      <vt:lpstr>Задача5</vt:lpstr>
      <vt:lpstr>Описательная статистика5</vt:lpstr>
      <vt:lpstr>Дисперсионный анализ5</vt:lpstr>
      <vt:lpstr>Задача6</vt:lpstr>
      <vt:lpstr>Описательная статистика6</vt:lpstr>
      <vt:lpstr>Дисперсионный анализ6</vt:lpstr>
      <vt:lpstr>Задача7</vt:lpstr>
      <vt:lpstr>Описательная статистика7</vt:lpstr>
      <vt:lpstr>Дисперсионный анализ7</vt:lpstr>
      <vt:lpstr>Задача8</vt:lpstr>
      <vt:lpstr>Описательная статистика8</vt:lpstr>
      <vt:lpstr>Дисперсионный анализ8</vt:lpstr>
      <vt:lpstr>Задача9</vt:lpstr>
      <vt:lpstr>Описательная статистика9</vt:lpstr>
      <vt:lpstr>Дисперсионный анализ9</vt:lpstr>
      <vt:lpstr>Задача10</vt:lpstr>
      <vt:lpstr>Описательная статистика10</vt:lpstr>
      <vt:lpstr>Дисперсионный анализ10</vt:lpstr>
      <vt:lpstr>Задача11</vt:lpstr>
      <vt:lpstr>Описательная статистика11</vt:lpstr>
      <vt:lpstr>Дисперсионный анализ11</vt:lpstr>
      <vt:lpstr>Задача12</vt:lpstr>
      <vt:lpstr>Описательная статистика12</vt:lpstr>
      <vt:lpstr>Дисперсионный анализ12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2023-02-14T13:21:54Z</dcterms:created>
  <dcterms:modified xsi:type="dcterms:W3CDTF">2023-03-13T17:42:30Z</dcterms:modified>
</cp:coreProperties>
</file>