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imr\Documents\GitHub\Data-Visualization-Final-Project\Original Data Files\"/>
    </mc:Choice>
  </mc:AlternateContent>
  <xr:revisionPtr revIDLastSave="0" documentId="13_ncr:1_{C3EB81A5-B77D-4544-956E-2C76FB79D445}" xr6:coauthVersionLast="47" xr6:coauthVersionMax="47" xr10:uidLastSave="{00000000-0000-0000-0000-000000000000}"/>
  <bookViews>
    <workbookView xWindow="-110" yWindow="-110" windowWidth="19420" windowHeight="10420" xr2:uid="{E64AF2D2-6252-4152-A475-B6DB50FF868C}"/>
  </bookViews>
  <sheets>
    <sheet name="New Jersey Overall" sheetId="2" r:id="rId1"/>
    <sheet name="Zip Code Avg.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2" l="1"/>
  <c r="B7" i="2"/>
  <c r="L2" i="2"/>
  <c r="M2" i="2" s="1"/>
  <c r="I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2" i="1"/>
  <c r="O2" i="1"/>
  <c r="P2" i="1" s="1"/>
  <c r="L2" i="1"/>
  <c r="I2" i="1"/>
  <c r="J2" i="1" s="1"/>
  <c r="J2" i="2" l="1"/>
  <c r="D2" i="2" s="1"/>
  <c r="M2" i="1"/>
  <c r="E2" i="2" l="1"/>
  <c r="F3" i="1"/>
  <c r="F11" i="1"/>
  <c r="F19" i="1"/>
  <c r="F27" i="1"/>
  <c r="F35" i="1"/>
  <c r="F43" i="1"/>
  <c r="F51" i="1"/>
  <c r="F59" i="1"/>
  <c r="F67" i="1"/>
  <c r="F75" i="1"/>
  <c r="F83" i="1"/>
  <c r="F91" i="1"/>
  <c r="F99" i="1"/>
  <c r="F107" i="1"/>
  <c r="F115" i="1"/>
  <c r="F123" i="1"/>
  <c r="F131" i="1"/>
  <c r="F139" i="1"/>
  <c r="F147" i="1"/>
  <c r="F155" i="1"/>
  <c r="F163" i="1"/>
  <c r="F171" i="1"/>
  <c r="F179" i="1"/>
  <c r="F187" i="1"/>
  <c r="F195" i="1"/>
  <c r="F203" i="1"/>
  <c r="F211" i="1"/>
  <c r="F219" i="1"/>
  <c r="F227" i="1"/>
  <c r="F235" i="1"/>
  <c r="F243" i="1"/>
  <c r="F251" i="1"/>
  <c r="F259" i="1"/>
  <c r="F267" i="1"/>
  <c r="F275" i="1"/>
  <c r="F283" i="1"/>
  <c r="F291" i="1"/>
  <c r="F299" i="1"/>
  <c r="F307" i="1"/>
  <c r="F315" i="1"/>
  <c r="F323" i="1"/>
  <c r="F331" i="1"/>
  <c r="F339" i="1"/>
  <c r="F347" i="1"/>
  <c r="F355" i="1"/>
  <c r="F363" i="1"/>
  <c r="F371" i="1"/>
  <c r="F379" i="1"/>
  <c r="F387" i="1"/>
  <c r="F395" i="1"/>
  <c r="F403" i="1"/>
  <c r="F411" i="1"/>
  <c r="F419" i="1"/>
  <c r="F427" i="1"/>
  <c r="F435" i="1"/>
  <c r="F443" i="1"/>
  <c r="F451" i="1"/>
  <c r="F459" i="1"/>
  <c r="F467" i="1"/>
  <c r="F475" i="1"/>
  <c r="F4" i="1"/>
  <c r="F12" i="1"/>
  <c r="F20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148" i="1"/>
  <c r="F156" i="1"/>
  <c r="F164" i="1"/>
  <c r="F172" i="1"/>
  <c r="F180" i="1"/>
  <c r="F188" i="1"/>
  <c r="F196" i="1"/>
  <c r="F204" i="1"/>
  <c r="F212" i="1"/>
  <c r="F220" i="1"/>
  <c r="F228" i="1"/>
  <c r="F236" i="1"/>
  <c r="F244" i="1"/>
  <c r="F252" i="1"/>
  <c r="F260" i="1"/>
  <c r="F268" i="1"/>
  <c r="F276" i="1"/>
  <c r="F284" i="1"/>
  <c r="F292" i="1"/>
  <c r="F300" i="1"/>
  <c r="F308" i="1"/>
  <c r="F316" i="1"/>
  <c r="F324" i="1"/>
  <c r="F332" i="1"/>
  <c r="F340" i="1"/>
  <c r="F348" i="1"/>
  <c r="F356" i="1"/>
  <c r="F364" i="1"/>
  <c r="F372" i="1"/>
  <c r="F380" i="1"/>
  <c r="F388" i="1"/>
  <c r="F396" i="1"/>
  <c r="F404" i="1"/>
  <c r="F412" i="1"/>
  <c r="F420" i="1"/>
  <c r="F428" i="1"/>
  <c r="F436" i="1"/>
  <c r="F444" i="1"/>
  <c r="F452" i="1"/>
  <c r="F460" i="1"/>
  <c r="F468" i="1"/>
  <c r="F476" i="1"/>
  <c r="F5" i="1"/>
  <c r="F13" i="1"/>
  <c r="F21" i="1"/>
  <c r="F29" i="1"/>
  <c r="F37" i="1"/>
  <c r="F45" i="1"/>
  <c r="F53" i="1"/>
  <c r="F61" i="1"/>
  <c r="F69" i="1"/>
  <c r="F77" i="1"/>
  <c r="F85" i="1"/>
  <c r="F93" i="1"/>
  <c r="F101" i="1"/>
  <c r="F109" i="1"/>
  <c r="F117" i="1"/>
  <c r="F125" i="1"/>
  <c r="F133" i="1"/>
  <c r="F141" i="1"/>
  <c r="F149" i="1"/>
  <c r="F157" i="1"/>
  <c r="F165" i="1"/>
  <c r="F173" i="1"/>
  <c r="F181" i="1"/>
  <c r="F189" i="1"/>
  <c r="F197" i="1"/>
  <c r="F205" i="1"/>
  <c r="F213" i="1"/>
  <c r="F221" i="1"/>
  <c r="F229" i="1"/>
  <c r="F237" i="1"/>
  <c r="F245" i="1"/>
  <c r="F253" i="1"/>
  <c r="F261" i="1"/>
  <c r="F269" i="1"/>
  <c r="F277" i="1"/>
  <c r="F285" i="1"/>
  <c r="F293" i="1"/>
  <c r="F301" i="1"/>
  <c r="F309" i="1"/>
  <c r="F317" i="1"/>
  <c r="F325" i="1"/>
  <c r="F333" i="1"/>
  <c r="F341" i="1"/>
  <c r="F349" i="1"/>
  <c r="F357" i="1"/>
  <c r="F365" i="1"/>
  <c r="F373" i="1"/>
  <c r="F381" i="1"/>
  <c r="F389" i="1"/>
  <c r="F397" i="1"/>
  <c r="F405" i="1"/>
  <c r="F413" i="1"/>
  <c r="F421" i="1"/>
  <c r="F429" i="1"/>
  <c r="F437" i="1"/>
  <c r="F445" i="1"/>
  <c r="F453" i="1"/>
  <c r="F461" i="1"/>
  <c r="F469" i="1"/>
  <c r="F477" i="1"/>
  <c r="F6" i="1"/>
  <c r="F14" i="1"/>
  <c r="F22" i="1"/>
  <c r="F30" i="1"/>
  <c r="F38" i="1"/>
  <c r="F46" i="1"/>
  <c r="F54" i="1"/>
  <c r="F62" i="1"/>
  <c r="F70" i="1"/>
  <c r="F78" i="1"/>
  <c r="F86" i="1"/>
  <c r="F94" i="1"/>
  <c r="F102" i="1"/>
  <c r="F110" i="1"/>
  <c r="F118" i="1"/>
  <c r="F126" i="1"/>
  <c r="F134" i="1"/>
  <c r="F142" i="1"/>
  <c r="F150" i="1"/>
  <c r="F158" i="1"/>
  <c r="F166" i="1"/>
  <c r="F174" i="1"/>
  <c r="F182" i="1"/>
  <c r="F190" i="1"/>
  <c r="F198" i="1"/>
  <c r="F206" i="1"/>
  <c r="F214" i="1"/>
  <c r="F222" i="1"/>
  <c r="F230" i="1"/>
  <c r="F238" i="1"/>
  <c r="F246" i="1"/>
  <c r="F254" i="1"/>
  <c r="F262" i="1"/>
  <c r="F270" i="1"/>
  <c r="F278" i="1"/>
  <c r="F286" i="1"/>
  <c r="F294" i="1"/>
  <c r="F302" i="1"/>
  <c r="F310" i="1"/>
  <c r="F318" i="1"/>
  <c r="F326" i="1"/>
  <c r="F334" i="1"/>
  <c r="F342" i="1"/>
  <c r="F350" i="1"/>
  <c r="F358" i="1"/>
  <c r="F366" i="1"/>
  <c r="F374" i="1"/>
  <c r="F382" i="1"/>
  <c r="F390" i="1"/>
  <c r="F398" i="1"/>
  <c r="F406" i="1"/>
  <c r="F414" i="1"/>
  <c r="F422" i="1"/>
  <c r="F430" i="1"/>
  <c r="F438" i="1"/>
  <c r="F446" i="1"/>
  <c r="F454" i="1"/>
  <c r="F462" i="1"/>
  <c r="F470" i="1"/>
  <c r="F478" i="1"/>
  <c r="F7" i="1"/>
  <c r="F15" i="1"/>
  <c r="F23" i="1"/>
  <c r="F31" i="1"/>
  <c r="F39" i="1"/>
  <c r="F47" i="1"/>
  <c r="F55" i="1"/>
  <c r="F63" i="1"/>
  <c r="F71" i="1"/>
  <c r="F79" i="1"/>
  <c r="F87" i="1"/>
  <c r="F95" i="1"/>
  <c r="F103" i="1"/>
  <c r="F111" i="1"/>
  <c r="F119" i="1"/>
  <c r="F127" i="1"/>
  <c r="F135" i="1"/>
  <c r="F143" i="1"/>
  <c r="F151" i="1"/>
  <c r="F159" i="1"/>
  <c r="F167" i="1"/>
  <c r="F175" i="1"/>
  <c r="F183" i="1"/>
  <c r="F191" i="1"/>
  <c r="F199" i="1"/>
  <c r="F207" i="1"/>
  <c r="F215" i="1"/>
  <c r="F223" i="1"/>
  <c r="F231" i="1"/>
  <c r="F239" i="1"/>
  <c r="F247" i="1"/>
  <c r="F255" i="1"/>
  <c r="F263" i="1"/>
  <c r="F271" i="1"/>
  <c r="F279" i="1"/>
  <c r="F287" i="1"/>
  <c r="F295" i="1"/>
  <c r="F303" i="1"/>
  <c r="F311" i="1"/>
  <c r="F319" i="1"/>
  <c r="F327" i="1"/>
  <c r="F335" i="1"/>
  <c r="F343" i="1"/>
  <c r="F351" i="1"/>
  <c r="F359" i="1"/>
  <c r="F367" i="1"/>
  <c r="F375" i="1"/>
  <c r="F383" i="1"/>
  <c r="F391" i="1"/>
  <c r="F399" i="1"/>
  <c r="F407" i="1"/>
  <c r="F415" i="1"/>
  <c r="F423" i="1"/>
  <c r="F431" i="1"/>
  <c r="F439" i="1"/>
  <c r="F447" i="1"/>
  <c r="F455" i="1"/>
  <c r="F463" i="1"/>
  <c r="F471" i="1"/>
  <c r="F2" i="1"/>
  <c r="F8" i="1"/>
  <c r="F16" i="1"/>
  <c r="F24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152" i="1"/>
  <c r="F160" i="1"/>
  <c r="F168" i="1"/>
  <c r="F176" i="1"/>
  <c r="F184" i="1"/>
  <c r="F192" i="1"/>
  <c r="F200" i="1"/>
  <c r="F208" i="1"/>
  <c r="F216" i="1"/>
  <c r="F224" i="1"/>
  <c r="F232" i="1"/>
  <c r="F240" i="1"/>
  <c r="F248" i="1"/>
  <c r="F256" i="1"/>
  <c r="F264" i="1"/>
  <c r="F272" i="1"/>
  <c r="F280" i="1"/>
  <c r="F288" i="1"/>
  <c r="F296" i="1"/>
  <c r="F304" i="1"/>
  <c r="F312" i="1"/>
  <c r="F320" i="1"/>
  <c r="F328" i="1"/>
  <c r="F336" i="1"/>
  <c r="F344" i="1"/>
  <c r="F352" i="1"/>
  <c r="F360" i="1"/>
  <c r="F368" i="1"/>
  <c r="F376" i="1"/>
  <c r="F384" i="1"/>
  <c r="F392" i="1"/>
  <c r="F400" i="1"/>
  <c r="F408" i="1"/>
  <c r="F416" i="1"/>
  <c r="F424" i="1"/>
  <c r="F432" i="1"/>
  <c r="F440" i="1"/>
  <c r="F448" i="1"/>
  <c r="F456" i="1"/>
  <c r="F464" i="1"/>
  <c r="F472" i="1"/>
  <c r="F9" i="1"/>
  <c r="F17" i="1"/>
  <c r="F25" i="1"/>
  <c r="F33" i="1"/>
  <c r="F41" i="1"/>
  <c r="F49" i="1"/>
  <c r="F57" i="1"/>
  <c r="F65" i="1"/>
  <c r="F73" i="1"/>
  <c r="F81" i="1"/>
  <c r="F89" i="1"/>
  <c r="F97" i="1"/>
  <c r="F105" i="1"/>
  <c r="F113" i="1"/>
  <c r="F121" i="1"/>
  <c r="F129" i="1"/>
  <c r="F137" i="1"/>
  <c r="F145" i="1"/>
  <c r="F153" i="1"/>
  <c r="F161" i="1"/>
  <c r="F169" i="1"/>
  <c r="F177" i="1"/>
  <c r="F185" i="1"/>
  <c r="F193" i="1"/>
  <c r="F201" i="1"/>
  <c r="F209" i="1"/>
  <c r="F217" i="1"/>
  <c r="F225" i="1"/>
  <c r="F233" i="1"/>
  <c r="F241" i="1"/>
  <c r="F249" i="1"/>
  <c r="F257" i="1"/>
  <c r="F265" i="1"/>
  <c r="F273" i="1"/>
  <c r="F281" i="1"/>
  <c r="F289" i="1"/>
  <c r="F297" i="1"/>
  <c r="F305" i="1"/>
  <c r="F313" i="1"/>
  <c r="F321" i="1"/>
  <c r="F329" i="1"/>
  <c r="F337" i="1"/>
  <c r="F345" i="1"/>
  <c r="F353" i="1"/>
  <c r="F361" i="1"/>
  <c r="F369" i="1"/>
  <c r="F377" i="1"/>
  <c r="F385" i="1"/>
  <c r="F393" i="1"/>
  <c r="F401" i="1"/>
  <c r="F409" i="1"/>
  <c r="F417" i="1"/>
  <c r="F425" i="1"/>
  <c r="F433" i="1"/>
  <c r="F441" i="1"/>
  <c r="F449" i="1"/>
  <c r="F457" i="1"/>
  <c r="F465" i="1"/>
  <c r="F473" i="1"/>
  <c r="F10" i="1"/>
  <c r="F18" i="1"/>
  <c r="F26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F154" i="1"/>
  <c r="F162" i="1"/>
  <c r="F170" i="1"/>
  <c r="F178" i="1"/>
  <c r="F186" i="1"/>
  <c r="F194" i="1"/>
  <c r="F202" i="1"/>
  <c r="F210" i="1"/>
  <c r="F218" i="1"/>
  <c r="F226" i="1"/>
  <c r="F234" i="1"/>
  <c r="F242" i="1"/>
  <c r="F250" i="1"/>
  <c r="F258" i="1"/>
  <c r="F266" i="1"/>
  <c r="F274" i="1"/>
  <c r="F282" i="1"/>
  <c r="F290" i="1"/>
  <c r="F298" i="1"/>
  <c r="F306" i="1"/>
  <c r="F314" i="1"/>
  <c r="F322" i="1"/>
  <c r="F330" i="1"/>
  <c r="F338" i="1"/>
  <c r="F346" i="1"/>
  <c r="F354" i="1"/>
  <c r="F362" i="1"/>
  <c r="F370" i="1"/>
  <c r="F378" i="1"/>
  <c r="F386" i="1"/>
  <c r="F394" i="1"/>
  <c r="F402" i="1"/>
  <c r="F410" i="1"/>
  <c r="F418" i="1"/>
  <c r="F426" i="1"/>
  <c r="F434" i="1"/>
  <c r="F442" i="1"/>
  <c r="F450" i="1"/>
  <c r="F458" i="1"/>
  <c r="F466" i="1"/>
  <c r="F474" i="1"/>
</calcChain>
</file>

<file path=xl/sharedStrings.xml><?xml version="1.0" encoding="utf-8"?>
<sst xmlns="http://schemas.openxmlformats.org/spreadsheetml/2006/main" count="522" uniqueCount="37">
  <si>
    <t>region_name</t>
  </si>
  <si>
    <t>state_name</t>
  </si>
  <si>
    <t>kw_total</t>
  </si>
  <si>
    <t>carbon_offset_metric_tons</t>
  </si>
  <si>
    <t>kw to carbon conversion rate</t>
  </si>
  <si>
    <t>New Jersey</t>
  </si>
  <si>
    <t>1 kw of solar energy saves 1.38 metrics tons of CO2 emissions</t>
  </si>
  <si>
    <t>CO2 tons/kw</t>
  </si>
  <si>
    <t>Sources:</t>
  </si>
  <si>
    <t xml:space="preserve">A typical passenger car emits 4.6 metric tons of CO2 annually </t>
  </si>
  <si>
    <t>CO2 tons/car annually</t>
  </si>
  <si>
    <t>car annually/CO2 tons</t>
  </si>
  <si>
    <t>car annually/kw</t>
  </si>
  <si>
    <t>average kw/CO2 tons</t>
  </si>
  <si>
    <t>cars annually</t>
  </si>
  <si>
    <t>https://sunroof.withgoogle.com/assets/data-explorer-methodology.pdf</t>
  </si>
  <si>
    <t>CO2 tons/ tree planted</t>
  </si>
  <si>
    <t>tree planted/CO2 tons</t>
  </si>
  <si>
    <t>tree planted/kw</t>
  </si>
  <si>
    <t>trees planted for 10 years</t>
  </si>
  <si>
    <t>FROM SUNROOF WEBSITE:</t>
  </si>
  <si>
    <t>car annually / CO2 tons</t>
  </si>
  <si>
    <t>CO2 tons / car annually</t>
  </si>
  <si>
    <t>car annually / kW</t>
  </si>
  <si>
    <t>CO2 tons / tree planted</t>
  </si>
  <si>
    <t>tree planted / CO2 tons</t>
  </si>
  <si>
    <t>tree planted / kw</t>
  </si>
  <si>
    <t>CO2 tons / kW</t>
  </si>
  <si>
    <t>A planted and grown tree sequesters 0.039 metric tons of CO2 in 10 years.</t>
  </si>
  <si>
    <t>cars taken off the road annually</t>
  </si>
  <si>
    <t>CO2 offset</t>
  </si>
  <si>
    <t>total kW</t>
  </si>
  <si>
    <t>total MW</t>
  </si>
  <si>
    <t>https://www.seia.org/initiatives/whats-megawatt</t>
  </si>
  <si>
    <t>In NJ 1 MW of capacity can power on average about 160 houses.</t>
  </si>
  <si>
    <t>A typical passenger car emits 4.73 metric tons of CO2 annually.</t>
  </si>
  <si>
    <t>1 kw of solar energy saves 1.38 metrics tons of CO2 emissions.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</si>
</sst>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2" fontId="0" fillId="0" borderId="0" xfId="0" applyNumberFormat="1"/>
    <xf numFmtId="0" fontId="2" fillId="0" borderId="0" xfId="0" applyFont="1"/>
    <xf numFmtId="0" fontId="1" fillId="2" borderId="0" xfId="0" applyFont="1" applyFill="1" applyBorder="1" applyAlignment="1">
      <alignment wrapText="1"/>
    </xf>
    <xf numFmtId="0" fontId="1" fillId="2" borderId="0" xfId="0" applyFont="1" applyFill="1" applyBorder="1" applyAlignment="1">
      <alignment horizontal="center" wrapText="1"/>
    </xf>
    <xf numFmtId="0" fontId="0" fillId="3" borderId="0" xfId="0" applyFill="1" applyBorder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3" fontId="0" fillId="0" borderId="0" xfId="0" applyNumberFormat="1"/>
    <xf numFmtId="164" fontId="0" fillId="0" borderId="0" xfId="0" applyNumberFormat="1"/>
    <xf numFmtId="0" fontId="1" fillId="2" borderId="4" xfId="0" applyFont="1" applyFill="1" applyBorder="1" applyAlignment="1">
      <alignment horizontal="center" wrapText="1"/>
    </xf>
    <xf numFmtId="164" fontId="2" fillId="0" borderId="5" xfId="0" applyNumberFormat="1" applyFont="1" applyBorder="1"/>
    <xf numFmtId="3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7F072-984B-41F4-8E9E-7AFD0FAA8CC0}">
  <dimension ref="A1:M15"/>
  <sheetViews>
    <sheetView tabSelected="1" workbookViewId="0">
      <selection activeCell="E12" sqref="E12"/>
    </sheetView>
  </sheetViews>
  <sheetFormatPr defaultRowHeight="14.5" x14ac:dyDescent="0.35"/>
  <cols>
    <col min="1" max="1" width="23.1796875" bestFit="1" customWidth="1"/>
    <col min="2" max="5" width="16.36328125" customWidth="1"/>
    <col min="7" max="13" width="11.6328125" customWidth="1"/>
  </cols>
  <sheetData>
    <row r="1" spans="1:13" ht="29.5" thickTop="1" x14ac:dyDescent="0.35">
      <c r="A1" s="13" t="s">
        <v>1</v>
      </c>
      <c r="B1" s="13" t="s">
        <v>31</v>
      </c>
      <c r="C1" s="13" t="s">
        <v>30</v>
      </c>
      <c r="D1" s="9" t="s">
        <v>29</v>
      </c>
      <c r="E1" s="9" t="s">
        <v>19</v>
      </c>
      <c r="G1" s="17" t="s">
        <v>27</v>
      </c>
      <c r="H1" s="10" t="s">
        <v>22</v>
      </c>
      <c r="I1" s="10" t="s">
        <v>21</v>
      </c>
      <c r="J1" s="17" t="s">
        <v>23</v>
      </c>
      <c r="K1" s="10" t="s">
        <v>24</v>
      </c>
      <c r="L1" s="10" t="s">
        <v>25</v>
      </c>
      <c r="M1" s="17" t="s">
        <v>26</v>
      </c>
    </row>
    <row r="2" spans="1:13" ht="15" thickBot="1" x14ac:dyDescent="0.4">
      <c r="A2" t="s">
        <v>5</v>
      </c>
      <c r="B2" s="15">
        <v>29256076.75</v>
      </c>
      <c r="C2" s="15">
        <v>21441823.973146901</v>
      </c>
      <c r="D2" s="19">
        <f>B2*$J$2</f>
        <v>4533155.1740268283</v>
      </c>
      <c r="E2" s="19">
        <f>B2*$M$2</f>
        <v>549790358.28581798</v>
      </c>
      <c r="G2" s="18">
        <f>C2/B2</f>
        <v>0.73290154918488515</v>
      </c>
      <c r="H2" s="16">
        <v>4.7300000000000004</v>
      </c>
      <c r="I2" s="16">
        <f>1/H2</f>
        <v>0.21141649048625791</v>
      </c>
      <c r="J2" s="18">
        <f>I2*G2</f>
        <v>0.15494747340060996</v>
      </c>
      <c r="K2" s="16">
        <v>3.9E-2</v>
      </c>
      <c r="L2" s="16">
        <f>1/K2</f>
        <v>25.641025641025642</v>
      </c>
      <c r="M2" s="18">
        <f>L2*G2</f>
        <v>18.792347414997057</v>
      </c>
    </row>
    <row r="3" spans="1:13" ht="15" thickTop="1" x14ac:dyDescent="0.35"/>
    <row r="5" spans="1:13" x14ac:dyDescent="0.35">
      <c r="A5" t="s">
        <v>20</v>
      </c>
    </row>
    <row r="6" spans="1:13" ht="29" x14ac:dyDescent="0.35">
      <c r="A6" s="13" t="s">
        <v>32</v>
      </c>
      <c r="B6" s="13" t="s">
        <v>31</v>
      </c>
      <c r="C6" s="13" t="s">
        <v>30</v>
      </c>
      <c r="D6" s="9" t="s">
        <v>29</v>
      </c>
      <c r="E6" s="9" t="s">
        <v>19</v>
      </c>
    </row>
    <row r="7" spans="1:13" x14ac:dyDescent="0.35">
      <c r="A7" s="15">
        <v>29300</v>
      </c>
      <c r="B7" s="15">
        <f>A7*1000</f>
        <v>29300000</v>
      </c>
      <c r="C7" s="15">
        <v>21400000</v>
      </c>
      <c r="D7" s="15">
        <v>4700000</v>
      </c>
      <c r="E7" s="15">
        <v>357000000</v>
      </c>
    </row>
    <row r="8" spans="1:13" x14ac:dyDescent="0.35">
      <c r="G8" s="8" t="s">
        <v>36</v>
      </c>
    </row>
    <row r="9" spans="1:13" x14ac:dyDescent="0.35">
      <c r="G9" s="8" t="s">
        <v>35</v>
      </c>
    </row>
    <row r="10" spans="1:13" x14ac:dyDescent="0.35">
      <c r="G10" s="8" t="s">
        <v>28</v>
      </c>
    </row>
    <row r="11" spans="1:13" x14ac:dyDescent="0.35">
      <c r="G11" s="8" t="s">
        <v>34</v>
      </c>
    </row>
    <row r="13" spans="1:13" x14ac:dyDescent="0.35">
      <c r="G13" s="8" t="s">
        <v>8</v>
      </c>
    </row>
    <row r="14" spans="1:13" x14ac:dyDescent="0.35">
      <c r="G14" s="8" t="s">
        <v>15</v>
      </c>
    </row>
    <row r="15" spans="1:13" x14ac:dyDescent="0.35">
      <c r="G15" s="8" t="s">
        <v>33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B9FA8-C9C4-44F8-8B86-97B1E3682B8F}">
  <dimension ref="A1:P478"/>
  <sheetViews>
    <sheetView workbookViewId="0">
      <selection activeCell="I2" sqref="I2"/>
    </sheetView>
  </sheetViews>
  <sheetFormatPr defaultRowHeight="14.5" x14ac:dyDescent="0.35"/>
  <cols>
    <col min="4" max="4" width="23.90625" bestFit="1" customWidth="1"/>
    <col min="9" max="11" width="14.1796875" customWidth="1"/>
  </cols>
  <sheetData>
    <row r="1" spans="1:16" ht="58" x14ac:dyDescent="0.35">
      <c r="A1" s="12" t="s">
        <v>0</v>
      </c>
      <c r="B1" s="13" t="s">
        <v>1</v>
      </c>
      <c r="C1" s="13" t="s">
        <v>2</v>
      </c>
      <c r="D1" s="13" t="s">
        <v>3</v>
      </c>
      <c r="E1" s="14" t="s">
        <v>4</v>
      </c>
      <c r="F1" s="9" t="s">
        <v>14</v>
      </c>
      <c r="G1" s="9" t="s">
        <v>19</v>
      </c>
      <c r="I1" s="10" t="s">
        <v>13</v>
      </c>
      <c r="J1" s="10" t="s">
        <v>7</v>
      </c>
      <c r="K1" s="10" t="s">
        <v>10</v>
      </c>
      <c r="L1" s="10" t="s">
        <v>11</v>
      </c>
      <c r="M1" s="10" t="s">
        <v>12</v>
      </c>
      <c r="N1" s="10" t="s">
        <v>16</v>
      </c>
      <c r="O1" s="10" t="s">
        <v>17</v>
      </c>
      <c r="P1" s="10" t="s">
        <v>18</v>
      </c>
    </row>
    <row r="2" spans="1:16" x14ac:dyDescent="0.35">
      <c r="A2" s="1">
        <v>7001</v>
      </c>
      <c r="B2" s="2" t="s">
        <v>5</v>
      </c>
      <c r="C2" s="2">
        <v>114904.25</v>
      </c>
      <c r="D2" s="2">
        <v>86287.182196480193</v>
      </c>
      <c r="E2" s="3">
        <v>0.75094856975682089</v>
      </c>
      <c r="F2" s="11">
        <f>C2*$M$2</f>
        <v>33553.969775199344</v>
      </c>
      <c r="G2" s="11">
        <f>C2*$P$2</f>
        <v>4069494.2829921264</v>
      </c>
      <c r="I2" s="7">
        <f>AVERAGE(E2:E478)</f>
        <v>0.72398745780926832</v>
      </c>
      <c r="J2" s="7">
        <f>1/I2</f>
        <v>1.3812393974695707</v>
      </c>
      <c r="K2" s="7">
        <v>4.7300000000000004</v>
      </c>
      <c r="L2">
        <f>1/K2</f>
        <v>0.21141649048625791</v>
      </c>
      <c r="M2">
        <f>L2*J2</f>
        <v>0.29201678593437008</v>
      </c>
      <c r="N2">
        <v>3.9E-2</v>
      </c>
      <c r="O2">
        <f>1/N2</f>
        <v>25.641025641025642</v>
      </c>
      <c r="P2">
        <f>O2*J2</f>
        <v>35.416394806912074</v>
      </c>
    </row>
    <row r="3" spans="1:16" x14ac:dyDescent="0.35">
      <c r="A3" s="4">
        <v>7002</v>
      </c>
      <c r="B3" s="5" t="s">
        <v>5</v>
      </c>
      <c r="C3" s="5">
        <v>196833</v>
      </c>
      <c r="D3" s="5">
        <v>145871.94371152899</v>
      </c>
      <c r="E3" s="6">
        <v>0.74109495720498586</v>
      </c>
      <c r="F3" s="11">
        <f t="shared" ref="F3:F66" si="0">C3*$M$2</f>
        <v>57478.540025819864</v>
      </c>
      <c r="G3" s="11">
        <f t="shared" ref="G3:G66" si="1">C3*$P$2</f>
        <v>6971115.2390289241</v>
      </c>
    </row>
    <row r="4" spans="1:16" x14ac:dyDescent="0.35">
      <c r="A4" s="1">
        <v>7003</v>
      </c>
      <c r="B4" s="2" t="s">
        <v>5</v>
      </c>
      <c r="C4" s="2">
        <v>90948</v>
      </c>
      <c r="D4" s="2">
        <v>66455.050099831293</v>
      </c>
      <c r="E4" s="3">
        <v>0.73069281457350677</v>
      </c>
      <c r="F4" s="11">
        <f t="shared" si="0"/>
        <v>26558.34264715909</v>
      </c>
      <c r="G4" s="11">
        <f t="shared" si="1"/>
        <v>3221050.2748990394</v>
      </c>
      <c r="I4" s="8" t="s">
        <v>6</v>
      </c>
    </row>
    <row r="5" spans="1:16" x14ac:dyDescent="0.35">
      <c r="A5" s="4">
        <v>7004</v>
      </c>
      <c r="B5" s="5" t="s">
        <v>5</v>
      </c>
      <c r="C5" s="5">
        <v>174023</v>
      </c>
      <c r="D5" s="5">
        <v>129391.329731834</v>
      </c>
      <c r="E5" s="6">
        <v>0.74353004908451181</v>
      </c>
      <c r="F5" s="11">
        <f t="shared" si="0"/>
        <v>50817.637138656886</v>
      </c>
      <c r="G5" s="11">
        <f t="shared" si="1"/>
        <v>6163267.2734832596</v>
      </c>
      <c r="I5" s="8" t="s">
        <v>9</v>
      </c>
    </row>
    <row r="6" spans="1:16" x14ac:dyDescent="0.35">
      <c r="A6" s="1">
        <v>7005</v>
      </c>
      <c r="B6" s="2" t="s">
        <v>5</v>
      </c>
      <c r="C6" s="2">
        <v>40260</v>
      </c>
      <c r="D6" s="2">
        <v>29053.345977963399</v>
      </c>
      <c r="E6" s="3">
        <v>0.72164297014315448</v>
      </c>
      <c r="F6" s="11">
        <f t="shared" si="0"/>
        <v>11756.59580171774</v>
      </c>
      <c r="G6" s="11">
        <f t="shared" si="1"/>
        <v>1425864.0549262802</v>
      </c>
    </row>
    <row r="7" spans="1:16" x14ac:dyDescent="0.35">
      <c r="A7" s="4">
        <v>7006</v>
      </c>
      <c r="B7" s="5" t="s">
        <v>5</v>
      </c>
      <c r="C7" s="5">
        <v>104866.25</v>
      </c>
      <c r="D7" s="5">
        <v>76389.639372407793</v>
      </c>
      <c r="E7" s="6">
        <v>0.72844827933112699</v>
      </c>
      <c r="F7" s="11">
        <f t="shared" si="0"/>
        <v>30622.705277990135</v>
      </c>
      <c r="G7" s="11">
        <f t="shared" si="1"/>
        <v>3713984.5119203432</v>
      </c>
    </row>
    <row r="8" spans="1:16" x14ac:dyDescent="0.35">
      <c r="A8" s="1">
        <v>7008</v>
      </c>
      <c r="B8" s="2" t="s">
        <v>5</v>
      </c>
      <c r="C8" s="2">
        <v>134159.75</v>
      </c>
      <c r="D8" s="2">
        <v>101268.082697444</v>
      </c>
      <c r="E8" s="3">
        <v>0.75483207666564678</v>
      </c>
      <c r="F8" s="11">
        <f t="shared" si="0"/>
        <v>39176.898996758609</v>
      </c>
      <c r="G8" s="11">
        <f t="shared" si="1"/>
        <v>4751454.6731966222</v>
      </c>
      <c r="I8" t="s">
        <v>8</v>
      </c>
    </row>
    <row r="9" spans="1:16" x14ac:dyDescent="0.35">
      <c r="A9" s="4">
        <v>7009</v>
      </c>
      <c r="B9" s="5" t="s">
        <v>5</v>
      </c>
      <c r="C9" s="5">
        <v>52881.5</v>
      </c>
      <c r="D9" s="5">
        <v>38302.959565299803</v>
      </c>
      <c r="E9" s="6">
        <v>0.72431681335249198</v>
      </c>
      <c r="F9" s="11">
        <f t="shared" si="0"/>
        <v>15442.285665388392</v>
      </c>
      <c r="G9" s="11">
        <f t="shared" si="1"/>
        <v>1872872.0819817209</v>
      </c>
      <c r="I9" t="s">
        <v>15</v>
      </c>
    </row>
    <row r="10" spans="1:16" x14ac:dyDescent="0.35">
      <c r="A10" s="1">
        <v>7010</v>
      </c>
      <c r="B10" s="2" t="s">
        <v>5</v>
      </c>
      <c r="C10" s="2">
        <v>34977.5</v>
      </c>
      <c r="D10" s="2">
        <v>25413.525006749001</v>
      </c>
      <c r="E10" s="3">
        <v>0.72656779377454084</v>
      </c>
      <c r="F10" s="11">
        <f t="shared" si="0"/>
        <v>10214.017130019429</v>
      </c>
      <c r="G10" s="11">
        <f t="shared" si="1"/>
        <v>1238776.9493587671</v>
      </c>
    </row>
    <row r="11" spans="1:16" x14ac:dyDescent="0.35">
      <c r="A11" s="4">
        <v>7011</v>
      </c>
      <c r="B11" s="5" t="s">
        <v>5</v>
      </c>
      <c r="C11" s="5">
        <v>88963.75</v>
      </c>
      <c r="D11" s="5">
        <v>65903.120453722804</v>
      </c>
      <c r="E11" s="6">
        <v>0.7407862242061829</v>
      </c>
      <c r="F11" s="11">
        <f t="shared" si="0"/>
        <v>25978.908339668815</v>
      </c>
      <c r="G11" s="11">
        <f t="shared" si="1"/>
        <v>3150775.2935034242</v>
      </c>
    </row>
    <row r="12" spans="1:16" x14ac:dyDescent="0.35">
      <c r="A12" s="1">
        <v>7012</v>
      </c>
      <c r="B12" s="2" t="s">
        <v>5</v>
      </c>
      <c r="C12" s="2">
        <v>62347.5</v>
      </c>
      <c r="D12" s="2">
        <v>46352.3139367904</v>
      </c>
      <c r="E12" s="3">
        <v>0.74345104353487146</v>
      </c>
      <c r="F12" s="11">
        <f t="shared" si="0"/>
        <v>18206.51656104314</v>
      </c>
      <c r="G12" s="11">
        <f t="shared" si="1"/>
        <v>2208123.6752239503</v>
      </c>
    </row>
    <row r="13" spans="1:16" x14ac:dyDescent="0.35">
      <c r="A13" s="4">
        <v>7013</v>
      </c>
      <c r="B13" s="5" t="s">
        <v>5</v>
      </c>
      <c r="C13" s="5">
        <v>90443.5</v>
      </c>
      <c r="D13" s="5">
        <v>66787.953628741205</v>
      </c>
      <c r="E13" s="6">
        <v>0.73844945881949731</v>
      </c>
      <c r="F13" s="11">
        <f t="shared" si="0"/>
        <v>26411.020178655199</v>
      </c>
      <c r="G13" s="11">
        <f t="shared" si="1"/>
        <v>3203182.7037189519</v>
      </c>
    </row>
    <row r="14" spans="1:16" x14ac:dyDescent="0.35">
      <c r="A14" s="1">
        <v>7014</v>
      </c>
      <c r="B14" s="2" t="s">
        <v>5</v>
      </c>
      <c r="C14" s="2">
        <v>52880.5</v>
      </c>
      <c r="D14" s="2">
        <v>39469.976480088299</v>
      </c>
      <c r="E14" s="3">
        <v>0.74639945689031495</v>
      </c>
      <c r="F14" s="11">
        <f t="shared" si="0"/>
        <v>15441.993648602456</v>
      </c>
      <c r="G14" s="11">
        <f t="shared" si="1"/>
        <v>1872836.6655869139</v>
      </c>
    </row>
    <row r="15" spans="1:16" x14ac:dyDescent="0.35">
      <c r="A15" s="4">
        <v>7016</v>
      </c>
      <c r="B15" s="5" t="s">
        <v>5</v>
      </c>
      <c r="C15" s="5">
        <v>73811.5</v>
      </c>
      <c r="D15" s="5">
        <v>54059.6541828275</v>
      </c>
      <c r="E15" s="6">
        <v>0.73240151172686507</v>
      </c>
      <c r="F15" s="11">
        <f t="shared" si="0"/>
        <v>21554.196994994756</v>
      </c>
      <c r="G15" s="11">
        <f t="shared" si="1"/>
        <v>2614137.2252903907</v>
      </c>
    </row>
    <row r="16" spans="1:16" x14ac:dyDescent="0.35">
      <c r="A16" s="1">
        <v>7017</v>
      </c>
      <c r="B16" s="2" t="s">
        <v>5</v>
      </c>
      <c r="C16" s="2">
        <v>44496.25</v>
      </c>
      <c r="D16" s="2">
        <v>32379.415342565</v>
      </c>
      <c r="E16" s="3">
        <v>0.72768863314470322</v>
      </c>
      <c r="F16" s="11">
        <f t="shared" si="0"/>
        <v>12993.651911132214</v>
      </c>
      <c r="G16" s="11">
        <f t="shared" si="1"/>
        <v>1575896.7574270614</v>
      </c>
    </row>
    <row r="17" spans="1:7" x14ac:dyDescent="0.35">
      <c r="A17" s="4">
        <v>7018</v>
      </c>
      <c r="B17" s="5" t="s">
        <v>5</v>
      </c>
      <c r="C17" s="5">
        <v>39964.75</v>
      </c>
      <c r="D17" s="5">
        <v>29198.377775335801</v>
      </c>
      <c r="E17" s="6">
        <v>0.73060328853141332</v>
      </c>
      <c r="F17" s="11">
        <f t="shared" si="0"/>
        <v>11670.377845670617</v>
      </c>
      <c r="G17" s="11">
        <f t="shared" si="1"/>
        <v>1415407.3643595392</v>
      </c>
    </row>
    <row r="18" spans="1:7" x14ac:dyDescent="0.35">
      <c r="A18" s="1">
        <v>7020</v>
      </c>
      <c r="B18" s="2" t="s">
        <v>5</v>
      </c>
      <c r="C18" s="2">
        <v>27086.25</v>
      </c>
      <c r="D18" s="2">
        <v>19832.497709731899</v>
      </c>
      <c r="E18" s="3">
        <v>0.73219798642233236</v>
      </c>
      <c r="F18" s="11">
        <f t="shared" si="0"/>
        <v>7909.6396680148318</v>
      </c>
      <c r="G18" s="11">
        <f t="shared" si="1"/>
        <v>959297.32383872219</v>
      </c>
    </row>
    <row r="19" spans="1:7" x14ac:dyDescent="0.35">
      <c r="A19" s="4">
        <v>7021</v>
      </c>
      <c r="B19" s="5" t="s">
        <v>5</v>
      </c>
      <c r="C19" s="5">
        <v>3534.75</v>
      </c>
      <c r="D19" s="5">
        <v>2438.01700266225</v>
      </c>
      <c r="E19" s="6">
        <v>0.68972827007914284</v>
      </c>
      <c r="F19" s="11">
        <f t="shared" si="0"/>
        <v>1032.2063340815146</v>
      </c>
      <c r="G19" s="11">
        <f t="shared" si="1"/>
        <v>125188.10154373245</v>
      </c>
    </row>
    <row r="20" spans="1:7" x14ac:dyDescent="0.35">
      <c r="A20" s="1">
        <v>7022</v>
      </c>
      <c r="B20" s="2" t="s">
        <v>5</v>
      </c>
      <c r="C20" s="2">
        <v>37589.25</v>
      </c>
      <c r="D20" s="2">
        <v>27760.4976793194</v>
      </c>
      <c r="E20" s="3">
        <v>0.73852225514793191</v>
      </c>
      <c r="F20" s="11">
        <f t="shared" si="0"/>
        <v>10976.691970683522</v>
      </c>
      <c r="G20" s="11">
        <f t="shared" si="1"/>
        <v>1331275.7184957196</v>
      </c>
    </row>
    <row r="21" spans="1:7" x14ac:dyDescent="0.35">
      <c r="A21" s="4">
        <v>7023</v>
      </c>
      <c r="B21" s="5" t="s">
        <v>5</v>
      </c>
      <c r="C21" s="5">
        <v>10907.5</v>
      </c>
      <c r="D21" s="5">
        <v>7775.8774955098497</v>
      </c>
      <c r="E21" s="6">
        <v>0.71289273394543662</v>
      </c>
      <c r="F21" s="11">
        <f t="shared" si="0"/>
        <v>3185.1730925791417</v>
      </c>
      <c r="G21" s="11">
        <f t="shared" si="1"/>
        <v>386304.32635639346</v>
      </c>
    </row>
    <row r="22" spans="1:7" x14ac:dyDescent="0.35">
      <c r="A22" s="1">
        <v>7024</v>
      </c>
      <c r="B22" s="2" t="s">
        <v>5</v>
      </c>
      <c r="C22" s="2">
        <v>65434.25</v>
      </c>
      <c r="D22" s="2">
        <v>47312.738851569899</v>
      </c>
      <c r="E22" s="3">
        <v>0.72305770833424232</v>
      </c>
      <c r="F22" s="11">
        <f t="shared" si="0"/>
        <v>19107.899375026056</v>
      </c>
      <c r="G22" s="11">
        <f t="shared" si="1"/>
        <v>2317445.2318941862</v>
      </c>
    </row>
    <row r="23" spans="1:7" x14ac:dyDescent="0.35">
      <c r="A23" s="4">
        <v>7026</v>
      </c>
      <c r="B23" s="5" t="s">
        <v>5</v>
      </c>
      <c r="C23" s="5">
        <v>68879.75</v>
      </c>
      <c r="D23" s="5">
        <v>50941.895209631999</v>
      </c>
      <c r="E23" s="6">
        <v>0.73957723728137803</v>
      </c>
      <c r="F23" s="11">
        <f t="shared" si="0"/>
        <v>20114.043210962929</v>
      </c>
      <c r="G23" s="11">
        <f t="shared" si="1"/>
        <v>2439472.4202014017</v>
      </c>
    </row>
    <row r="24" spans="1:7" x14ac:dyDescent="0.35">
      <c r="A24" s="1">
        <v>7027</v>
      </c>
      <c r="B24" s="2" t="s">
        <v>5</v>
      </c>
      <c r="C24" s="2">
        <v>17738.5</v>
      </c>
      <c r="D24" s="2">
        <v>13014.412962258601</v>
      </c>
      <c r="E24" s="3">
        <v>0.73368170714877812</v>
      </c>
      <c r="F24" s="11">
        <f t="shared" si="0"/>
        <v>5179.9397572968237</v>
      </c>
      <c r="G24" s="11">
        <f t="shared" si="1"/>
        <v>628233.71928240976</v>
      </c>
    </row>
    <row r="25" spans="1:7" x14ac:dyDescent="0.35">
      <c r="A25" s="4">
        <v>7028</v>
      </c>
      <c r="B25" s="5" t="s">
        <v>5</v>
      </c>
      <c r="C25" s="5">
        <v>11730.75</v>
      </c>
      <c r="D25" s="5">
        <v>8483.8959895632197</v>
      </c>
      <c r="E25" s="6">
        <v>0.72321854864891155</v>
      </c>
      <c r="F25" s="11">
        <f t="shared" si="0"/>
        <v>3425.575911599612</v>
      </c>
      <c r="G25" s="11">
        <f t="shared" si="1"/>
        <v>415460.87338118383</v>
      </c>
    </row>
    <row r="26" spans="1:7" x14ac:dyDescent="0.35">
      <c r="A26" s="1">
        <v>7029</v>
      </c>
      <c r="B26" s="2" t="s">
        <v>5</v>
      </c>
      <c r="C26" s="2">
        <v>56578.5</v>
      </c>
      <c r="D26" s="2">
        <v>41952.770578953998</v>
      </c>
      <c r="E26" s="3">
        <v>0.74149669183442468</v>
      </c>
      <c r="F26" s="11">
        <f t="shared" si="0"/>
        <v>16521.871722987758</v>
      </c>
      <c r="G26" s="11">
        <f t="shared" si="1"/>
        <v>2003806.4935828748</v>
      </c>
    </row>
    <row r="27" spans="1:7" x14ac:dyDescent="0.35">
      <c r="A27" s="4">
        <v>7030</v>
      </c>
      <c r="B27" s="5" t="s">
        <v>5</v>
      </c>
      <c r="C27" s="5">
        <v>53167.75</v>
      </c>
      <c r="D27" s="5">
        <v>38826.875400513803</v>
      </c>
      <c r="E27" s="6">
        <v>0.73027117755620286</v>
      </c>
      <c r="F27" s="11">
        <f t="shared" si="0"/>
        <v>15525.875470362105</v>
      </c>
      <c r="G27" s="11">
        <f t="shared" si="1"/>
        <v>1883010.0249951994</v>
      </c>
    </row>
    <row r="28" spans="1:7" x14ac:dyDescent="0.35">
      <c r="A28" s="1">
        <v>7031</v>
      </c>
      <c r="B28" s="2" t="s">
        <v>5</v>
      </c>
      <c r="C28" s="2">
        <v>43321</v>
      </c>
      <c r="D28" s="2">
        <v>32086.791582992599</v>
      </c>
      <c r="E28" s="3">
        <v>0.74067522871107772</v>
      </c>
      <c r="F28" s="11">
        <f t="shared" si="0"/>
        <v>12650.459183462846</v>
      </c>
      <c r="G28" s="11">
        <f t="shared" si="1"/>
        <v>1534273.6394302379</v>
      </c>
    </row>
    <row r="29" spans="1:7" x14ac:dyDescent="0.35">
      <c r="A29" s="4">
        <v>7032</v>
      </c>
      <c r="B29" s="5" t="s">
        <v>5</v>
      </c>
      <c r="C29" s="5">
        <v>173188.75</v>
      </c>
      <c r="D29" s="5">
        <v>129408.24080137099</v>
      </c>
      <c r="E29" s="6">
        <v>0.74720927774679935</v>
      </c>
      <c r="F29" s="11">
        <f t="shared" si="0"/>
        <v>50574.022134991137</v>
      </c>
      <c r="G29" s="11">
        <f t="shared" si="1"/>
        <v>6133721.1461155936</v>
      </c>
    </row>
    <row r="30" spans="1:7" x14ac:dyDescent="0.35">
      <c r="A30" s="1">
        <v>7033</v>
      </c>
      <c r="B30" s="2" t="s">
        <v>5</v>
      </c>
      <c r="C30" s="2">
        <v>56860.75</v>
      </c>
      <c r="D30" s="2">
        <v>42030.332192712602</v>
      </c>
      <c r="E30" s="3">
        <v>0.73918005289611199</v>
      </c>
      <c r="F30" s="11">
        <f t="shared" si="0"/>
        <v>16604.293460817735</v>
      </c>
      <c r="G30" s="11">
        <f t="shared" si="1"/>
        <v>2013802.7710171256</v>
      </c>
    </row>
    <row r="31" spans="1:7" x14ac:dyDescent="0.35">
      <c r="A31" s="4">
        <v>7034</v>
      </c>
      <c r="B31" s="5" t="s">
        <v>5</v>
      </c>
      <c r="C31" s="5">
        <v>19260.5</v>
      </c>
      <c r="D31" s="5">
        <v>13708.970800593301</v>
      </c>
      <c r="E31" s="6">
        <v>0.71176609125377333</v>
      </c>
      <c r="F31" s="11">
        <f t="shared" si="0"/>
        <v>5624.389305488935</v>
      </c>
      <c r="G31" s="11">
        <f t="shared" si="1"/>
        <v>682137.47217852995</v>
      </c>
    </row>
    <row r="32" spans="1:7" x14ac:dyDescent="0.35">
      <c r="A32" s="1">
        <v>7035</v>
      </c>
      <c r="B32" s="2" t="s">
        <v>5</v>
      </c>
      <c r="C32" s="2">
        <v>19136.5</v>
      </c>
      <c r="D32" s="2">
        <v>13927.854136268999</v>
      </c>
      <c r="E32" s="3">
        <v>0.72781616995108822</v>
      </c>
      <c r="F32" s="11">
        <f t="shared" si="0"/>
        <v>5588.1792240330733</v>
      </c>
      <c r="G32" s="11">
        <f t="shared" si="1"/>
        <v>677745.83922247286</v>
      </c>
    </row>
    <row r="33" spans="1:7" x14ac:dyDescent="0.35">
      <c r="A33" s="4">
        <v>7036</v>
      </c>
      <c r="B33" s="5" t="s">
        <v>5</v>
      </c>
      <c r="C33" s="5">
        <v>223276.5</v>
      </c>
      <c r="D33" s="5">
        <v>167388.70145963301</v>
      </c>
      <c r="E33" s="6">
        <v>0.74969242826554972</v>
      </c>
      <c r="F33" s="11">
        <f t="shared" si="0"/>
        <v>65200.485904675385</v>
      </c>
      <c r="G33" s="11">
        <f t="shared" si="1"/>
        <v>7907648.6751055038</v>
      </c>
    </row>
    <row r="34" spans="1:7" x14ac:dyDescent="0.35">
      <c r="A34" s="1">
        <v>7039</v>
      </c>
      <c r="B34" s="2" t="s">
        <v>5</v>
      </c>
      <c r="C34" s="2">
        <v>110306.5</v>
      </c>
      <c r="D34" s="2">
        <v>79256.127643965301</v>
      </c>
      <c r="E34" s="3">
        <v>0.71850822611510023</v>
      </c>
      <c r="F34" s="11">
        <f t="shared" si="0"/>
        <v>32211.349597669592</v>
      </c>
      <c r="G34" s="11">
        <f t="shared" si="1"/>
        <v>3906658.5537686464</v>
      </c>
    </row>
    <row r="35" spans="1:7" x14ac:dyDescent="0.35">
      <c r="A35" s="4">
        <v>7040</v>
      </c>
      <c r="B35" s="5" t="s">
        <v>5</v>
      </c>
      <c r="C35" s="5">
        <v>42691.25</v>
      </c>
      <c r="D35" s="5">
        <v>31040.062886363099</v>
      </c>
      <c r="E35" s="6">
        <v>0.72708254938337713</v>
      </c>
      <c r="F35" s="11">
        <f t="shared" si="0"/>
        <v>12466.561612520676</v>
      </c>
      <c r="G35" s="11">
        <f t="shared" si="1"/>
        <v>1511970.164800585</v>
      </c>
    </row>
    <row r="36" spans="1:7" x14ac:dyDescent="0.35">
      <c r="A36" s="1">
        <v>7041</v>
      </c>
      <c r="B36" s="2" t="s">
        <v>5</v>
      </c>
      <c r="C36" s="2">
        <v>19319.5</v>
      </c>
      <c r="D36" s="2">
        <v>14000.1176029036</v>
      </c>
      <c r="E36" s="3">
        <v>0.72466252247230001</v>
      </c>
      <c r="F36" s="11">
        <f t="shared" si="0"/>
        <v>5641.6182958590625</v>
      </c>
      <c r="G36" s="11">
        <f t="shared" si="1"/>
        <v>684227.03947213781</v>
      </c>
    </row>
    <row r="37" spans="1:7" x14ac:dyDescent="0.35">
      <c r="A37" s="4">
        <v>7042</v>
      </c>
      <c r="B37" s="5" t="s">
        <v>5</v>
      </c>
      <c r="C37" s="5">
        <v>46950.75</v>
      </c>
      <c r="D37" s="5">
        <v>34112.814078610303</v>
      </c>
      <c r="E37" s="6">
        <v>0.72656590317748493</v>
      </c>
      <c r="F37" s="11">
        <f t="shared" si="0"/>
        <v>13710.407112208126</v>
      </c>
      <c r="G37" s="11">
        <f t="shared" si="1"/>
        <v>1662826.2984806271</v>
      </c>
    </row>
    <row r="38" spans="1:7" x14ac:dyDescent="0.35">
      <c r="A38" s="1">
        <v>7043</v>
      </c>
      <c r="B38" s="2" t="s">
        <v>5</v>
      </c>
      <c r="C38" s="2">
        <v>24260.25</v>
      </c>
      <c r="D38" s="2">
        <v>17476.944995103899</v>
      </c>
      <c r="E38" s="3">
        <v>0.72039426613921531</v>
      </c>
      <c r="F38" s="11">
        <f t="shared" si="0"/>
        <v>7084.400230964302</v>
      </c>
      <c r="G38" s="11">
        <f t="shared" si="1"/>
        <v>859210.59211438859</v>
      </c>
    </row>
    <row r="39" spans="1:7" x14ac:dyDescent="0.35">
      <c r="A39" s="4">
        <v>7044</v>
      </c>
      <c r="B39" s="5" t="s">
        <v>5</v>
      </c>
      <c r="C39" s="5">
        <v>31659.5</v>
      </c>
      <c r="D39" s="5">
        <v>22874.873508119501</v>
      </c>
      <c r="E39" s="6">
        <v>0.72252794605472292</v>
      </c>
      <c r="F39" s="11">
        <f t="shared" si="0"/>
        <v>9245.1054342891894</v>
      </c>
      <c r="G39" s="11">
        <f t="shared" si="1"/>
        <v>1121265.3513894328</v>
      </c>
    </row>
    <row r="40" spans="1:7" x14ac:dyDescent="0.35">
      <c r="A40" s="1">
        <v>7045</v>
      </c>
      <c r="B40" s="2" t="s">
        <v>5</v>
      </c>
      <c r="C40" s="2">
        <v>35818.5</v>
      </c>
      <c r="D40" s="2">
        <v>25761.596555104701</v>
      </c>
      <c r="E40" s="3">
        <v>0.71922600206889464</v>
      </c>
      <c r="F40" s="11">
        <f t="shared" si="0"/>
        <v>10459.603246990235</v>
      </c>
      <c r="G40" s="11">
        <f t="shared" si="1"/>
        <v>1268562.13739138</v>
      </c>
    </row>
    <row r="41" spans="1:7" x14ac:dyDescent="0.35">
      <c r="A41" s="4">
        <v>7046</v>
      </c>
      <c r="B41" s="5" t="s">
        <v>5</v>
      </c>
      <c r="C41" s="5">
        <v>8420.25</v>
      </c>
      <c r="D41" s="5">
        <v>5960.78187695822</v>
      </c>
      <c r="E41" s="6">
        <v>0.70791032059121994</v>
      </c>
      <c r="F41" s="11">
        <f t="shared" si="0"/>
        <v>2458.8543417638798</v>
      </c>
      <c r="G41" s="11">
        <f t="shared" si="1"/>
        <v>298214.89837290137</v>
      </c>
    </row>
    <row r="42" spans="1:7" x14ac:dyDescent="0.35">
      <c r="A42" s="1">
        <v>7047</v>
      </c>
      <c r="B42" s="2" t="s">
        <v>5</v>
      </c>
      <c r="C42" s="2">
        <v>171529</v>
      </c>
      <c r="D42" s="2">
        <v>127332.835982719</v>
      </c>
      <c r="E42" s="3">
        <v>0.74233998905560572</v>
      </c>
      <c r="F42" s="11">
        <f t="shared" si="0"/>
        <v>50089.347274536565</v>
      </c>
      <c r="G42" s="11">
        <f t="shared" si="1"/>
        <v>6074938.7848348208</v>
      </c>
    </row>
    <row r="43" spans="1:7" x14ac:dyDescent="0.35">
      <c r="A43" s="4">
        <v>7050</v>
      </c>
      <c r="B43" s="5" t="s">
        <v>5</v>
      </c>
      <c r="C43" s="5">
        <v>52294.25</v>
      </c>
      <c r="D43" s="5">
        <v>38388.285351302897</v>
      </c>
      <c r="E43" s="6">
        <v>0.73408233890538432</v>
      </c>
      <c r="F43" s="11">
        <f t="shared" si="0"/>
        <v>15270.798807848432</v>
      </c>
      <c r="G43" s="11">
        <f t="shared" si="1"/>
        <v>1852073.8041313617</v>
      </c>
    </row>
    <row r="44" spans="1:7" x14ac:dyDescent="0.35">
      <c r="A44" s="1">
        <v>7052</v>
      </c>
      <c r="B44" s="2" t="s">
        <v>5</v>
      </c>
      <c r="C44" s="2">
        <v>114117</v>
      </c>
      <c r="D44" s="2">
        <v>82528.081052316105</v>
      </c>
      <c r="E44" s="3">
        <v>0.72318831595920074</v>
      </c>
      <c r="F44" s="11">
        <f t="shared" si="0"/>
        <v>33324.079560472514</v>
      </c>
      <c r="G44" s="11">
        <f t="shared" si="1"/>
        <v>4041612.7261803849</v>
      </c>
    </row>
    <row r="45" spans="1:7" x14ac:dyDescent="0.35">
      <c r="A45" s="4">
        <v>7054</v>
      </c>
      <c r="B45" s="5" t="s">
        <v>5</v>
      </c>
      <c r="C45" s="5">
        <v>186289.5</v>
      </c>
      <c r="D45" s="5">
        <v>135331.59584441199</v>
      </c>
      <c r="E45" s="6">
        <v>0.72645852742324168</v>
      </c>
      <c r="F45" s="11">
        <f t="shared" si="0"/>
        <v>54399.661043320833</v>
      </c>
      <c r="G45" s="11">
        <f t="shared" si="1"/>
        <v>6597702.4803822469</v>
      </c>
    </row>
    <row r="46" spans="1:7" x14ac:dyDescent="0.35">
      <c r="A46" s="1">
        <v>7055</v>
      </c>
      <c r="B46" s="2" t="s">
        <v>5</v>
      </c>
      <c r="C46" s="2">
        <v>97777.75</v>
      </c>
      <c r="D46" s="2">
        <v>72133.716890215394</v>
      </c>
      <c r="E46" s="3">
        <v>0.73773140505089752</v>
      </c>
      <c r="F46" s="11">
        <f t="shared" si="0"/>
        <v>28552.744290894356</v>
      </c>
      <c r="G46" s="11">
        <f t="shared" si="1"/>
        <v>3462935.397331547</v>
      </c>
    </row>
    <row r="47" spans="1:7" x14ac:dyDescent="0.35">
      <c r="A47" s="4">
        <v>7057</v>
      </c>
      <c r="B47" s="5" t="s">
        <v>5</v>
      </c>
      <c r="C47" s="5">
        <v>32126</v>
      </c>
      <c r="D47" s="5">
        <v>23766.382162465899</v>
      </c>
      <c r="E47" s="6">
        <v>0.73978653310296638</v>
      </c>
      <c r="F47" s="11">
        <f t="shared" si="0"/>
        <v>9381.331264927574</v>
      </c>
      <c r="G47" s="11">
        <f t="shared" si="1"/>
        <v>1137787.0995668573</v>
      </c>
    </row>
    <row r="48" spans="1:7" x14ac:dyDescent="0.35">
      <c r="A48" s="1">
        <v>7058</v>
      </c>
      <c r="B48" s="2" t="s">
        <v>5</v>
      </c>
      <c r="C48" s="2">
        <v>57888.75</v>
      </c>
      <c r="D48" s="2">
        <v>42650.847389949697</v>
      </c>
      <c r="E48" s="3">
        <v>0.736772643906626</v>
      </c>
      <c r="F48" s="11">
        <f t="shared" si="0"/>
        <v>16904.486716758267</v>
      </c>
      <c r="G48" s="11">
        <f t="shared" si="1"/>
        <v>2050210.8248786314</v>
      </c>
    </row>
    <row r="49" spans="1:7" x14ac:dyDescent="0.35">
      <c r="A49" s="4">
        <v>7059</v>
      </c>
      <c r="B49" s="5" t="s">
        <v>5</v>
      </c>
      <c r="C49" s="5">
        <v>70863.25</v>
      </c>
      <c r="D49" s="5">
        <v>51154.017979808203</v>
      </c>
      <c r="E49" s="6">
        <v>0.72186948777833648</v>
      </c>
      <c r="F49" s="11">
        <f t="shared" si="0"/>
        <v>20693.258505863752</v>
      </c>
      <c r="G49" s="11">
        <f t="shared" si="1"/>
        <v>2509720.8393009119</v>
      </c>
    </row>
    <row r="50" spans="1:7" x14ac:dyDescent="0.35">
      <c r="A50" s="1">
        <v>7060</v>
      </c>
      <c r="B50" s="2" t="s">
        <v>5</v>
      </c>
      <c r="C50" s="2">
        <v>69540.5</v>
      </c>
      <c r="D50" s="2">
        <v>50210.988584391402</v>
      </c>
      <c r="E50" s="3">
        <v>0.72203951056422377</v>
      </c>
      <c r="F50" s="11">
        <f t="shared" si="0"/>
        <v>20306.993302269064</v>
      </c>
      <c r="G50" s="11">
        <f t="shared" si="1"/>
        <v>2462873.8030700688</v>
      </c>
    </row>
    <row r="51" spans="1:7" x14ac:dyDescent="0.35">
      <c r="A51" s="4">
        <v>7062</v>
      </c>
      <c r="B51" s="5" t="s">
        <v>5</v>
      </c>
      <c r="C51" s="5">
        <v>20559</v>
      </c>
      <c r="D51" s="5">
        <v>14736.3596038577</v>
      </c>
      <c r="E51" s="6">
        <v>0.71678387099847751</v>
      </c>
      <c r="F51" s="11">
        <f t="shared" si="0"/>
        <v>6003.5731020247149</v>
      </c>
      <c r="G51" s="11">
        <f t="shared" si="1"/>
        <v>728125.66083530535</v>
      </c>
    </row>
    <row r="52" spans="1:7" x14ac:dyDescent="0.35">
      <c r="A52" s="1">
        <v>7063</v>
      </c>
      <c r="B52" s="2" t="s">
        <v>5</v>
      </c>
      <c r="C52" s="2">
        <v>19871.5</v>
      </c>
      <c r="D52" s="2">
        <v>14359.0704194874</v>
      </c>
      <c r="E52" s="3">
        <v>0.7225962015694537</v>
      </c>
      <c r="F52" s="11">
        <f t="shared" si="0"/>
        <v>5802.8115616948353</v>
      </c>
      <c r="G52" s="11">
        <f t="shared" si="1"/>
        <v>703776.88940555323</v>
      </c>
    </row>
    <row r="53" spans="1:7" x14ac:dyDescent="0.35">
      <c r="A53" s="4">
        <v>7064</v>
      </c>
      <c r="B53" s="5" t="s">
        <v>5</v>
      </c>
      <c r="C53" s="5">
        <v>27961.5</v>
      </c>
      <c r="D53" s="5">
        <v>20978.329582577098</v>
      </c>
      <c r="E53" s="6">
        <v>0.75025766080421641</v>
      </c>
      <c r="F53" s="11">
        <f t="shared" si="0"/>
        <v>8165.227359903889</v>
      </c>
      <c r="G53" s="11">
        <f t="shared" si="1"/>
        <v>990295.52339347196</v>
      </c>
    </row>
    <row r="54" spans="1:7" x14ac:dyDescent="0.35">
      <c r="A54" s="1">
        <v>7065</v>
      </c>
      <c r="B54" s="2" t="s">
        <v>5</v>
      </c>
      <c r="C54" s="2">
        <v>83130</v>
      </c>
      <c r="D54" s="2">
        <v>60909.042108372501</v>
      </c>
      <c r="E54" s="3">
        <v>0.73269628423400102</v>
      </c>
      <c r="F54" s="11">
        <f t="shared" si="0"/>
        <v>24275.355414724185</v>
      </c>
      <c r="G54" s="11">
        <f t="shared" si="1"/>
        <v>2944164.9002986006</v>
      </c>
    </row>
    <row r="55" spans="1:7" x14ac:dyDescent="0.35">
      <c r="A55" s="4">
        <v>7066</v>
      </c>
      <c r="B55" s="5" t="s">
        <v>5</v>
      </c>
      <c r="C55" s="5">
        <v>62628.75</v>
      </c>
      <c r="D55" s="5">
        <v>45600.927072783197</v>
      </c>
      <c r="E55" s="6">
        <v>0.72811491643667159</v>
      </c>
      <c r="F55" s="11">
        <f t="shared" si="0"/>
        <v>18288.646282087182</v>
      </c>
      <c r="G55" s="11">
        <f t="shared" si="1"/>
        <v>2218084.5362633946</v>
      </c>
    </row>
    <row r="56" spans="1:7" x14ac:dyDescent="0.35">
      <c r="A56" s="1">
        <v>7067</v>
      </c>
      <c r="B56" s="2" t="s">
        <v>5</v>
      </c>
      <c r="C56" s="2">
        <v>52983.75</v>
      </c>
      <c r="D56" s="2">
        <v>38210.678447277904</v>
      </c>
      <c r="E56" s="3">
        <v>0.72117731280398056</v>
      </c>
      <c r="F56" s="11">
        <f t="shared" si="0"/>
        <v>15472.14438175018</v>
      </c>
      <c r="G56" s="11">
        <f t="shared" si="1"/>
        <v>1876493.4083507275</v>
      </c>
    </row>
    <row r="57" spans="1:7" x14ac:dyDescent="0.35">
      <c r="A57" s="4">
        <v>7068</v>
      </c>
      <c r="B57" s="5" t="s">
        <v>5</v>
      </c>
      <c r="C57" s="5">
        <v>32926.5</v>
      </c>
      <c r="D57" s="5">
        <v>23942.165972065901</v>
      </c>
      <c r="E57" s="6">
        <v>0.72713971943771438</v>
      </c>
      <c r="F57" s="11">
        <f t="shared" si="0"/>
        <v>9615.090702068037</v>
      </c>
      <c r="G57" s="11">
        <f t="shared" si="1"/>
        <v>1166137.9236097904</v>
      </c>
    </row>
    <row r="58" spans="1:7" x14ac:dyDescent="0.35">
      <c r="A58" s="1">
        <v>7069</v>
      </c>
      <c r="B58" s="2" t="s">
        <v>5</v>
      </c>
      <c r="C58" s="2">
        <v>34976.5</v>
      </c>
      <c r="D58" s="2">
        <v>25470.643795410699</v>
      </c>
      <c r="E58" s="3">
        <v>0.72822162867670293</v>
      </c>
      <c r="F58" s="11">
        <f t="shared" si="0"/>
        <v>10213.725113233495</v>
      </c>
      <c r="G58" s="11">
        <f t="shared" si="1"/>
        <v>1238741.5329639602</v>
      </c>
    </row>
    <row r="59" spans="1:7" x14ac:dyDescent="0.35">
      <c r="A59" s="4">
        <v>7070</v>
      </c>
      <c r="B59" s="5" t="s">
        <v>5</v>
      </c>
      <c r="C59" s="5">
        <v>40715</v>
      </c>
      <c r="D59" s="5">
        <v>29916.149791122702</v>
      </c>
      <c r="E59" s="6">
        <v>0.73476973575150928</v>
      </c>
      <c r="F59" s="11">
        <f t="shared" si="0"/>
        <v>11889.463439317879</v>
      </c>
      <c r="G59" s="11">
        <f t="shared" si="1"/>
        <v>1441978.514563425</v>
      </c>
    </row>
    <row r="60" spans="1:7" x14ac:dyDescent="0.35">
      <c r="A60" s="1">
        <v>7071</v>
      </c>
      <c r="B60" s="2" t="s">
        <v>5</v>
      </c>
      <c r="C60" s="2">
        <v>86874</v>
      </c>
      <c r="D60" s="2">
        <v>64795.315575802</v>
      </c>
      <c r="E60" s="3">
        <v>0.74585394451506781</v>
      </c>
      <c r="F60" s="11">
        <f t="shared" si="0"/>
        <v>25368.666261262468</v>
      </c>
      <c r="G60" s="11">
        <f t="shared" si="1"/>
        <v>3076763.8824556796</v>
      </c>
    </row>
    <row r="61" spans="1:7" x14ac:dyDescent="0.35">
      <c r="A61" s="4">
        <v>7072</v>
      </c>
      <c r="B61" s="5" t="s">
        <v>5</v>
      </c>
      <c r="C61" s="5">
        <v>159581.75</v>
      </c>
      <c r="D61" s="5">
        <v>120135.37538221601</v>
      </c>
      <c r="E61" s="6">
        <v>0.75281399898306667</v>
      </c>
      <c r="F61" s="11">
        <f t="shared" si="0"/>
        <v>46600.549728782164</v>
      </c>
      <c r="G61" s="11">
        <f t="shared" si="1"/>
        <v>5651810.2619779408</v>
      </c>
    </row>
    <row r="62" spans="1:7" x14ac:dyDescent="0.35">
      <c r="A62" s="1">
        <v>7073</v>
      </c>
      <c r="B62" s="2" t="s">
        <v>5</v>
      </c>
      <c r="C62" s="2">
        <v>79779</v>
      </c>
      <c r="D62" s="2">
        <v>59750.559966380803</v>
      </c>
      <c r="E62" s="3">
        <v>0.74895097665276333</v>
      </c>
      <c r="F62" s="11">
        <f t="shared" si="0"/>
        <v>23296.807165058111</v>
      </c>
      <c r="G62" s="11">
        <f t="shared" si="1"/>
        <v>2825484.5613006381</v>
      </c>
    </row>
    <row r="63" spans="1:7" x14ac:dyDescent="0.35">
      <c r="A63" s="4">
        <v>7074</v>
      </c>
      <c r="B63" s="5" t="s">
        <v>5</v>
      </c>
      <c r="C63" s="5">
        <v>80252</v>
      </c>
      <c r="D63" s="5">
        <v>60421.435091667598</v>
      </c>
      <c r="E63" s="6">
        <v>0.75289631525279865</v>
      </c>
      <c r="F63" s="11">
        <f t="shared" si="0"/>
        <v>23434.931104805069</v>
      </c>
      <c r="G63" s="11">
        <f t="shared" si="1"/>
        <v>2842236.5160443075</v>
      </c>
    </row>
    <row r="64" spans="1:7" x14ac:dyDescent="0.35">
      <c r="A64" s="1">
        <v>7075</v>
      </c>
      <c r="B64" s="2" t="s">
        <v>5</v>
      </c>
      <c r="C64" s="2">
        <v>34594.25</v>
      </c>
      <c r="D64" s="2">
        <v>25794.889456814901</v>
      </c>
      <c r="E64" s="3">
        <v>0.74564095064396252</v>
      </c>
      <c r="F64" s="11">
        <f t="shared" si="0"/>
        <v>10102.101696810083</v>
      </c>
      <c r="G64" s="11">
        <f t="shared" si="1"/>
        <v>1225203.616049018</v>
      </c>
    </row>
    <row r="65" spans="1:7" x14ac:dyDescent="0.35">
      <c r="A65" s="4">
        <v>7076</v>
      </c>
      <c r="B65" s="5" t="s">
        <v>5</v>
      </c>
      <c r="C65" s="5">
        <v>62997</v>
      </c>
      <c r="D65" s="5">
        <v>45470.703914038801</v>
      </c>
      <c r="E65" s="6">
        <v>0.72179157601217203</v>
      </c>
      <c r="F65" s="11">
        <f t="shared" si="0"/>
        <v>18396.181463507513</v>
      </c>
      <c r="G65" s="11">
        <f t="shared" si="1"/>
        <v>2231126.6236510398</v>
      </c>
    </row>
    <row r="66" spans="1:7" x14ac:dyDescent="0.35">
      <c r="A66" s="1">
        <v>7077</v>
      </c>
      <c r="B66" s="2" t="s">
        <v>5</v>
      </c>
      <c r="C66" s="2">
        <v>9589.25</v>
      </c>
      <c r="D66" s="2">
        <v>7033.2581266408597</v>
      </c>
      <c r="E66" s="3">
        <v>0.73345236870879993</v>
      </c>
      <c r="F66" s="11">
        <f t="shared" si="0"/>
        <v>2800.2219645211585</v>
      </c>
      <c r="G66" s="11">
        <f t="shared" si="1"/>
        <v>339616.66390218161</v>
      </c>
    </row>
    <row r="67" spans="1:7" x14ac:dyDescent="0.35">
      <c r="A67" s="4">
        <v>7078</v>
      </c>
      <c r="B67" s="5" t="s">
        <v>5</v>
      </c>
      <c r="C67" s="5">
        <v>37184.25</v>
      </c>
      <c r="D67" s="5">
        <v>26326.0834156171</v>
      </c>
      <c r="E67" s="6">
        <v>0.70799016830021044</v>
      </c>
      <c r="F67" s="11">
        <f t="shared" ref="F67:F130" si="2">C67*$M$2</f>
        <v>10858.425172380101</v>
      </c>
      <c r="G67" s="11">
        <f t="shared" ref="G67:G130" si="3">C67*$P$2</f>
        <v>1316932.0785989203</v>
      </c>
    </row>
    <row r="68" spans="1:7" x14ac:dyDescent="0.35">
      <c r="A68" s="1">
        <v>7079</v>
      </c>
      <c r="B68" s="2" t="s">
        <v>5</v>
      </c>
      <c r="C68" s="2">
        <v>33239</v>
      </c>
      <c r="D68" s="2">
        <v>23948.920808880401</v>
      </c>
      <c r="E68" s="3">
        <v>0.72050665810886005</v>
      </c>
      <c r="F68" s="11">
        <f t="shared" si="2"/>
        <v>9706.3459476725275</v>
      </c>
      <c r="G68" s="11">
        <f t="shared" si="3"/>
        <v>1177205.5469869503</v>
      </c>
    </row>
    <row r="69" spans="1:7" x14ac:dyDescent="0.35">
      <c r="A69" s="4">
        <v>7080</v>
      </c>
      <c r="B69" s="5" t="s">
        <v>5</v>
      </c>
      <c r="C69" s="5">
        <v>199271.25</v>
      </c>
      <c r="D69" s="5">
        <v>147465.152464399</v>
      </c>
      <c r="E69" s="6">
        <v>0.74002221827985215</v>
      </c>
      <c r="F69" s="11">
        <f t="shared" si="2"/>
        <v>58190.549954124341</v>
      </c>
      <c r="G69" s="11">
        <f t="shared" si="3"/>
        <v>7057469.2636668775</v>
      </c>
    </row>
    <row r="70" spans="1:7" x14ac:dyDescent="0.35">
      <c r="A70" s="1">
        <v>7081</v>
      </c>
      <c r="B70" s="2" t="s">
        <v>5</v>
      </c>
      <c r="C70" s="2">
        <v>76698.25</v>
      </c>
      <c r="D70" s="2">
        <v>56111.836805410901</v>
      </c>
      <c r="E70" s="3">
        <v>0.73159213939576073</v>
      </c>
      <c r="F70" s="11">
        <f t="shared" si="2"/>
        <v>22397.176451790801</v>
      </c>
      <c r="G70" s="11">
        <f t="shared" si="3"/>
        <v>2716375.5029992438</v>
      </c>
    </row>
    <row r="71" spans="1:7" x14ac:dyDescent="0.35">
      <c r="A71" s="4">
        <v>7082</v>
      </c>
      <c r="B71" s="5" t="s">
        <v>5</v>
      </c>
      <c r="C71" s="5">
        <v>7096.75</v>
      </c>
      <c r="D71" s="5">
        <v>5062.7635952855298</v>
      </c>
      <c r="E71" s="6">
        <v>0.71339184771698738</v>
      </c>
      <c r="F71" s="11">
        <f t="shared" si="2"/>
        <v>2072.3701255797409</v>
      </c>
      <c r="G71" s="11">
        <f t="shared" si="3"/>
        <v>251341.29984595327</v>
      </c>
    </row>
    <row r="72" spans="1:7" x14ac:dyDescent="0.35">
      <c r="A72" s="1">
        <v>7083</v>
      </c>
      <c r="B72" s="2" t="s">
        <v>5</v>
      </c>
      <c r="C72" s="2">
        <v>219215</v>
      </c>
      <c r="D72" s="2">
        <v>162277.12769909401</v>
      </c>
      <c r="E72" s="3">
        <v>0.74026470679056633</v>
      </c>
      <c r="F72" s="11">
        <f t="shared" si="2"/>
        <v>64014.459728602938</v>
      </c>
      <c r="G72" s="11">
        <f t="shared" si="3"/>
        <v>7763804.9875972299</v>
      </c>
    </row>
    <row r="73" spans="1:7" x14ac:dyDescent="0.35">
      <c r="A73" s="4">
        <v>7086</v>
      </c>
      <c r="B73" s="5" t="s">
        <v>5</v>
      </c>
      <c r="C73" s="5">
        <v>23961.5</v>
      </c>
      <c r="D73" s="5">
        <v>17522.9954171223</v>
      </c>
      <c r="E73" s="6">
        <v>0.73129793281398492</v>
      </c>
      <c r="F73" s="11">
        <f t="shared" si="2"/>
        <v>6997.1602161664086</v>
      </c>
      <c r="G73" s="11">
        <f t="shared" si="3"/>
        <v>848629.94416582363</v>
      </c>
    </row>
    <row r="74" spans="1:7" x14ac:dyDescent="0.35">
      <c r="A74" s="1">
        <v>7087</v>
      </c>
      <c r="B74" s="2" t="s">
        <v>5</v>
      </c>
      <c r="C74" s="2">
        <v>66180.25</v>
      </c>
      <c r="D74" s="2">
        <v>48495.110131996902</v>
      </c>
      <c r="E74" s="3">
        <v>0.73277314806149718</v>
      </c>
      <c r="F74" s="11">
        <f t="shared" si="2"/>
        <v>19325.743897333097</v>
      </c>
      <c r="G74" s="11">
        <f t="shared" si="3"/>
        <v>2343865.8624201426</v>
      </c>
    </row>
    <row r="75" spans="1:7" x14ac:dyDescent="0.35">
      <c r="A75" s="4">
        <v>7088</v>
      </c>
      <c r="B75" s="5" t="s">
        <v>5</v>
      </c>
      <c r="C75" s="5">
        <v>8140.75</v>
      </c>
      <c r="D75" s="5">
        <v>5961.1906491105301</v>
      </c>
      <c r="E75" s="6">
        <v>0.73226553439308784</v>
      </c>
      <c r="F75" s="11">
        <f t="shared" si="2"/>
        <v>2377.2356500952233</v>
      </c>
      <c r="G75" s="11">
        <f t="shared" si="3"/>
        <v>288316.01602436946</v>
      </c>
    </row>
    <row r="76" spans="1:7" x14ac:dyDescent="0.35">
      <c r="A76" s="1">
        <v>7090</v>
      </c>
      <c r="B76" s="2" t="s">
        <v>5</v>
      </c>
      <c r="C76" s="2">
        <v>61022.5</v>
      </c>
      <c r="D76" s="2">
        <v>43908.8798516225</v>
      </c>
      <c r="E76" s="3">
        <v>0.7195522938526363</v>
      </c>
      <c r="F76" s="11">
        <f t="shared" si="2"/>
        <v>17819.594319680098</v>
      </c>
      <c r="G76" s="11">
        <f t="shared" si="3"/>
        <v>2161196.952104792</v>
      </c>
    </row>
    <row r="77" spans="1:7" x14ac:dyDescent="0.35">
      <c r="A77" s="4">
        <v>7092</v>
      </c>
      <c r="B77" s="5" t="s">
        <v>5</v>
      </c>
      <c r="C77" s="5">
        <v>34710.5</v>
      </c>
      <c r="D77" s="5">
        <v>25085.830300309299</v>
      </c>
      <c r="E77" s="6">
        <v>0.72271590153726684</v>
      </c>
      <c r="F77" s="11">
        <f t="shared" si="2"/>
        <v>10136.048648174952</v>
      </c>
      <c r="G77" s="11">
        <f t="shared" si="3"/>
        <v>1229320.7719453215</v>
      </c>
    </row>
    <row r="78" spans="1:7" x14ac:dyDescent="0.35">
      <c r="A78" s="1">
        <v>7093</v>
      </c>
      <c r="B78" s="2" t="s">
        <v>5</v>
      </c>
      <c r="C78" s="2">
        <v>61833.75</v>
      </c>
      <c r="D78" s="2">
        <v>45309.888357924101</v>
      </c>
      <c r="E78" s="3">
        <v>0.7327695369911108</v>
      </c>
      <c r="F78" s="11">
        <f t="shared" si="2"/>
        <v>18056.492937269355</v>
      </c>
      <c r="G78" s="11">
        <f t="shared" si="3"/>
        <v>2189928.5023918995</v>
      </c>
    </row>
    <row r="79" spans="1:7" x14ac:dyDescent="0.35">
      <c r="A79" s="4">
        <v>7094</v>
      </c>
      <c r="B79" s="5" t="s">
        <v>5</v>
      </c>
      <c r="C79" s="5">
        <v>251632.75</v>
      </c>
      <c r="D79" s="5">
        <v>188899.53293758901</v>
      </c>
      <c r="E79" s="6">
        <v>0.7506953404816703</v>
      </c>
      <c r="F79" s="11">
        <f t="shared" si="2"/>
        <v>73480.986890826869</v>
      </c>
      <c r="G79" s="11">
        <f t="shared" si="3"/>
        <v>8911924.8203490041</v>
      </c>
    </row>
    <row r="80" spans="1:7" x14ac:dyDescent="0.35">
      <c r="A80" s="1">
        <v>7095</v>
      </c>
      <c r="B80" s="2" t="s">
        <v>5</v>
      </c>
      <c r="C80" s="2">
        <v>67326.75</v>
      </c>
      <c r="D80" s="2">
        <v>49549.518233067902</v>
      </c>
      <c r="E80" s="3">
        <v>0.7359558902378015</v>
      </c>
      <c r="F80" s="11">
        <f t="shared" si="2"/>
        <v>19660.541142406852</v>
      </c>
      <c r="G80" s="11">
        <f t="shared" si="3"/>
        <v>2384470.7590662674</v>
      </c>
    </row>
    <row r="81" spans="1:7" x14ac:dyDescent="0.35">
      <c r="A81" s="4">
        <v>7097</v>
      </c>
      <c r="B81" s="5" t="s">
        <v>5</v>
      </c>
      <c r="C81" s="5">
        <v>1764.25</v>
      </c>
      <c r="D81" s="5">
        <v>1336.21821669165</v>
      </c>
      <c r="E81" s="6">
        <v>0.75738598083698461</v>
      </c>
      <c r="F81" s="11">
        <f t="shared" si="2"/>
        <v>515.19061458471242</v>
      </c>
      <c r="G81" s="11">
        <f t="shared" si="3"/>
        <v>62483.374538094627</v>
      </c>
    </row>
    <row r="82" spans="1:7" x14ac:dyDescent="0.35">
      <c r="A82" s="1">
        <v>7099</v>
      </c>
      <c r="B82" s="2" t="s">
        <v>5</v>
      </c>
      <c r="C82" s="2">
        <v>86</v>
      </c>
      <c r="D82" s="2">
        <v>64.025512359807294</v>
      </c>
      <c r="E82" s="3">
        <v>0.7444827018582244</v>
      </c>
      <c r="F82" s="11">
        <f t="shared" si="2"/>
        <v>25.113443590355828</v>
      </c>
      <c r="G82" s="11">
        <f t="shared" si="3"/>
        <v>3045.8099533944383</v>
      </c>
    </row>
    <row r="83" spans="1:7" x14ac:dyDescent="0.35">
      <c r="A83" s="4">
        <v>7102</v>
      </c>
      <c r="B83" s="5" t="s">
        <v>5</v>
      </c>
      <c r="C83" s="5">
        <v>38928.25</v>
      </c>
      <c r="D83" s="5">
        <v>27984.417215891699</v>
      </c>
      <c r="E83" s="6">
        <v>0.71887169898188841</v>
      </c>
      <c r="F83" s="11">
        <f t="shared" si="2"/>
        <v>11367.702447049642</v>
      </c>
      <c r="G83" s="11">
        <f t="shared" si="3"/>
        <v>1378698.271142175</v>
      </c>
    </row>
    <row r="84" spans="1:7" x14ac:dyDescent="0.35">
      <c r="A84" s="1">
        <v>7103</v>
      </c>
      <c r="B84" s="2" t="s">
        <v>5</v>
      </c>
      <c r="C84" s="2">
        <v>78111.25</v>
      </c>
      <c r="D84" s="2">
        <v>57677.558075324603</v>
      </c>
      <c r="E84" s="3">
        <v>0.73840270223974913</v>
      </c>
      <c r="F84" s="11">
        <f t="shared" si="2"/>
        <v>22809.796170316065</v>
      </c>
      <c r="G84" s="11">
        <f t="shared" si="3"/>
        <v>2766418.8688614108</v>
      </c>
    </row>
    <row r="85" spans="1:7" x14ac:dyDescent="0.35">
      <c r="A85" s="4">
        <v>7104</v>
      </c>
      <c r="B85" s="5" t="s">
        <v>5</v>
      </c>
      <c r="C85" s="5">
        <v>74409.5</v>
      </c>
      <c r="D85" s="5">
        <v>54844.298285588098</v>
      </c>
      <c r="E85" s="6">
        <v>0.73706043294993384</v>
      </c>
      <c r="F85" s="11">
        <f t="shared" si="2"/>
        <v>21728.82303298351</v>
      </c>
      <c r="G85" s="11">
        <f t="shared" si="3"/>
        <v>2635316.2293849238</v>
      </c>
    </row>
    <row r="86" spans="1:7" x14ac:dyDescent="0.35">
      <c r="A86" s="1">
        <v>7105</v>
      </c>
      <c r="B86" s="2" t="s">
        <v>5</v>
      </c>
      <c r="C86" s="2">
        <v>152600.25</v>
      </c>
      <c r="D86" s="2">
        <v>113396.81512551699</v>
      </c>
      <c r="E86" s="3">
        <v>0.74309717792413177</v>
      </c>
      <c r="F86" s="11">
        <f t="shared" si="2"/>
        <v>44561.83453778136</v>
      </c>
      <c r="G86" s="11">
        <f t="shared" si="3"/>
        <v>5404550.7016334841</v>
      </c>
    </row>
    <row r="87" spans="1:7" x14ac:dyDescent="0.35">
      <c r="A87" s="4">
        <v>7106</v>
      </c>
      <c r="B87" s="5" t="s">
        <v>5</v>
      </c>
      <c r="C87" s="5">
        <v>31533.25</v>
      </c>
      <c r="D87" s="5">
        <v>22860.6654361318</v>
      </c>
      <c r="E87" s="6">
        <v>0.72497016438622086</v>
      </c>
      <c r="F87" s="11">
        <f t="shared" si="2"/>
        <v>9208.2383150649748</v>
      </c>
      <c r="G87" s="11">
        <f t="shared" si="3"/>
        <v>1116794.0315450602</v>
      </c>
    </row>
    <row r="88" spans="1:7" x14ac:dyDescent="0.35">
      <c r="A88" s="1">
        <v>7107</v>
      </c>
      <c r="B88" s="2" t="s">
        <v>5</v>
      </c>
      <c r="C88" s="2">
        <v>50728.75</v>
      </c>
      <c r="D88" s="2">
        <v>37422.904625955998</v>
      </c>
      <c r="E88" s="3">
        <v>0.73770602717307243</v>
      </c>
      <c r="F88" s="11">
        <f t="shared" si="2"/>
        <v>14813.646529468177</v>
      </c>
      <c r="G88" s="11">
        <f t="shared" si="3"/>
        <v>1796629.4380611409</v>
      </c>
    </row>
    <row r="89" spans="1:7" x14ac:dyDescent="0.35">
      <c r="A89" s="4">
        <v>7108</v>
      </c>
      <c r="B89" s="5" t="s">
        <v>5</v>
      </c>
      <c r="C89" s="5">
        <v>40387</v>
      </c>
      <c r="D89" s="5">
        <v>29854.518554500199</v>
      </c>
      <c r="E89" s="6">
        <v>0.73921109650383043</v>
      </c>
      <c r="F89" s="11">
        <f t="shared" si="2"/>
        <v>11793.681933531405</v>
      </c>
      <c r="G89" s="11">
        <f t="shared" si="3"/>
        <v>1430361.9370667578</v>
      </c>
    </row>
    <row r="90" spans="1:7" x14ac:dyDescent="0.35">
      <c r="A90" s="1">
        <v>7109</v>
      </c>
      <c r="B90" s="2" t="s">
        <v>5</v>
      </c>
      <c r="C90" s="2">
        <v>85281</v>
      </c>
      <c r="D90" s="2">
        <v>62666.072770084102</v>
      </c>
      <c r="E90" s="3">
        <v>0.73481869079964002</v>
      </c>
      <c r="F90" s="11">
        <f t="shared" si="2"/>
        <v>24903.483521269016</v>
      </c>
      <c r="G90" s="11">
        <f t="shared" si="3"/>
        <v>3020345.5655282685</v>
      </c>
    </row>
    <row r="91" spans="1:7" x14ac:dyDescent="0.35">
      <c r="A91" s="4">
        <v>7110</v>
      </c>
      <c r="B91" s="5" t="s">
        <v>5</v>
      </c>
      <c r="C91" s="5">
        <v>60044.5</v>
      </c>
      <c r="D91" s="5">
        <v>43782.233600894899</v>
      </c>
      <c r="E91" s="6">
        <v>0.72916309738435492</v>
      </c>
      <c r="F91" s="11">
        <f t="shared" si="2"/>
        <v>17534.001903036286</v>
      </c>
      <c r="G91" s="11">
        <f t="shared" si="3"/>
        <v>2126559.7179836319</v>
      </c>
    </row>
    <row r="92" spans="1:7" x14ac:dyDescent="0.35">
      <c r="A92" s="1">
        <v>7111</v>
      </c>
      <c r="B92" s="2" t="s">
        <v>5</v>
      </c>
      <c r="C92" s="2">
        <v>94263</v>
      </c>
      <c r="D92" s="2">
        <v>69494.820704200596</v>
      </c>
      <c r="E92" s="3">
        <v>0.73724388895113246</v>
      </c>
      <c r="F92" s="11">
        <f t="shared" si="2"/>
        <v>27526.378292531528</v>
      </c>
      <c r="G92" s="11">
        <f t="shared" si="3"/>
        <v>3338455.6236839527</v>
      </c>
    </row>
    <row r="93" spans="1:7" x14ac:dyDescent="0.35">
      <c r="A93" s="4">
        <v>7112</v>
      </c>
      <c r="B93" s="5" t="s">
        <v>5</v>
      </c>
      <c r="C93" s="5">
        <v>36885.25</v>
      </c>
      <c r="D93" s="5">
        <v>27069.688869236099</v>
      </c>
      <c r="E93" s="6">
        <v>0.73388926113381636</v>
      </c>
      <c r="F93" s="11">
        <f t="shared" si="2"/>
        <v>10771.112153385724</v>
      </c>
      <c r="G93" s="11">
        <f t="shared" si="3"/>
        <v>1306342.5765516534</v>
      </c>
    </row>
    <row r="94" spans="1:7" x14ac:dyDescent="0.35">
      <c r="A94" s="1">
        <v>7114</v>
      </c>
      <c r="B94" s="2" t="s">
        <v>5</v>
      </c>
      <c r="C94" s="2">
        <v>157149.25</v>
      </c>
      <c r="D94" s="2">
        <v>117209.316798279</v>
      </c>
      <c r="E94" s="3">
        <v>0.74584712811724529</v>
      </c>
      <c r="F94" s="11">
        <f t="shared" si="2"/>
        <v>45890.218896996805</v>
      </c>
      <c r="G94" s="11">
        <f t="shared" si="3"/>
        <v>5565659.8816101272</v>
      </c>
    </row>
    <row r="95" spans="1:7" x14ac:dyDescent="0.35">
      <c r="A95" s="4">
        <v>7201</v>
      </c>
      <c r="B95" s="5" t="s">
        <v>5</v>
      </c>
      <c r="C95" s="5">
        <v>150679.75</v>
      </c>
      <c r="D95" s="5">
        <v>113336.329154516</v>
      </c>
      <c r="E95" s="6">
        <v>0.75216695776649489</v>
      </c>
      <c r="F95" s="11">
        <f t="shared" si="2"/>
        <v>44001.016300394404</v>
      </c>
      <c r="G95" s="11">
        <f t="shared" si="3"/>
        <v>5336533.5154068097</v>
      </c>
    </row>
    <row r="96" spans="1:7" x14ac:dyDescent="0.35">
      <c r="A96" s="1">
        <v>7202</v>
      </c>
      <c r="B96" s="2" t="s">
        <v>5</v>
      </c>
      <c r="C96" s="2">
        <v>75065</v>
      </c>
      <c r="D96" s="2">
        <v>55531.750313660901</v>
      </c>
      <c r="E96" s="3">
        <v>0.73978219294825687</v>
      </c>
      <c r="F96" s="11">
        <f t="shared" si="2"/>
        <v>21920.24003616349</v>
      </c>
      <c r="G96" s="11">
        <f t="shared" si="3"/>
        <v>2658531.6761808549</v>
      </c>
    </row>
    <row r="97" spans="1:7" x14ac:dyDescent="0.35">
      <c r="A97" s="4">
        <v>7203</v>
      </c>
      <c r="B97" s="5" t="s">
        <v>5</v>
      </c>
      <c r="C97" s="5">
        <v>45783</v>
      </c>
      <c r="D97" s="5">
        <v>33511.838247485</v>
      </c>
      <c r="E97" s="6">
        <v>0.73197121742753857</v>
      </c>
      <c r="F97" s="11">
        <f t="shared" si="2"/>
        <v>13369.404510433265</v>
      </c>
      <c r="G97" s="11">
        <f t="shared" si="3"/>
        <v>1621468.8034448554</v>
      </c>
    </row>
    <row r="98" spans="1:7" x14ac:dyDescent="0.35">
      <c r="A98" s="1">
        <v>7204</v>
      </c>
      <c r="B98" s="2" t="s">
        <v>5</v>
      </c>
      <c r="C98" s="2">
        <v>25018.25</v>
      </c>
      <c r="D98" s="2">
        <v>18229.519813980402</v>
      </c>
      <c r="E98" s="3">
        <v>0.72864887887763541</v>
      </c>
      <c r="F98" s="11">
        <f t="shared" si="2"/>
        <v>7305.7489547025543</v>
      </c>
      <c r="G98" s="11">
        <f t="shared" si="3"/>
        <v>886056.21937802795</v>
      </c>
    </row>
    <row r="99" spans="1:7" x14ac:dyDescent="0.35">
      <c r="A99" s="4">
        <v>7205</v>
      </c>
      <c r="B99" s="5" t="s">
        <v>5</v>
      </c>
      <c r="C99" s="5">
        <v>80262.25</v>
      </c>
      <c r="D99" s="5">
        <v>59675.830332765901</v>
      </c>
      <c r="E99" s="6">
        <v>0.74351055860963156</v>
      </c>
      <c r="F99" s="11">
        <f t="shared" si="2"/>
        <v>23437.924276860896</v>
      </c>
      <c r="G99" s="11">
        <f t="shared" si="3"/>
        <v>2842599.5340910787</v>
      </c>
    </row>
    <row r="100" spans="1:7" x14ac:dyDescent="0.35">
      <c r="A100" s="1">
        <v>7206</v>
      </c>
      <c r="B100" s="2" t="s">
        <v>5</v>
      </c>
      <c r="C100" s="2">
        <v>60589</v>
      </c>
      <c r="D100" s="2">
        <v>45431.396605943803</v>
      </c>
      <c r="E100" s="3">
        <v>0.74982912089560483</v>
      </c>
      <c r="F100" s="11">
        <f t="shared" si="2"/>
        <v>17693.005042977547</v>
      </c>
      <c r="G100" s="11">
        <f t="shared" si="3"/>
        <v>2145843.9449559958</v>
      </c>
    </row>
    <row r="101" spans="1:7" x14ac:dyDescent="0.35">
      <c r="A101" s="4">
        <v>7208</v>
      </c>
      <c r="B101" s="5" t="s">
        <v>5</v>
      </c>
      <c r="C101" s="5">
        <v>49967.5</v>
      </c>
      <c r="D101" s="5">
        <v>36788.352273647899</v>
      </c>
      <c r="E101" s="6">
        <v>0.73624560511628356</v>
      </c>
      <c r="F101" s="11">
        <f t="shared" si="2"/>
        <v>14591.348751175638</v>
      </c>
      <c r="G101" s="11">
        <f t="shared" si="3"/>
        <v>1769668.7075143789</v>
      </c>
    </row>
    <row r="102" spans="1:7" x14ac:dyDescent="0.35">
      <c r="A102" s="1">
        <v>7302</v>
      </c>
      <c r="B102" s="2" t="s">
        <v>5</v>
      </c>
      <c r="C102" s="2">
        <v>62859.5</v>
      </c>
      <c r="D102" s="2">
        <v>45705.597788681203</v>
      </c>
      <c r="E102" s="3">
        <v>0.72710724375283298</v>
      </c>
      <c r="F102" s="11">
        <f t="shared" si="2"/>
        <v>18356.029155441534</v>
      </c>
      <c r="G102" s="11">
        <f t="shared" si="3"/>
        <v>2226256.8693650896</v>
      </c>
    </row>
    <row r="103" spans="1:7" x14ac:dyDescent="0.35">
      <c r="A103" s="4">
        <v>7304</v>
      </c>
      <c r="B103" s="5" t="s">
        <v>5</v>
      </c>
      <c r="C103" s="5">
        <v>80274.25</v>
      </c>
      <c r="D103" s="5">
        <v>59322.2038720528</v>
      </c>
      <c r="E103" s="6">
        <v>0.73899418396375927</v>
      </c>
      <c r="F103" s="11">
        <f t="shared" si="2"/>
        <v>23441.428478292106</v>
      </c>
      <c r="G103" s="11">
        <f t="shared" si="3"/>
        <v>2843024.5308287614</v>
      </c>
    </row>
    <row r="104" spans="1:7" x14ac:dyDescent="0.35">
      <c r="A104" s="1">
        <v>7305</v>
      </c>
      <c r="B104" s="2" t="s">
        <v>5</v>
      </c>
      <c r="C104" s="2">
        <v>220357.5</v>
      </c>
      <c r="D104" s="2">
        <v>164248.54879281501</v>
      </c>
      <c r="E104" s="3">
        <v>0.7453730814372781</v>
      </c>
      <c r="F104" s="11">
        <f t="shared" si="2"/>
        <v>64348.088906532954</v>
      </c>
      <c r="G104" s="11">
        <f t="shared" si="3"/>
        <v>7804268.2186641274</v>
      </c>
    </row>
    <row r="105" spans="1:7" x14ac:dyDescent="0.35">
      <c r="A105" s="4">
        <v>7306</v>
      </c>
      <c r="B105" s="5" t="s">
        <v>5</v>
      </c>
      <c r="C105" s="5">
        <v>88697.75</v>
      </c>
      <c r="D105" s="5">
        <v>65318.073212294898</v>
      </c>
      <c r="E105" s="6">
        <v>0.73641183922134323</v>
      </c>
      <c r="F105" s="11">
        <f t="shared" si="2"/>
        <v>25901.231874610276</v>
      </c>
      <c r="G105" s="11">
        <f t="shared" si="3"/>
        <v>3141354.5324847852</v>
      </c>
    </row>
    <row r="106" spans="1:7" x14ac:dyDescent="0.35">
      <c r="A106" s="1">
        <v>7307</v>
      </c>
      <c r="B106" s="2" t="s">
        <v>5</v>
      </c>
      <c r="C106" s="2">
        <v>57386.5</v>
      </c>
      <c r="D106" s="2">
        <v>42222.696932522398</v>
      </c>
      <c r="E106" s="3">
        <v>0.73576009919619423</v>
      </c>
      <c r="F106" s="11">
        <f t="shared" si="2"/>
        <v>16757.821286022729</v>
      </c>
      <c r="G106" s="11">
        <f t="shared" si="3"/>
        <v>2032422.9405868596</v>
      </c>
    </row>
    <row r="107" spans="1:7" x14ac:dyDescent="0.35">
      <c r="A107" s="4">
        <v>7310</v>
      </c>
      <c r="B107" s="5" t="s">
        <v>5</v>
      </c>
      <c r="C107" s="5">
        <v>21411.75</v>
      </c>
      <c r="D107" s="5">
        <v>15411.4189102404</v>
      </c>
      <c r="E107" s="6">
        <v>0.71976456432754909</v>
      </c>
      <c r="F107" s="11">
        <f t="shared" si="2"/>
        <v>6252.5904162302486</v>
      </c>
      <c r="G107" s="11">
        <f t="shared" si="3"/>
        <v>758326.99150689959</v>
      </c>
    </row>
    <row r="108" spans="1:7" x14ac:dyDescent="0.35">
      <c r="A108" s="1">
        <v>7401</v>
      </c>
      <c r="B108" s="2" t="s">
        <v>5</v>
      </c>
      <c r="C108" s="2">
        <v>29848.75</v>
      </c>
      <c r="D108" s="2">
        <v>12533.928345644999</v>
      </c>
      <c r="E108" s="3">
        <v>0.4199146813734243</v>
      </c>
      <c r="F108" s="11">
        <f t="shared" si="2"/>
        <v>8716.3360391585284</v>
      </c>
      <c r="G108" s="11">
        <f t="shared" si="3"/>
        <v>1057135.1144928169</v>
      </c>
    </row>
    <row r="109" spans="1:7" x14ac:dyDescent="0.35">
      <c r="A109" s="4">
        <v>7407</v>
      </c>
      <c r="B109" s="5" t="s">
        <v>5</v>
      </c>
      <c r="C109" s="5">
        <v>75826.75</v>
      </c>
      <c r="D109" s="5">
        <v>56193.3468481331</v>
      </c>
      <c r="E109" s="6">
        <v>0.74107550235415731</v>
      </c>
      <c r="F109" s="11">
        <f t="shared" si="2"/>
        <v>22142.683822848998</v>
      </c>
      <c r="G109" s="11">
        <f t="shared" si="3"/>
        <v>2685510.1149250199</v>
      </c>
    </row>
    <row r="110" spans="1:7" x14ac:dyDescent="0.35">
      <c r="A110" s="1">
        <v>7410</v>
      </c>
      <c r="B110" s="2" t="s">
        <v>5</v>
      </c>
      <c r="C110" s="2">
        <v>110028.25</v>
      </c>
      <c r="D110" s="2">
        <v>80547.234110770703</v>
      </c>
      <c r="E110" s="3">
        <v>0.73205957661573917</v>
      </c>
      <c r="F110" s="11">
        <f t="shared" si="2"/>
        <v>32130.095926983355</v>
      </c>
      <c r="G110" s="11">
        <f t="shared" si="3"/>
        <v>3896803.9419136234</v>
      </c>
    </row>
    <row r="111" spans="1:7" x14ac:dyDescent="0.35">
      <c r="A111" s="4">
        <v>7417</v>
      </c>
      <c r="B111" s="5" t="s">
        <v>5</v>
      </c>
      <c r="C111" s="5">
        <v>46537.25</v>
      </c>
      <c r="D111" s="5">
        <v>19092.396307105701</v>
      </c>
      <c r="E111" s="6">
        <v>0.41026051833973215</v>
      </c>
      <c r="F111" s="11">
        <f t="shared" si="2"/>
        <v>13589.658171224264</v>
      </c>
      <c r="G111" s="11">
        <f t="shared" si="3"/>
        <v>1648181.6192279689</v>
      </c>
    </row>
    <row r="112" spans="1:7" x14ac:dyDescent="0.35">
      <c r="A112" s="1">
        <v>7423</v>
      </c>
      <c r="B112" s="2" t="s">
        <v>5</v>
      </c>
      <c r="C112" s="2">
        <v>10035</v>
      </c>
      <c r="D112" s="2">
        <v>7116.1649803033397</v>
      </c>
      <c r="E112" s="3">
        <v>0.70913452718518577</v>
      </c>
      <c r="F112" s="11">
        <f t="shared" si="2"/>
        <v>2930.3884468514038</v>
      </c>
      <c r="G112" s="11">
        <f t="shared" si="3"/>
        <v>355403.52188736264</v>
      </c>
    </row>
    <row r="113" spans="1:7" x14ac:dyDescent="0.35">
      <c r="A113" s="4">
        <v>7424</v>
      </c>
      <c r="B113" s="5" t="s">
        <v>5</v>
      </c>
      <c r="C113" s="5">
        <v>93975</v>
      </c>
      <c r="D113" s="5">
        <v>68744.809677216705</v>
      </c>
      <c r="E113" s="6">
        <v>0.73152231633111686</v>
      </c>
      <c r="F113" s="11">
        <f t="shared" si="2"/>
        <v>27442.277458182427</v>
      </c>
      <c r="G113" s="11">
        <f t="shared" si="3"/>
        <v>3328255.7019795622</v>
      </c>
    </row>
    <row r="114" spans="1:7" x14ac:dyDescent="0.35">
      <c r="A114" s="1">
        <v>7430</v>
      </c>
      <c r="B114" s="2" t="s">
        <v>5</v>
      </c>
      <c r="C114" s="2">
        <v>132412</v>
      </c>
      <c r="D114" s="2">
        <v>55520.036079736201</v>
      </c>
      <c r="E114" s="3">
        <v>0.41929761713240643</v>
      </c>
      <c r="F114" s="11">
        <f t="shared" si="2"/>
        <v>38666.526659141811</v>
      </c>
      <c r="G114" s="11">
        <f t="shared" si="3"/>
        <v>4689555.6691728411</v>
      </c>
    </row>
    <row r="115" spans="1:7" x14ac:dyDescent="0.35">
      <c r="A115" s="4">
        <v>7432</v>
      </c>
      <c r="B115" s="5" t="s">
        <v>5</v>
      </c>
      <c r="C115" s="5">
        <v>20484.25</v>
      </c>
      <c r="D115" s="5">
        <v>14766.293630378899</v>
      </c>
      <c r="E115" s="6">
        <v>0.72086083846754945</v>
      </c>
      <c r="F115" s="11">
        <f t="shared" si="2"/>
        <v>5981.7448472761207</v>
      </c>
      <c r="G115" s="11">
        <f t="shared" si="3"/>
        <v>725478.28532348864</v>
      </c>
    </row>
    <row r="116" spans="1:7" x14ac:dyDescent="0.35">
      <c r="A116" s="1">
        <v>7436</v>
      </c>
      <c r="B116" s="2" t="s">
        <v>5</v>
      </c>
      <c r="C116" s="2">
        <v>56182.25</v>
      </c>
      <c r="D116" s="2">
        <v>23596.841886955299</v>
      </c>
      <c r="E116" s="3">
        <v>0.42000528435502849</v>
      </c>
      <c r="F116" s="11">
        <f t="shared" si="2"/>
        <v>16406.160071561262</v>
      </c>
      <c r="G116" s="11">
        <f t="shared" si="3"/>
        <v>1989772.7471406357</v>
      </c>
    </row>
    <row r="117" spans="1:7" x14ac:dyDescent="0.35">
      <c r="A117" s="4">
        <v>7440</v>
      </c>
      <c r="B117" s="5" t="s">
        <v>5</v>
      </c>
      <c r="C117" s="5">
        <v>7763.5</v>
      </c>
      <c r="D117" s="5">
        <v>5522.9384811126301</v>
      </c>
      <c r="E117" s="6">
        <v>0.71139801392575897</v>
      </c>
      <c r="F117" s="11">
        <f t="shared" si="2"/>
        <v>2267.0723176014822</v>
      </c>
      <c r="G117" s="11">
        <f t="shared" si="3"/>
        <v>274955.18108346191</v>
      </c>
    </row>
    <row r="118" spans="1:7" x14ac:dyDescent="0.35">
      <c r="A118" s="1">
        <v>7442</v>
      </c>
      <c r="B118" s="2" t="s">
        <v>5</v>
      </c>
      <c r="C118" s="2">
        <v>8366</v>
      </c>
      <c r="D118" s="2">
        <v>6050.1801356729202</v>
      </c>
      <c r="E118" s="3">
        <v>0.72318672432141051</v>
      </c>
      <c r="F118" s="11">
        <f t="shared" si="2"/>
        <v>2443.0124311269401</v>
      </c>
      <c r="G118" s="11">
        <f t="shared" si="3"/>
        <v>296293.55895462638</v>
      </c>
    </row>
    <row r="119" spans="1:7" x14ac:dyDescent="0.35">
      <c r="A119" s="4">
        <v>7444</v>
      </c>
      <c r="B119" s="5" t="s">
        <v>5</v>
      </c>
      <c r="C119" s="5">
        <v>11668.5</v>
      </c>
      <c r="D119" s="5">
        <v>8549.1491477663603</v>
      </c>
      <c r="E119" s="6">
        <v>0.73266907895328104</v>
      </c>
      <c r="F119" s="11">
        <f t="shared" si="2"/>
        <v>3407.3978666751973</v>
      </c>
      <c r="G119" s="11">
        <f t="shared" si="3"/>
        <v>413256.20280445355</v>
      </c>
    </row>
    <row r="120" spans="1:7" x14ac:dyDescent="0.35">
      <c r="A120" s="1">
        <v>7446</v>
      </c>
      <c r="B120" s="2" t="s">
        <v>5</v>
      </c>
      <c r="C120" s="2">
        <v>57296</v>
      </c>
      <c r="D120" s="2">
        <v>23865.082134276501</v>
      </c>
      <c r="E120" s="3">
        <v>0.41652265663007021</v>
      </c>
      <c r="F120" s="11">
        <f t="shared" si="2"/>
        <v>16731.393766895668</v>
      </c>
      <c r="G120" s="11">
        <f t="shared" si="3"/>
        <v>2029217.7568568341</v>
      </c>
    </row>
    <row r="121" spans="1:7" x14ac:dyDescent="0.35">
      <c r="A121" s="4">
        <v>7450</v>
      </c>
      <c r="B121" s="5" t="s">
        <v>5</v>
      </c>
      <c r="C121" s="5">
        <v>47636</v>
      </c>
      <c r="D121" s="5">
        <v>33969.876117652297</v>
      </c>
      <c r="E121" s="6">
        <v>0.71311353005399902</v>
      </c>
      <c r="F121" s="11">
        <f t="shared" si="2"/>
        <v>13910.511614769654</v>
      </c>
      <c r="G121" s="11">
        <f t="shared" si="3"/>
        <v>1687095.3830220636</v>
      </c>
    </row>
    <row r="122" spans="1:7" x14ac:dyDescent="0.35">
      <c r="A122" s="1">
        <v>7452</v>
      </c>
      <c r="B122" s="2" t="s">
        <v>5</v>
      </c>
      <c r="C122" s="2">
        <v>28963.75</v>
      </c>
      <c r="D122" s="2">
        <v>20809.217076032601</v>
      </c>
      <c r="E122" s="3">
        <v>0.71845728111976526</v>
      </c>
      <c r="F122" s="11">
        <f t="shared" si="2"/>
        <v>8457.9011836066111</v>
      </c>
      <c r="G122" s="11">
        <f t="shared" si="3"/>
        <v>1025791.6050886996</v>
      </c>
    </row>
    <row r="123" spans="1:7" x14ac:dyDescent="0.35">
      <c r="A123" s="1">
        <v>7458</v>
      </c>
      <c r="B123" s="2" t="s">
        <v>5</v>
      </c>
      <c r="C123" s="2">
        <v>47559.5</v>
      </c>
      <c r="D123" s="2">
        <v>19429.776993975502</v>
      </c>
      <c r="E123" s="3">
        <v>0.40853619138080721</v>
      </c>
      <c r="F123" s="11">
        <f t="shared" si="2"/>
        <v>13888.172330645673</v>
      </c>
      <c r="G123" s="11">
        <f t="shared" si="3"/>
        <v>1684386.0288193347</v>
      </c>
    </row>
    <row r="124" spans="1:7" x14ac:dyDescent="0.35">
      <c r="A124" s="4">
        <v>7463</v>
      </c>
      <c r="B124" s="5" t="s">
        <v>5</v>
      </c>
      <c r="C124" s="5">
        <v>24750.5</v>
      </c>
      <c r="D124" s="5">
        <v>10273.8124251267</v>
      </c>
      <c r="E124" s="6">
        <v>0.41509514656781477</v>
      </c>
      <c r="F124" s="11">
        <f t="shared" si="2"/>
        <v>7227.5614602686264</v>
      </c>
      <c r="G124" s="11">
        <f t="shared" si="3"/>
        <v>876573.47966847732</v>
      </c>
    </row>
    <row r="125" spans="1:7" x14ac:dyDescent="0.35">
      <c r="A125" s="1">
        <v>7470</v>
      </c>
      <c r="B125" s="2" t="s">
        <v>5</v>
      </c>
      <c r="C125" s="2">
        <v>262067.25</v>
      </c>
      <c r="D125" s="2">
        <v>191198.92842174601</v>
      </c>
      <c r="E125" s="3">
        <v>0.72957963431808437</v>
      </c>
      <c r="F125" s="11">
        <f t="shared" si="2"/>
        <v>76528.036043659042</v>
      </c>
      <c r="G125" s="11">
        <f t="shared" si="3"/>
        <v>9281477.191961728</v>
      </c>
    </row>
    <row r="126" spans="1:7" x14ac:dyDescent="0.35">
      <c r="A126" s="4">
        <v>7481</v>
      </c>
      <c r="B126" s="5" t="s">
        <v>5</v>
      </c>
      <c r="C126" s="5">
        <v>51266.5</v>
      </c>
      <c r="D126" s="5">
        <v>21136.7948916602</v>
      </c>
      <c r="E126" s="6">
        <v>0.41229252809651917</v>
      </c>
      <c r="F126" s="11">
        <f t="shared" si="2"/>
        <v>14970.678556104383</v>
      </c>
      <c r="G126" s="11">
        <f t="shared" si="3"/>
        <v>1815674.6043685579</v>
      </c>
    </row>
    <row r="127" spans="1:7" x14ac:dyDescent="0.35">
      <c r="A127" s="1">
        <v>7501</v>
      </c>
      <c r="B127" s="2" t="s">
        <v>5</v>
      </c>
      <c r="C127" s="2">
        <v>54465</v>
      </c>
      <c r="D127" s="2">
        <v>40026.258584985997</v>
      </c>
      <c r="E127" s="3">
        <v>0.73489871633133197</v>
      </c>
      <c r="F127" s="11">
        <f t="shared" si="2"/>
        <v>15904.694245915467</v>
      </c>
      <c r="G127" s="11">
        <f t="shared" si="3"/>
        <v>1928953.9431584661</v>
      </c>
    </row>
    <row r="128" spans="1:7" x14ac:dyDescent="0.35">
      <c r="A128" s="4">
        <v>7502</v>
      </c>
      <c r="B128" s="5" t="s">
        <v>5</v>
      </c>
      <c r="C128" s="5">
        <v>21654</v>
      </c>
      <c r="D128" s="5">
        <v>15979.3316829346</v>
      </c>
      <c r="E128" s="6">
        <v>0.73793902664332689</v>
      </c>
      <c r="F128" s="11">
        <f t="shared" si="2"/>
        <v>6323.3314826228498</v>
      </c>
      <c r="G128" s="11">
        <f t="shared" si="3"/>
        <v>766906.61314887402</v>
      </c>
    </row>
    <row r="129" spans="1:7" x14ac:dyDescent="0.35">
      <c r="A129" s="1">
        <v>7503</v>
      </c>
      <c r="B129" s="2" t="s">
        <v>5</v>
      </c>
      <c r="C129" s="2">
        <v>52008</v>
      </c>
      <c r="D129" s="2">
        <v>38606.607616572699</v>
      </c>
      <c r="E129" s="3">
        <v>0.74232055869429125</v>
      </c>
      <c r="F129" s="11">
        <f t="shared" si="2"/>
        <v>15187.209002874719</v>
      </c>
      <c r="G129" s="11">
        <f t="shared" si="3"/>
        <v>1841935.8611178831</v>
      </c>
    </row>
    <row r="130" spans="1:7" x14ac:dyDescent="0.35">
      <c r="A130" s="4">
        <v>7504</v>
      </c>
      <c r="B130" s="5" t="s">
        <v>5</v>
      </c>
      <c r="C130" s="5">
        <v>22178</v>
      </c>
      <c r="D130" s="5">
        <v>16386.7349939384</v>
      </c>
      <c r="E130" s="6">
        <v>0.73887343285861662</v>
      </c>
      <c r="F130" s="11">
        <f t="shared" si="2"/>
        <v>6476.3482784524595</v>
      </c>
      <c r="G130" s="11">
        <f t="shared" si="3"/>
        <v>785464.80402769602</v>
      </c>
    </row>
    <row r="131" spans="1:7" x14ac:dyDescent="0.35">
      <c r="A131" s="1">
        <v>7505</v>
      </c>
      <c r="B131" s="2" t="s">
        <v>5</v>
      </c>
      <c r="C131" s="2">
        <v>13466.75</v>
      </c>
      <c r="D131" s="2">
        <v>9841.48638363586</v>
      </c>
      <c r="E131" s="3">
        <v>0.73079892205883823</v>
      </c>
      <c r="F131" s="11">
        <f t="shared" ref="F131:F194" si="4">C131*$M$2</f>
        <v>3932.5170519816784</v>
      </c>
      <c r="G131" s="11">
        <f t="shared" ref="G131:G194" si="5">C131*$P$2</f>
        <v>476943.73476598319</v>
      </c>
    </row>
    <row r="132" spans="1:7" x14ac:dyDescent="0.35">
      <c r="A132" s="4">
        <v>7506</v>
      </c>
      <c r="B132" s="5" t="s">
        <v>5</v>
      </c>
      <c r="C132" s="5">
        <v>63551.25</v>
      </c>
      <c r="D132" s="5">
        <v>46433.452899961398</v>
      </c>
      <c r="E132" s="6">
        <v>0.73064578430733307</v>
      </c>
      <c r="F132" s="11">
        <f t="shared" si="4"/>
        <v>18558.031767111635</v>
      </c>
      <c r="G132" s="11">
        <f t="shared" si="5"/>
        <v>2250756.1604727707</v>
      </c>
    </row>
    <row r="133" spans="1:7" x14ac:dyDescent="0.35">
      <c r="A133" s="1">
        <v>7508</v>
      </c>
      <c r="B133" s="2" t="s">
        <v>5</v>
      </c>
      <c r="C133" s="2">
        <v>55618.5</v>
      </c>
      <c r="D133" s="2">
        <v>40487.278426971003</v>
      </c>
      <c r="E133" s="3">
        <v>0.72794624858583035</v>
      </c>
      <c r="F133" s="11">
        <f t="shared" si="4"/>
        <v>16241.535608490762</v>
      </c>
      <c r="G133" s="11">
        <f t="shared" si="5"/>
        <v>1969806.7545682392</v>
      </c>
    </row>
    <row r="134" spans="1:7" x14ac:dyDescent="0.35">
      <c r="A134" s="4">
        <v>7512</v>
      </c>
      <c r="B134" s="5" t="s">
        <v>5</v>
      </c>
      <c r="C134" s="5">
        <v>110607.5</v>
      </c>
      <c r="D134" s="5">
        <v>82536.003919752897</v>
      </c>
      <c r="E134" s="6">
        <v>0.74620621494702344</v>
      </c>
      <c r="F134" s="11">
        <f t="shared" si="4"/>
        <v>32299.24665023584</v>
      </c>
      <c r="G134" s="11">
        <f t="shared" si="5"/>
        <v>3917318.8886055271</v>
      </c>
    </row>
    <row r="135" spans="1:7" x14ac:dyDescent="0.35">
      <c r="A135" s="1">
        <v>7513</v>
      </c>
      <c r="B135" s="2" t="s">
        <v>5</v>
      </c>
      <c r="C135" s="2">
        <v>21898.5</v>
      </c>
      <c r="D135" s="2">
        <v>16255.359369048199</v>
      </c>
      <c r="E135" s="3">
        <v>0.74230469525530052</v>
      </c>
      <c r="F135" s="11">
        <f t="shared" si="4"/>
        <v>6394.7295867838029</v>
      </c>
      <c r="G135" s="11">
        <f t="shared" si="5"/>
        <v>775565.92167916405</v>
      </c>
    </row>
    <row r="136" spans="1:7" x14ac:dyDescent="0.35">
      <c r="A136" s="4">
        <v>7514</v>
      </c>
      <c r="B136" s="5" t="s">
        <v>5</v>
      </c>
      <c r="C136" s="5">
        <v>31931.5</v>
      </c>
      <c r="D136" s="5">
        <v>23575.3222156716</v>
      </c>
      <c r="E136" s="6">
        <v>0.73830926250478679</v>
      </c>
      <c r="F136" s="11">
        <f t="shared" si="4"/>
        <v>9324.5340000633387</v>
      </c>
      <c r="G136" s="11">
        <f t="shared" si="5"/>
        <v>1130898.6107769129</v>
      </c>
    </row>
    <row r="137" spans="1:7" x14ac:dyDescent="0.35">
      <c r="A137" s="1">
        <v>7522</v>
      </c>
      <c r="B137" s="2" t="s">
        <v>5</v>
      </c>
      <c r="C137" s="2">
        <v>24748.75</v>
      </c>
      <c r="D137" s="2">
        <v>18310.497140859199</v>
      </c>
      <c r="E137" s="3">
        <v>0.73985543273333798</v>
      </c>
      <c r="F137" s="11">
        <f t="shared" si="4"/>
        <v>7227.0504308932414</v>
      </c>
      <c r="G137" s="11">
        <f t="shared" si="5"/>
        <v>876511.50097756519</v>
      </c>
    </row>
    <row r="138" spans="1:7" x14ac:dyDescent="0.35">
      <c r="A138" s="4">
        <v>7524</v>
      </c>
      <c r="B138" s="5" t="s">
        <v>5</v>
      </c>
      <c r="C138" s="5">
        <v>41254.5</v>
      </c>
      <c r="D138" s="5">
        <v>30838.3980538264</v>
      </c>
      <c r="E138" s="6">
        <v>0.74751598137964104</v>
      </c>
      <c r="F138" s="11">
        <f t="shared" si="4"/>
        <v>12047.006495329471</v>
      </c>
      <c r="G138" s="11">
        <f t="shared" si="5"/>
        <v>1461085.6595617542</v>
      </c>
    </row>
    <row r="139" spans="1:7" x14ac:dyDescent="0.35">
      <c r="A139" s="1">
        <v>7601</v>
      </c>
      <c r="B139" s="2" t="s">
        <v>5</v>
      </c>
      <c r="C139" s="2">
        <v>133848</v>
      </c>
      <c r="D139" s="2">
        <v>98742.431986522002</v>
      </c>
      <c r="E139" s="3">
        <v>0.73772063823532663</v>
      </c>
      <c r="F139" s="11">
        <f t="shared" si="4"/>
        <v>39085.862763743564</v>
      </c>
      <c r="G139" s="11">
        <f t="shared" si="5"/>
        <v>4740413.6121155676</v>
      </c>
    </row>
    <row r="140" spans="1:7" x14ac:dyDescent="0.35">
      <c r="A140" s="4">
        <v>7603</v>
      </c>
      <c r="B140" s="5" t="s">
        <v>5</v>
      </c>
      <c r="C140" s="5">
        <v>15070.25</v>
      </c>
      <c r="D140" s="5">
        <v>11008.0830051756</v>
      </c>
      <c r="E140" s="6">
        <v>0.73045125364049035</v>
      </c>
      <c r="F140" s="11">
        <f t="shared" si="4"/>
        <v>4400.7659682274407</v>
      </c>
      <c r="G140" s="11">
        <f t="shared" si="5"/>
        <v>533733.92383886664</v>
      </c>
    </row>
    <row r="141" spans="1:7" x14ac:dyDescent="0.35">
      <c r="A141" s="1">
        <v>7604</v>
      </c>
      <c r="B141" s="2" t="s">
        <v>5</v>
      </c>
      <c r="C141" s="2">
        <v>37191.5</v>
      </c>
      <c r="D141" s="2">
        <v>27418.191159434002</v>
      </c>
      <c r="E141" s="3">
        <v>0.7372165994766009</v>
      </c>
      <c r="F141" s="11">
        <f t="shared" si="4"/>
        <v>10860.542294078125</v>
      </c>
      <c r="G141" s="11">
        <f t="shared" si="5"/>
        <v>1317188.8474612704</v>
      </c>
    </row>
    <row r="142" spans="1:7" x14ac:dyDescent="0.35">
      <c r="A142" s="4">
        <v>7605</v>
      </c>
      <c r="B142" s="5" t="s">
        <v>5</v>
      </c>
      <c r="C142" s="5">
        <v>18375.25</v>
      </c>
      <c r="D142" s="5">
        <v>13298.694021867999</v>
      </c>
      <c r="E142" s="6">
        <v>0.72372860352202006</v>
      </c>
      <c r="F142" s="11">
        <f t="shared" si="4"/>
        <v>5365.8814457405342</v>
      </c>
      <c r="G142" s="11">
        <f t="shared" si="5"/>
        <v>650785.10867571109</v>
      </c>
    </row>
    <row r="143" spans="1:7" x14ac:dyDescent="0.35">
      <c r="A143" s="1">
        <v>7606</v>
      </c>
      <c r="B143" s="2" t="s">
        <v>5</v>
      </c>
      <c r="C143" s="2">
        <v>40322.5</v>
      </c>
      <c r="D143" s="2">
        <v>30273.549276396101</v>
      </c>
      <c r="E143" s="3">
        <v>0.75078552362567053</v>
      </c>
      <c r="F143" s="11">
        <f t="shared" si="4"/>
        <v>11774.846850838638</v>
      </c>
      <c r="G143" s="11">
        <f t="shared" si="5"/>
        <v>1428077.5796017121</v>
      </c>
    </row>
    <row r="144" spans="1:7" x14ac:dyDescent="0.35">
      <c r="A144" s="4">
        <v>7607</v>
      </c>
      <c r="B144" s="5" t="s">
        <v>5</v>
      </c>
      <c r="C144" s="5">
        <v>27477.25</v>
      </c>
      <c r="D144" s="5">
        <v>20155.1657332586</v>
      </c>
      <c r="E144" s="6">
        <v>0.7335219402690808</v>
      </c>
      <c r="F144" s="11">
        <f t="shared" si="4"/>
        <v>8023.8182313151701</v>
      </c>
      <c r="G144" s="11">
        <f t="shared" si="5"/>
        <v>973145.13420822483</v>
      </c>
    </row>
    <row r="145" spans="1:7" x14ac:dyDescent="0.35">
      <c r="A145" s="1">
        <v>7608</v>
      </c>
      <c r="B145" s="2" t="s">
        <v>5</v>
      </c>
      <c r="C145" s="2">
        <v>47036.75</v>
      </c>
      <c r="D145" s="2">
        <v>35407.290332329299</v>
      </c>
      <c r="E145" s="3">
        <v>0.75275801011611776</v>
      </c>
      <c r="F145" s="11">
        <f t="shared" si="4"/>
        <v>13735.520555798483</v>
      </c>
      <c r="G145" s="11">
        <f t="shared" si="5"/>
        <v>1665872.1084340215</v>
      </c>
    </row>
    <row r="146" spans="1:7" x14ac:dyDescent="0.35">
      <c r="A146" s="4">
        <v>7620</v>
      </c>
      <c r="B146" s="5" t="s">
        <v>5</v>
      </c>
      <c r="C146" s="5">
        <v>5133.5</v>
      </c>
      <c r="D146" s="5">
        <v>2109.2811070222001</v>
      </c>
      <c r="E146" s="6">
        <v>0.41088557651158081</v>
      </c>
      <c r="F146" s="11">
        <f t="shared" si="4"/>
        <v>1499.0681705940888</v>
      </c>
      <c r="G146" s="11">
        <f t="shared" si="5"/>
        <v>181810.06274128312</v>
      </c>
    </row>
    <row r="147" spans="1:7" x14ac:dyDescent="0.35">
      <c r="A147" s="1">
        <v>7621</v>
      </c>
      <c r="B147" s="2" t="s">
        <v>5</v>
      </c>
      <c r="C147" s="2">
        <v>51477.25</v>
      </c>
      <c r="D147" s="2">
        <v>37068.671879247297</v>
      </c>
      <c r="E147" s="3">
        <v>0.72009813809493117</v>
      </c>
      <c r="F147" s="11">
        <f t="shared" si="4"/>
        <v>15032.221093740052</v>
      </c>
      <c r="G147" s="11">
        <f t="shared" si="5"/>
        <v>1823138.6095741144</v>
      </c>
    </row>
    <row r="148" spans="1:7" x14ac:dyDescent="0.35">
      <c r="A148" s="4">
        <v>7624</v>
      </c>
      <c r="B148" s="5" t="s">
        <v>5</v>
      </c>
      <c r="C148" s="5">
        <v>33291.75</v>
      </c>
      <c r="D148" s="5">
        <v>13752.8805432477</v>
      </c>
      <c r="E148" s="6">
        <v>0.4131017607439591</v>
      </c>
      <c r="F148" s="11">
        <f t="shared" si="4"/>
        <v>9721.7498331305651</v>
      </c>
      <c r="G148" s="11">
        <f t="shared" si="5"/>
        <v>1179073.761813015</v>
      </c>
    </row>
    <row r="149" spans="1:7" x14ac:dyDescent="0.35">
      <c r="A149" s="1">
        <v>7626</v>
      </c>
      <c r="B149" s="2" t="s">
        <v>5</v>
      </c>
      <c r="C149" s="2">
        <v>21055.25</v>
      </c>
      <c r="D149" s="2">
        <v>8591.7793205130401</v>
      </c>
      <c r="E149" s="3">
        <v>0.40805876541542085</v>
      </c>
      <c r="F149" s="11">
        <f t="shared" si="4"/>
        <v>6148.4864320446459</v>
      </c>
      <c r="G149" s="11">
        <f t="shared" si="5"/>
        <v>745701.04675823543</v>
      </c>
    </row>
    <row r="150" spans="1:7" x14ac:dyDescent="0.35">
      <c r="A150" s="4">
        <v>7627</v>
      </c>
      <c r="B150" s="5" t="s">
        <v>5</v>
      </c>
      <c r="C150" s="5">
        <v>13236.5</v>
      </c>
      <c r="D150" s="5">
        <v>5377.2643175818803</v>
      </c>
      <c r="E150" s="6">
        <v>0.40624517943428251</v>
      </c>
      <c r="F150" s="11">
        <f t="shared" si="4"/>
        <v>3865.2801870202898</v>
      </c>
      <c r="G150" s="11">
        <f t="shared" si="5"/>
        <v>468789.10986169166</v>
      </c>
    </row>
    <row r="151" spans="1:7" x14ac:dyDescent="0.35">
      <c r="A151" s="1">
        <v>7628</v>
      </c>
      <c r="B151" s="2" t="s">
        <v>5</v>
      </c>
      <c r="C151" s="2">
        <v>30903</v>
      </c>
      <c r="D151" s="2">
        <v>22039.103273033001</v>
      </c>
      <c r="E151" s="3">
        <v>0.71317034828440606</v>
      </c>
      <c r="F151" s="11">
        <f t="shared" si="4"/>
        <v>9024.1947357298395</v>
      </c>
      <c r="G151" s="11">
        <f t="shared" si="5"/>
        <v>1094472.8487180038</v>
      </c>
    </row>
    <row r="152" spans="1:7" x14ac:dyDescent="0.35">
      <c r="A152" s="4">
        <v>7630</v>
      </c>
      <c r="B152" s="5" t="s">
        <v>5</v>
      </c>
      <c r="C152" s="5">
        <v>22688.5</v>
      </c>
      <c r="D152" s="5">
        <v>9334.9468712010403</v>
      </c>
      <c r="E152" s="6">
        <v>0.41143957825334598</v>
      </c>
      <c r="F152" s="11">
        <f t="shared" si="4"/>
        <v>6625.4228476719554</v>
      </c>
      <c r="G152" s="11">
        <f t="shared" si="5"/>
        <v>803544.87357662455</v>
      </c>
    </row>
    <row r="153" spans="1:7" x14ac:dyDescent="0.35">
      <c r="A153" s="1">
        <v>7631</v>
      </c>
      <c r="B153" s="2" t="s">
        <v>5</v>
      </c>
      <c r="C153" s="2">
        <v>82321.5</v>
      </c>
      <c r="D153" s="2">
        <v>59924.513995787704</v>
      </c>
      <c r="E153" s="3">
        <v>0.72793272712216983</v>
      </c>
      <c r="F153" s="11">
        <f t="shared" si="4"/>
        <v>24039.259843296248</v>
      </c>
      <c r="G153" s="11">
        <f t="shared" si="5"/>
        <v>2915530.7450972125</v>
      </c>
    </row>
    <row r="154" spans="1:7" x14ac:dyDescent="0.35">
      <c r="A154" s="4">
        <v>7632</v>
      </c>
      <c r="B154" s="5" t="s">
        <v>5</v>
      </c>
      <c r="C154" s="5">
        <v>37262.75</v>
      </c>
      <c r="D154" s="5">
        <v>26931.4425087645</v>
      </c>
      <c r="E154" s="6">
        <v>0.7227443629030198</v>
      </c>
      <c r="F154" s="11">
        <f t="shared" si="4"/>
        <v>10881.348490075949</v>
      </c>
      <c r="G154" s="11">
        <f t="shared" si="5"/>
        <v>1319712.2655912628</v>
      </c>
    </row>
    <row r="155" spans="1:7" x14ac:dyDescent="0.35">
      <c r="A155" s="1">
        <v>7640</v>
      </c>
      <c r="B155" s="2" t="s">
        <v>5</v>
      </c>
      <c r="C155" s="2">
        <v>10391</v>
      </c>
      <c r="D155" s="2">
        <v>4209.2906237138204</v>
      </c>
      <c r="E155" s="3">
        <v>0.40509004173937257</v>
      </c>
      <c r="F155" s="11">
        <f t="shared" si="4"/>
        <v>3034.3464226440396</v>
      </c>
      <c r="G155" s="11">
        <f t="shared" si="5"/>
        <v>368011.75843862334</v>
      </c>
    </row>
    <row r="156" spans="1:7" x14ac:dyDescent="0.35">
      <c r="A156" s="4">
        <v>7641</v>
      </c>
      <c r="B156" s="5" t="s">
        <v>5</v>
      </c>
      <c r="C156" s="5">
        <v>7758.75</v>
      </c>
      <c r="D156" s="5">
        <v>3148.1992191511999</v>
      </c>
      <c r="E156" s="6">
        <v>0.40576113667165459</v>
      </c>
      <c r="F156" s="11">
        <f t="shared" si="4"/>
        <v>2265.6852378682938</v>
      </c>
      <c r="G156" s="11">
        <f t="shared" si="5"/>
        <v>274786.95320812904</v>
      </c>
    </row>
    <row r="157" spans="1:7" x14ac:dyDescent="0.35">
      <c r="A157" s="1">
        <v>7642</v>
      </c>
      <c r="B157" s="2" t="s">
        <v>5</v>
      </c>
      <c r="C157" s="2">
        <v>23287.5</v>
      </c>
      <c r="D157" s="2">
        <v>16331.374008397701</v>
      </c>
      <c r="E157" s="3">
        <v>0.7012935698721503</v>
      </c>
      <c r="F157" s="11">
        <f t="shared" si="4"/>
        <v>6800.3409024466437</v>
      </c>
      <c r="G157" s="11">
        <f t="shared" si="5"/>
        <v>824759.29406596487</v>
      </c>
    </row>
    <row r="158" spans="1:7" x14ac:dyDescent="0.35">
      <c r="A158" s="4">
        <v>7643</v>
      </c>
      <c r="B158" s="5" t="s">
        <v>5</v>
      </c>
      <c r="C158" s="5">
        <v>42322.5</v>
      </c>
      <c r="D158" s="5">
        <v>31231.570127845302</v>
      </c>
      <c r="E158" s="6">
        <v>0.73794246861232915</v>
      </c>
      <c r="F158" s="11">
        <f t="shared" si="4"/>
        <v>12358.880422707378</v>
      </c>
      <c r="G158" s="11">
        <f t="shared" si="5"/>
        <v>1498910.3692155362</v>
      </c>
    </row>
    <row r="159" spans="1:7" x14ac:dyDescent="0.35">
      <c r="A159" s="1">
        <v>7644</v>
      </c>
      <c r="B159" s="2" t="s">
        <v>5</v>
      </c>
      <c r="C159" s="2">
        <v>81176.25</v>
      </c>
      <c r="D159" s="2">
        <v>60191.983410310197</v>
      </c>
      <c r="E159" s="3">
        <v>0.74149746274692652</v>
      </c>
      <c r="F159" s="11">
        <f t="shared" si="4"/>
        <v>23704.827619204909</v>
      </c>
      <c r="G159" s="11">
        <f t="shared" si="5"/>
        <v>2874970.118944596</v>
      </c>
    </row>
    <row r="160" spans="1:7" x14ac:dyDescent="0.35">
      <c r="A160" s="4">
        <v>7645</v>
      </c>
      <c r="B160" s="5" t="s">
        <v>5</v>
      </c>
      <c r="C160" s="5">
        <v>37970</v>
      </c>
      <c r="D160" s="5">
        <v>15751.755725639699</v>
      </c>
      <c r="E160" s="6">
        <v>0.41484739862100867</v>
      </c>
      <c r="F160" s="11">
        <f t="shared" si="4"/>
        <v>11087.877361928033</v>
      </c>
      <c r="G160" s="11">
        <f t="shared" si="5"/>
        <v>1344760.5108184514</v>
      </c>
    </row>
    <row r="161" spans="1:7" x14ac:dyDescent="0.35">
      <c r="A161" s="1">
        <v>7646</v>
      </c>
      <c r="B161" s="2" t="s">
        <v>5</v>
      </c>
      <c r="C161" s="2">
        <v>32484.75</v>
      </c>
      <c r="D161" s="2">
        <v>23210.859804486499</v>
      </c>
      <c r="E161" s="3">
        <v>0.7145155743690963</v>
      </c>
      <c r="F161" s="11">
        <f t="shared" si="4"/>
        <v>9486.0922868815287</v>
      </c>
      <c r="G161" s="11">
        <f t="shared" si="5"/>
        <v>1150492.7312038371</v>
      </c>
    </row>
    <row r="162" spans="1:7" x14ac:dyDescent="0.35">
      <c r="A162" s="4">
        <v>7647</v>
      </c>
      <c r="B162" s="5" t="s">
        <v>5</v>
      </c>
      <c r="C162" s="5">
        <v>52329.5</v>
      </c>
      <c r="D162" s="5">
        <v>21975.0686705226</v>
      </c>
      <c r="E162" s="6">
        <v>0.41993653045648438</v>
      </c>
      <c r="F162" s="11">
        <f t="shared" si="4"/>
        <v>15281.092399552619</v>
      </c>
      <c r="G162" s="11">
        <f t="shared" si="5"/>
        <v>1853322.2320483055</v>
      </c>
    </row>
    <row r="163" spans="1:7" x14ac:dyDescent="0.35">
      <c r="A163" s="1">
        <v>7648</v>
      </c>
      <c r="B163" s="2" t="s">
        <v>5</v>
      </c>
      <c r="C163" s="2">
        <v>25851</v>
      </c>
      <c r="D163" s="2">
        <v>10724.617799351399</v>
      </c>
      <c r="E163" s="3">
        <v>0.41486278284597883</v>
      </c>
      <c r="F163" s="11">
        <f t="shared" si="4"/>
        <v>7548.9259331894009</v>
      </c>
      <c r="G163" s="11">
        <f t="shared" si="5"/>
        <v>915549.22215348401</v>
      </c>
    </row>
    <row r="164" spans="1:7" x14ac:dyDescent="0.35">
      <c r="A164" s="4">
        <v>7649</v>
      </c>
      <c r="B164" s="5" t="s">
        <v>5</v>
      </c>
      <c r="C164" s="5">
        <v>22870.5</v>
      </c>
      <c r="D164" s="5">
        <v>16315.2638033487</v>
      </c>
      <c r="E164" s="6">
        <v>0.71337591234772746</v>
      </c>
      <c r="F164" s="11">
        <f t="shared" si="4"/>
        <v>6678.5699027120108</v>
      </c>
      <c r="G164" s="11">
        <f t="shared" si="5"/>
        <v>809990.65743148257</v>
      </c>
    </row>
    <row r="165" spans="1:7" x14ac:dyDescent="0.35">
      <c r="A165" s="1">
        <v>7650</v>
      </c>
      <c r="B165" s="2" t="s">
        <v>5</v>
      </c>
      <c r="C165" s="2">
        <v>49107.25</v>
      </c>
      <c r="D165" s="2">
        <v>35824.213174987999</v>
      </c>
      <c r="E165" s="3">
        <v>0.72950965845140991</v>
      </c>
      <c r="F165" s="11">
        <f t="shared" si="4"/>
        <v>14340.141311075595</v>
      </c>
      <c r="G165" s="11">
        <f t="shared" si="5"/>
        <v>1739201.7538817329</v>
      </c>
    </row>
    <row r="166" spans="1:7" x14ac:dyDescent="0.35">
      <c r="A166" s="4">
        <v>7652</v>
      </c>
      <c r="B166" s="5" t="s">
        <v>5</v>
      </c>
      <c r="C166" s="5">
        <v>158872</v>
      </c>
      <c r="D166" s="5">
        <v>115664.342209615</v>
      </c>
      <c r="E166" s="6">
        <v>0.7280347840375585</v>
      </c>
      <c r="F166" s="11">
        <f t="shared" si="4"/>
        <v>46393.290814965243</v>
      </c>
      <c r="G166" s="11">
        <f t="shared" si="5"/>
        <v>5626673.4757637354</v>
      </c>
    </row>
    <row r="167" spans="1:7" x14ac:dyDescent="0.35">
      <c r="A167" s="1">
        <v>7656</v>
      </c>
      <c r="B167" s="2" t="s">
        <v>5</v>
      </c>
      <c r="C167" s="2">
        <v>21378.25</v>
      </c>
      <c r="D167" s="2">
        <v>8762.7766865146205</v>
      </c>
      <c r="E167" s="3">
        <v>0.40989214208434371</v>
      </c>
      <c r="F167" s="11">
        <f t="shared" si="4"/>
        <v>6242.8078539014468</v>
      </c>
      <c r="G167" s="11">
        <f t="shared" si="5"/>
        <v>757140.54228086805</v>
      </c>
    </row>
    <row r="168" spans="1:7" x14ac:dyDescent="0.35">
      <c r="A168" s="4">
        <v>7657</v>
      </c>
      <c r="B168" s="5" t="s">
        <v>5</v>
      </c>
      <c r="C168" s="5">
        <v>52507.25</v>
      </c>
      <c r="D168" s="5">
        <v>38518.641545219703</v>
      </c>
      <c r="E168" s="6">
        <v>0.73358710549913975</v>
      </c>
      <c r="F168" s="11">
        <f t="shared" si="4"/>
        <v>15332.998383252454</v>
      </c>
      <c r="G168" s="11">
        <f t="shared" si="5"/>
        <v>1859617.4962252339</v>
      </c>
    </row>
    <row r="169" spans="1:7" x14ac:dyDescent="0.35">
      <c r="A169" s="1">
        <v>7660</v>
      </c>
      <c r="B169" s="2" t="s">
        <v>5</v>
      </c>
      <c r="C169" s="2">
        <v>31186</v>
      </c>
      <c r="D169" s="2">
        <v>22851.7714255639</v>
      </c>
      <c r="E169" s="3">
        <v>0.73275737271736996</v>
      </c>
      <c r="F169" s="11">
        <f t="shared" si="4"/>
        <v>9106.8354861492662</v>
      </c>
      <c r="G169" s="11">
        <f t="shared" si="5"/>
        <v>1104495.68844836</v>
      </c>
    </row>
    <row r="170" spans="1:7" x14ac:dyDescent="0.35">
      <c r="A170" s="4">
        <v>7661</v>
      </c>
      <c r="B170" s="5" t="s">
        <v>5</v>
      </c>
      <c r="C170" s="5">
        <v>24365.75</v>
      </c>
      <c r="D170" s="5">
        <v>17453.4411540931</v>
      </c>
      <c r="E170" s="6">
        <v>0.71631044207927519</v>
      </c>
      <c r="F170" s="11">
        <f t="shared" si="4"/>
        <v>7115.2080018803781</v>
      </c>
      <c r="G170" s="11">
        <f t="shared" si="5"/>
        <v>862947.02176651789</v>
      </c>
    </row>
    <row r="171" spans="1:7" x14ac:dyDescent="0.35">
      <c r="A171" s="1">
        <v>7662</v>
      </c>
      <c r="B171" s="2" t="s">
        <v>5</v>
      </c>
      <c r="C171" s="2">
        <v>19321.75</v>
      </c>
      <c r="D171" s="2">
        <v>14118.6089299306</v>
      </c>
      <c r="E171" s="3">
        <v>0.73071067216637209</v>
      </c>
      <c r="F171" s="11">
        <f t="shared" si="4"/>
        <v>5642.2753336274154</v>
      </c>
      <c r="G171" s="11">
        <f t="shared" si="5"/>
        <v>684306.72636045341</v>
      </c>
    </row>
    <row r="172" spans="1:7" x14ac:dyDescent="0.35">
      <c r="A172" s="4">
        <v>7663</v>
      </c>
      <c r="B172" s="5" t="s">
        <v>5</v>
      </c>
      <c r="C172" s="5">
        <v>86111.5</v>
      </c>
      <c r="D172" s="5">
        <v>64146.1335373767</v>
      </c>
      <c r="E172" s="6">
        <v>0.74491947692673688</v>
      </c>
      <c r="F172" s="11">
        <f t="shared" si="4"/>
        <v>25146.003461987508</v>
      </c>
      <c r="G172" s="11">
        <f t="shared" si="5"/>
        <v>3049758.881415409</v>
      </c>
    </row>
    <row r="173" spans="1:7" x14ac:dyDescent="0.35">
      <c r="A173" s="1">
        <v>7666</v>
      </c>
      <c r="B173" s="2" t="s">
        <v>5</v>
      </c>
      <c r="C173" s="2">
        <v>67543.25</v>
      </c>
      <c r="D173" s="2">
        <v>48696.203109528004</v>
      </c>
      <c r="E173" s="3">
        <v>0.72096328070574045</v>
      </c>
      <c r="F173" s="11">
        <f t="shared" si="4"/>
        <v>19723.762776561642</v>
      </c>
      <c r="G173" s="11">
        <f t="shared" si="5"/>
        <v>2392138.4085419639</v>
      </c>
    </row>
    <row r="174" spans="1:7" x14ac:dyDescent="0.35">
      <c r="A174" s="4">
        <v>7670</v>
      </c>
      <c r="B174" s="5" t="s">
        <v>5</v>
      </c>
      <c r="C174" s="5">
        <v>32768.75</v>
      </c>
      <c r="D174" s="5">
        <v>22976.785939706398</v>
      </c>
      <c r="E174" s="6">
        <v>0.70117981124413953</v>
      </c>
      <c r="F174" s="11">
        <f t="shared" si="4"/>
        <v>9569.0250540868892</v>
      </c>
      <c r="G174" s="11">
        <f t="shared" si="5"/>
        <v>1160550.9873289999</v>
      </c>
    </row>
    <row r="175" spans="1:7" x14ac:dyDescent="0.35">
      <c r="A175" s="1">
        <v>7675</v>
      </c>
      <c r="B175" s="2" t="s">
        <v>5</v>
      </c>
      <c r="C175" s="2">
        <v>76885</v>
      </c>
      <c r="D175" s="2">
        <v>31709.459485732299</v>
      </c>
      <c r="E175" s="3">
        <v>0.4124271247412668</v>
      </c>
      <c r="F175" s="11">
        <f t="shared" si="4"/>
        <v>22451.710586564044</v>
      </c>
      <c r="G175" s="11">
        <f t="shared" si="5"/>
        <v>2722989.5147294346</v>
      </c>
    </row>
    <row r="176" spans="1:7" x14ac:dyDescent="0.35">
      <c r="A176" s="4">
        <v>7676</v>
      </c>
      <c r="B176" s="5" t="s">
        <v>5</v>
      </c>
      <c r="C176" s="5">
        <v>21222.75</v>
      </c>
      <c r="D176" s="5">
        <v>14866.792045919799</v>
      </c>
      <c r="E176" s="6">
        <v>0.7005120470212296</v>
      </c>
      <c r="F176" s="11">
        <f t="shared" si="4"/>
        <v>6197.3992436886529</v>
      </c>
      <c r="G176" s="11">
        <f t="shared" si="5"/>
        <v>751633.29288839316</v>
      </c>
    </row>
    <row r="177" spans="1:7" x14ac:dyDescent="0.35">
      <c r="A177" s="1">
        <v>7677</v>
      </c>
      <c r="B177" s="2" t="s">
        <v>5</v>
      </c>
      <c r="C177" s="2">
        <v>23040.5</v>
      </c>
      <c r="D177" s="2">
        <v>9553.4724156523607</v>
      </c>
      <c r="E177" s="3">
        <v>0.4146382420369506</v>
      </c>
      <c r="F177" s="11">
        <f t="shared" si="4"/>
        <v>6728.2127563208542</v>
      </c>
      <c r="G177" s="11">
        <f t="shared" si="5"/>
        <v>816011.44454865763</v>
      </c>
    </row>
    <row r="178" spans="1:7" x14ac:dyDescent="0.35">
      <c r="A178" s="4">
        <v>7699</v>
      </c>
      <c r="B178" s="5" t="s">
        <v>5</v>
      </c>
      <c r="C178" s="5">
        <v>1393.75</v>
      </c>
      <c r="D178" s="5">
        <v>1049.0181305451399</v>
      </c>
      <c r="E178" s="6">
        <v>0.75265874837319457</v>
      </c>
      <c r="F178" s="11">
        <f t="shared" si="4"/>
        <v>406.99839539602829</v>
      </c>
      <c r="G178" s="11">
        <f t="shared" si="5"/>
        <v>49361.600262133703</v>
      </c>
    </row>
    <row r="179" spans="1:7" x14ac:dyDescent="0.35">
      <c r="A179" s="1">
        <v>7701</v>
      </c>
      <c r="B179" s="2" t="s">
        <v>5</v>
      </c>
      <c r="C179" s="2">
        <v>71059.25</v>
      </c>
      <c r="D179" s="2">
        <v>52266.655921527898</v>
      </c>
      <c r="E179" s="3">
        <v>0.73553627320198145</v>
      </c>
      <c r="F179" s="11">
        <f t="shared" si="4"/>
        <v>20750.493795906888</v>
      </c>
      <c r="G179" s="11">
        <f t="shared" si="5"/>
        <v>2516662.4526830669</v>
      </c>
    </row>
    <row r="180" spans="1:7" x14ac:dyDescent="0.35">
      <c r="A180" s="4">
        <v>7702</v>
      </c>
      <c r="B180" s="5" t="s">
        <v>5</v>
      </c>
      <c r="C180" s="5">
        <v>26456.75</v>
      </c>
      <c r="D180" s="5">
        <v>19704.145702316899</v>
      </c>
      <c r="E180" s="6">
        <v>0.74476818590026739</v>
      </c>
      <c r="F180" s="11">
        <f t="shared" si="4"/>
        <v>7725.815101269146</v>
      </c>
      <c r="G180" s="11">
        <f t="shared" si="5"/>
        <v>937002.70330777101</v>
      </c>
    </row>
    <row r="181" spans="1:7" x14ac:dyDescent="0.35">
      <c r="A181" s="1">
        <v>7703</v>
      </c>
      <c r="B181" s="2" t="s">
        <v>5</v>
      </c>
      <c r="C181" s="2">
        <v>8228.25</v>
      </c>
      <c r="D181" s="2">
        <v>6234.3928551746803</v>
      </c>
      <c r="E181" s="3">
        <v>0.75768150641687848</v>
      </c>
      <c r="F181" s="11">
        <f t="shared" si="4"/>
        <v>2402.7871188644808</v>
      </c>
      <c r="G181" s="11">
        <f t="shared" si="5"/>
        <v>291414.95056997426</v>
      </c>
    </row>
    <row r="182" spans="1:7" x14ac:dyDescent="0.35">
      <c r="A182" s="4">
        <v>7704</v>
      </c>
      <c r="B182" s="5" t="s">
        <v>5</v>
      </c>
      <c r="C182" s="5">
        <v>12883</v>
      </c>
      <c r="D182" s="5">
        <v>9456.1727490543108</v>
      </c>
      <c r="E182" s="6">
        <v>0.73400393922644658</v>
      </c>
      <c r="F182" s="11">
        <f t="shared" si="4"/>
        <v>3762.0522531924898</v>
      </c>
      <c r="G182" s="11">
        <f t="shared" si="5"/>
        <v>456269.41429744824</v>
      </c>
    </row>
    <row r="183" spans="1:7" x14ac:dyDescent="0.35">
      <c r="A183" s="1">
        <v>7711</v>
      </c>
      <c r="B183" s="2" t="s">
        <v>5</v>
      </c>
      <c r="C183" s="2">
        <v>6441</v>
      </c>
      <c r="D183" s="2">
        <v>4812.2340245402402</v>
      </c>
      <c r="E183" s="3">
        <v>0.74712529491387059</v>
      </c>
      <c r="F183" s="11">
        <f t="shared" si="4"/>
        <v>1880.8801182032778</v>
      </c>
      <c r="G183" s="11">
        <f t="shared" si="5"/>
        <v>228116.99895132065</v>
      </c>
    </row>
    <row r="184" spans="1:7" x14ac:dyDescent="0.35">
      <c r="A184" s="4">
        <v>7712</v>
      </c>
      <c r="B184" s="5" t="s">
        <v>5</v>
      </c>
      <c r="C184" s="5">
        <v>141346.75</v>
      </c>
      <c r="D184" s="5">
        <v>106298.945202175</v>
      </c>
      <c r="E184" s="6">
        <v>0.75204378736812139</v>
      </c>
      <c r="F184" s="11">
        <f t="shared" si="4"/>
        <v>41275.623637268924</v>
      </c>
      <c r="G184" s="11">
        <f t="shared" si="5"/>
        <v>5005992.3026738996</v>
      </c>
    </row>
    <row r="185" spans="1:7" x14ac:dyDescent="0.35">
      <c r="A185" s="1">
        <v>7716</v>
      </c>
      <c r="B185" s="2" t="s">
        <v>5</v>
      </c>
      <c r="C185" s="2">
        <v>19743.5</v>
      </c>
      <c r="D185" s="2">
        <v>14428.856182254</v>
      </c>
      <c r="E185" s="3">
        <v>0.73081551813275258</v>
      </c>
      <c r="F185" s="11">
        <f t="shared" si="4"/>
        <v>5765.4334130952357</v>
      </c>
      <c r="G185" s="11">
        <f t="shared" si="5"/>
        <v>699243.59087026853</v>
      </c>
    </row>
    <row r="186" spans="1:7" x14ac:dyDescent="0.35">
      <c r="A186" s="4">
        <v>7717</v>
      </c>
      <c r="B186" s="5" t="s">
        <v>5</v>
      </c>
      <c r="C186" s="5">
        <v>7665.5</v>
      </c>
      <c r="D186" s="5">
        <v>5743.0014773990497</v>
      </c>
      <c r="E186" s="6">
        <v>0.74920115809784749</v>
      </c>
      <c r="F186" s="11">
        <f t="shared" si="4"/>
        <v>2238.4546725799137</v>
      </c>
      <c r="G186" s="11">
        <f t="shared" si="5"/>
        <v>271484.37439238449</v>
      </c>
    </row>
    <row r="187" spans="1:7" x14ac:dyDescent="0.35">
      <c r="A187" s="1">
        <v>7718</v>
      </c>
      <c r="B187" s="2" t="s">
        <v>5</v>
      </c>
      <c r="C187" s="2">
        <v>17523.25</v>
      </c>
      <c r="D187" s="2">
        <v>12640.1018288006</v>
      </c>
      <c r="E187" s="3">
        <v>0.72133319040706489</v>
      </c>
      <c r="F187" s="11">
        <f t="shared" si="4"/>
        <v>5117.0831441244509</v>
      </c>
      <c r="G187" s="11">
        <f t="shared" si="5"/>
        <v>620610.34030022204</v>
      </c>
    </row>
    <row r="188" spans="1:7" x14ac:dyDescent="0.35">
      <c r="A188" s="4">
        <v>7719</v>
      </c>
      <c r="B188" s="5" t="s">
        <v>5</v>
      </c>
      <c r="C188" s="5">
        <v>87104.5</v>
      </c>
      <c r="D188" s="5">
        <v>64976.801558922998</v>
      </c>
      <c r="E188" s="6">
        <v>0.74596377407508219</v>
      </c>
      <c r="F188" s="11">
        <f t="shared" si="4"/>
        <v>25435.976130420338</v>
      </c>
      <c r="G188" s="11">
        <f t="shared" si="5"/>
        <v>3084927.3614586727</v>
      </c>
    </row>
    <row r="189" spans="1:7" x14ac:dyDescent="0.35">
      <c r="A189" s="1">
        <v>7720</v>
      </c>
      <c r="B189" s="2" t="s">
        <v>5</v>
      </c>
      <c r="C189" s="2">
        <v>13693.25</v>
      </c>
      <c r="D189" s="2">
        <v>10263.157117151201</v>
      </c>
      <c r="E189" s="3">
        <v>0.74950483757699604</v>
      </c>
      <c r="F189" s="11">
        <f t="shared" si="4"/>
        <v>3998.6588539958129</v>
      </c>
      <c r="G189" s="11">
        <f t="shared" si="5"/>
        <v>484965.54818974878</v>
      </c>
    </row>
    <row r="190" spans="1:7" x14ac:dyDescent="0.35">
      <c r="A190" s="4">
        <v>7721</v>
      </c>
      <c r="B190" s="5" t="s">
        <v>5</v>
      </c>
      <c r="C190" s="5">
        <v>16061</v>
      </c>
      <c r="D190" s="5">
        <v>11988.5764238351</v>
      </c>
      <c r="E190" s="6">
        <v>0.7464402231389764</v>
      </c>
      <c r="F190" s="11">
        <f t="shared" si="4"/>
        <v>4690.0815988919176</v>
      </c>
      <c r="G190" s="11">
        <f t="shared" si="5"/>
        <v>568822.7169938148</v>
      </c>
    </row>
    <row r="191" spans="1:7" x14ac:dyDescent="0.35">
      <c r="A191" s="1">
        <v>7722</v>
      </c>
      <c r="B191" s="2" t="s">
        <v>5</v>
      </c>
      <c r="C191" s="2">
        <v>17813.25</v>
      </c>
      <c r="D191" s="2">
        <v>13252.851462196801</v>
      </c>
      <c r="E191" s="3">
        <v>0.74398840538345334</v>
      </c>
      <c r="F191" s="11">
        <f t="shared" si="4"/>
        <v>5201.7680120454179</v>
      </c>
      <c r="G191" s="11">
        <f t="shared" si="5"/>
        <v>630881.09479422646</v>
      </c>
    </row>
    <row r="192" spans="1:7" x14ac:dyDescent="0.35">
      <c r="A192" s="4">
        <v>7723</v>
      </c>
      <c r="B192" s="5" t="s">
        <v>5</v>
      </c>
      <c r="C192" s="5">
        <v>15023.5</v>
      </c>
      <c r="D192" s="5">
        <v>11163.128327562101</v>
      </c>
      <c r="E192" s="6">
        <v>0.74304445219570014</v>
      </c>
      <c r="F192" s="11">
        <f t="shared" si="4"/>
        <v>4387.1141834850087</v>
      </c>
      <c r="G192" s="11">
        <f t="shared" si="5"/>
        <v>532078.20738164359</v>
      </c>
    </row>
    <row r="193" spans="1:7" x14ac:dyDescent="0.35">
      <c r="A193" s="1">
        <v>7724</v>
      </c>
      <c r="B193" s="2" t="s">
        <v>5</v>
      </c>
      <c r="C193" s="2">
        <v>116623.75</v>
      </c>
      <c r="D193" s="2">
        <v>87099.628406433505</v>
      </c>
      <c r="E193" s="3">
        <v>0.74684297500666463</v>
      </c>
      <c r="F193" s="11">
        <f t="shared" si="4"/>
        <v>34056.092638613496</v>
      </c>
      <c r="G193" s="11">
        <f t="shared" si="5"/>
        <v>4130392.773862612</v>
      </c>
    </row>
    <row r="194" spans="1:7" x14ac:dyDescent="0.35">
      <c r="A194" s="4">
        <v>7726</v>
      </c>
      <c r="B194" s="5" t="s">
        <v>5</v>
      </c>
      <c r="C194" s="5">
        <v>169057</v>
      </c>
      <c r="D194" s="5">
        <v>125428.12761789899</v>
      </c>
      <c r="E194" s="6">
        <v>0.74192803384597494</v>
      </c>
      <c r="F194" s="11">
        <f t="shared" si="4"/>
        <v>49367.481779706803</v>
      </c>
      <c r="G194" s="11">
        <f t="shared" si="5"/>
        <v>5987389.4568721345</v>
      </c>
    </row>
    <row r="195" spans="1:7" x14ac:dyDescent="0.35">
      <c r="A195" s="1">
        <v>7727</v>
      </c>
      <c r="B195" s="2" t="s">
        <v>5</v>
      </c>
      <c r="C195" s="2">
        <v>66919.25</v>
      </c>
      <c r="D195" s="2">
        <v>50678.423088354401</v>
      </c>
      <c r="E195" s="3">
        <v>0.75730709905377602</v>
      </c>
      <c r="F195" s="11">
        <f t="shared" ref="F195:F258" si="6">C195*$M$2</f>
        <v>19541.544302138595</v>
      </c>
      <c r="G195" s="11">
        <f t="shared" ref="G195:G258" si="7">C195*$P$2</f>
        <v>2370038.578182451</v>
      </c>
    </row>
    <row r="196" spans="1:7" x14ac:dyDescent="0.35">
      <c r="A196" s="4">
        <v>7728</v>
      </c>
      <c r="B196" s="5" t="s">
        <v>5</v>
      </c>
      <c r="C196" s="5">
        <v>226345</v>
      </c>
      <c r="D196" s="5">
        <v>169646.02268699001</v>
      </c>
      <c r="E196" s="6">
        <v>0.74950196685144366</v>
      </c>
      <c r="F196" s="11">
        <f t="shared" si="6"/>
        <v>66096.539412314989</v>
      </c>
      <c r="G196" s="11">
        <f t="shared" si="7"/>
        <v>8016323.8825705135</v>
      </c>
    </row>
    <row r="197" spans="1:7" x14ac:dyDescent="0.35">
      <c r="A197" s="1">
        <v>7730</v>
      </c>
      <c r="B197" s="2" t="s">
        <v>5</v>
      </c>
      <c r="C197" s="2">
        <v>76358.5</v>
      </c>
      <c r="D197" s="2">
        <v>56196.3032544823</v>
      </c>
      <c r="E197" s="3">
        <v>0.73595347282204726</v>
      </c>
      <c r="F197" s="11">
        <f t="shared" si="6"/>
        <v>22297.963748769598</v>
      </c>
      <c r="G197" s="11">
        <f t="shared" si="7"/>
        <v>2704342.7828635955</v>
      </c>
    </row>
    <row r="198" spans="1:7" x14ac:dyDescent="0.35">
      <c r="A198" s="4">
        <v>7731</v>
      </c>
      <c r="B198" s="5" t="s">
        <v>5</v>
      </c>
      <c r="C198" s="5">
        <v>142048.75</v>
      </c>
      <c r="D198" s="5">
        <v>106006.97620429</v>
      </c>
      <c r="E198" s="6">
        <v>0.74627179897246543</v>
      </c>
      <c r="F198" s="11">
        <f t="shared" si="6"/>
        <v>41480.619420994852</v>
      </c>
      <c r="G198" s="11">
        <f t="shared" si="7"/>
        <v>5030854.6118283514</v>
      </c>
    </row>
    <row r="199" spans="1:7" x14ac:dyDescent="0.35">
      <c r="A199" s="1">
        <v>7732</v>
      </c>
      <c r="B199" s="2" t="s">
        <v>5</v>
      </c>
      <c r="C199" s="2">
        <v>13343.5</v>
      </c>
      <c r="D199" s="2">
        <v>9868.4074755746697</v>
      </c>
      <c r="E199" s="3">
        <v>0.73956664110425818</v>
      </c>
      <c r="F199" s="11">
        <f t="shared" si="6"/>
        <v>3896.5259831152671</v>
      </c>
      <c r="G199" s="11">
        <f t="shared" si="7"/>
        <v>472578.66410603124</v>
      </c>
    </row>
    <row r="200" spans="1:7" x14ac:dyDescent="0.35">
      <c r="A200" s="4">
        <v>7733</v>
      </c>
      <c r="B200" s="5" t="s">
        <v>5</v>
      </c>
      <c r="C200" s="5">
        <v>74553.5</v>
      </c>
      <c r="D200" s="5">
        <v>54977.292643618901</v>
      </c>
      <c r="E200" s="6">
        <v>0.73742067969470115</v>
      </c>
      <c r="F200" s="11">
        <f t="shared" si="6"/>
        <v>21770.873450158058</v>
      </c>
      <c r="G200" s="11">
        <f t="shared" si="7"/>
        <v>2640416.1902371193</v>
      </c>
    </row>
    <row r="201" spans="1:7" x14ac:dyDescent="0.35">
      <c r="A201" s="1">
        <v>7734</v>
      </c>
      <c r="B201" s="2" t="s">
        <v>5</v>
      </c>
      <c r="C201" s="2">
        <v>25704</v>
      </c>
      <c r="D201" s="2">
        <v>18743.745636982301</v>
      </c>
      <c r="E201" s="3">
        <v>0.72921512748919626</v>
      </c>
      <c r="F201" s="11">
        <f t="shared" si="6"/>
        <v>7505.9994656570489</v>
      </c>
      <c r="G201" s="11">
        <f t="shared" si="7"/>
        <v>910343.01211686793</v>
      </c>
    </row>
    <row r="202" spans="1:7" x14ac:dyDescent="0.35">
      <c r="A202" s="4">
        <v>7735</v>
      </c>
      <c r="B202" s="5" t="s">
        <v>5</v>
      </c>
      <c r="C202" s="5">
        <v>53613.25</v>
      </c>
      <c r="D202" s="5">
        <v>39403.954523969602</v>
      </c>
      <c r="E202" s="6">
        <v>0.7349667204276854</v>
      </c>
      <c r="F202" s="11">
        <f t="shared" si="6"/>
        <v>15655.968948495867</v>
      </c>
      <c r="G202" s="11">
        <f t="shared" si="7"/>
        <v>1898788.0288816788</v>
      </c>
    </row>
    <row r="203" spans="1:7" x14ac:dyDescent="0.35">
      <c r="A203" s="1">
        <v>7737</v>
      </c>
      <c r="B203" s="2" t="s">
        <v>5</v>
      </c>
      <c r="C203" s="2">
        <v>8258.5</v>
      </c>
      <c r="D203" s="2">
        <v>5951.7870904985502</v>
      </c>
      <c r="E203" s="3">
        <v>0.72068621305304237</v>
      </c>
      <c r="F203" s="11">
        <f t="shared" si="6"/>
        <v>2411.6206266389954</v>
      </c>
      <c r="G203" s="11">
        <f t="shared" si="7"/>
        <v>292486.29651288333</v>
      </c>
    </row>
    <row r="204" spans="1:7" x14ac:dyDescent="0.35">
      <c r="A204" s="4">
        <v>7738</v>
      </c>
      <c r="B204" s="5" t="s">
        <v>5</v>
      </c>
      <c r="C204" s="5">
        <v>20876.75</v>
      </c>
      <c r="D204" s="5">
        <v>15117.9267128919</v>
      </c>
      <c r="E204" s="6">
        <v>0.72415135080373616</v>
      </c>
      <c r="F204" s="11">
        <f t="shared" si="6"/>
        <v>6096.3614357553606</v>
      </c>
      <c r="G204" s="11">
        <f t="shared" si="7"/>
        <v>739379.22028520168</v>
      </c>
    </row>
    <row r="205" spans="1:7" x14ac:dyDescent="0.35">
      <c r="A205" s="1">
        <v>7739</v>
      </c>
      <c r="B205" s="2" t="s">
        <v>5</v>
      </c>
      <c r="C205" s="2">
        <v>23260</v>
      </c>
      <c r="D205" s="2">
        <v>17163.3442499169</v>
      </c>
      <c r="E205" s="3">
        <v>0.73789098236960016</v>
      </c>
      <c r="F205" s="11">
        <f t="shared" si="6"/>
        <v>6792.3104408334484</v>
      </c>
      <c r="G205" s="11">
        <f t="shared" si="7"/>
        <v>823785.34320877481</v>
      </c>
    </row>
    <row r="206" spans="1:7" x14ac:dyDescent="0.35">
      <c r="A206" s="4">
        <v>7740</v>
      </c>
      <c r="B206" s="5" t="s">
        <v>5</v>
      </c>
      <c r="C206" s="5">
        <v>87545.25</v>
      </c>
      <c r="D206" s="5">
        <v>65176.016431066302</v>
      </c>
      <c r="E206" s="6">
        <v>0.74448375475615525</v>
      </c>
      <c r="F206" s="11">
        <f t="shared" si="6"/>
        <v>25564.682528820911</v>
      </c>
      <c r="G206" s="11">
        <f t="shared" si="7"/>
        <v>3100537.1374698193</v>
      </c>
    </row>
    <row r="207" spans="1:7" x14ac:dyDescent="0.35">
      <c r="A207" s="1">
        <v>7746</v>
      </c>
      <c r="B207" s="2" t="s">
        <v>5</v>
      </c>
      <c r="C207" s="2">
        <v>84610.25</v>
      </c>
      <c r="D207" s="2">
        <v>62749.6541084985</v>
      </c>
      <c r="E207" s="3">
        <v>0.74163182484980839</v>
      </c>
      <c r="F207" s="11">
        <f t="shared" si="6"/>
        <v>24707.613262103536</v>
      </c>
      <c r="G207" s="11">
        <f t="shared" si="7"/>
        <v>2996590.0187115325</v>
      </c>
    </row>
    <row r="208" spans="1:7" x14ac:dyDescent="0.35">
      <c r="A208" s="4">
        <v>7747</v>
      </c>
      <c r="B208" s="5" t="s">
        <v>5</v>
      </c>
      <c r="C208" s="5">
        <v>114348</v>
      </c>
      <c r="D208" s="5">
        <v>83439.404479780802</v>
      </c>
      <c r="E208" s="6">
        <v>0.72969710427625145</v>
      </c>
      <c r="F208" s="11">
        <f t="shared" si="6"/>
        <v>33391.535438023348</v>
      </c>
      <c r="G208" s="11">
        <f t="shared" si="7"/>
        <v>4049793.9133807817</v>
      </c>
    </row>
    <row r="209" spans="1:7" x14ac:dyDescent="0.35">
      <c r="A209" s="1">
        <v>7748</v>
      </c>
      <c r="B209" s="2" t="s">
        <v>5</v>
      </c>
      <c r="C209" s="2">
        <v>86759.75</v>
      </c>
      <c r="D209" s="2">
        <v>63171.328502343102</v>
      </c>
      <c r="E209" s="3">
        <v>0.72811791760975686</v>
      </c>
      <c r="F209" s="11">
        <f t="shared" si="6"/>
        <v>25335.303343469466</v>
      </c>
      <c r="G209" s="11">
        <f t="shared" si="7"/>
        <v>3072717.5593489897</v>
      </c>
    </row>
    <row r="210" spans="1:7" x14ac:dyDescent="0.35">
      <c r="A210" s="4">
        <v>7750</v>
      </c>
      <c r="B210" s="5" t="s">
        <v>5</v>
      </c>
      <c r="C210" s="5">
        <v>15081.25</v>
      </c>
      <c r="D210" s="5">
        <v>11237.113180504501</v>
      </c>
      <c r="E210" s="6">
        <v>0.74510489385856615</v>
      </c>
      <c r="F210" s="11">
        <f t="shared" si="6"/>
        <v>4403.978152872719</v>
      </c>
      <c r="G210" s="11">
        <f t="shared" si="7"/>
        <v>534123.50418174267</v>
      </c>
    </row>
    <row r="211" spans="1:7" x14ac:dyDescent="0.35">
      <c r="A211" s="1">
        <v>7751</v>
      </c>
      <c r="B211" s="2" t="s">
        <v>5</v>
      </c>
      <c r="C211" s="2">
        <v>76990.5</v>
      </c>
      <c r="D211" s="2">
        <v>56813.725213646198</v>
      </c>
      <c r="E211" s="3">
        <v>0.73793163070308931</v>
      </c>
      <c r="F211" s="11">
        <f t="shared" si="6"/>
        <v>22482.518357480119</v>
      </c>
      <c r="G211" s="11">
        <f t="shared" si="7"/>
        <v>2726725.9443815639</v>
      </c>
    </row>
    <row r="212" spans="1:7" x14ac:dyDescent="0.35">
      <c r="A212" s="4">
        <v>7753</v>
      </c>
      <c r="B212" s="5" t="s">
        <v>5</v>
      </c>
      <c r="C212" s="5">
        <v>153185.75</v>
      </c>
      <c r="D212" s="5">
        <v>114624.16807215</v>
      </c>
      <c r="E212" s="6">
        <v>0.74826913124850059</v>
      </c>
      <c r="F212" s="11">
        <f t="shared" si="6"/>
        <v>44732.81036594593</v>
      </c>
      <c r="G212" s="11">
        <f t="shared" si="7"/>
        <v>5425287.0007929308</v>
      </c>
    </row>
    <row r="213" spans="1:7" x14ac:dyDescent="0.35">
      <c r="A213" s="1">
        <v>7755</v>
      </c>
      <c r="B213" s="2" t="s">
        <v>5</v>
      </c>
      <c r="C213" s="2">
        <v>24666.5</v>
      </c>
      <c r="D213" s="2">
        <v>18077.533634089701</v>
      </c>
      <c r="E213" s="3">
        <v>0.7328779370437517</v>
      </c>
      <c r="F213" s="11">
        <f t="shared" si="6"/>
        <v>7203.0320502501399</v>
      </c>
      <c r="G213" s="11">
        <f t="shared" si="7"/>
        <v>873598.5025046966</v>
      </c>
    </row>
    <row r="214" spans="1:7" x14ac:dyDescent="0.35">
      <c r="A214" s="4">
        <v>7756</v>
      </c>
      <c r="B214" s="5" t="s">
        <v>5</v>
      </c>
      <c r="C214" s="5">
        <v>7735.75</v>
      </c>
      <c r="D214" s="5">
        <v>5709.4978188173</v>
      </c>
      <c r="E214" s="6">
        <v>0.73806648596675173</v>
      </c>
      <c r="F214" s="11">
        <f t="shared" si="6"/>
        <v>2258.9688517918034</v>
      </c>
      <c r="G214" s="11">
        <f t="shared" si="7"/>
        <v>273972.37612757005</v>
      </c>
    </row>
    <row r="215" spans="1:7" x14ac:dyDescent="0.35">
      <c r="A215" s="1">
        <v>7757</v>
      </c>
      <c r="B215" s="2" t="s">
        <v>5</v>
      </c>
      <c r="C215" s="2">
        <v>26889.5</v>
      </c>
      <c r="D215" s="2">
        <v>19985.054969394499</v>
      </c>
      <c r="E215" s="3">
        <v>0.74322895440207137</v>
      </c>
      <c r="F215" s="11">
        <f t="shared" si="6"/>
        <v>7852.1853653822445</v>
      </c>
      <c r="G215" s="11">
        <f t="shared" si="7"/>
        <v>952329.14816046215</v>
      </c>
    </row>
    <row r="216" spans="1:7" x14ac:dyDescent="0.35">
      <c r="A216" s="4">
        <v>7758</v>
      </c>
      <c r="B216" s="5" t="s">
        <v>5</v>
      </c>
      <c r="C216" s="5">
        <v>11336.75</v>
      </c>
      <c r="D216" s="5">
        <v>8314.1483639356302</v>
      </c>
      <c r="E216" s="6">
        <v>0.73338023365917304</v>
      </c>
      <c r="F216" s="11">
        <f t="shared" si="6"/>
        <v>3310.52129794147</v>
      </c>
      <c r="G216" s="11">
        <f t="shared" si="7"/>
        <v>401506.81382726046</v>
      </c>
    </row>
    <row r="217" spans="1:7" x14ac:dyDescent="0.35">
      <c r="A217" s="1">
        <v>7760</v>
      </c>
      <c r="B217" s="2" t="s">
        <v>5</v>
      </c>
      <c r="C217" s="2">
        <v>26221.25</v>
      </c>
      <c r="D217" s="2">
        <v>19287.714045923101</v>
      </c>
      <c r="E217" s="3">
        <v>0.73557568940928064</v>
      </c>
      <c r="F217" s="11">
        <f t="shared" si="6"/>
        <v>7657.0451481816017</v>
      </c>
      <c r="G217" s="11">
        <f t="shared" si="7"/>
        <v>928662.14233074326</v>
      </c>
    </row>
    <row r="218" spans="1:7" x14ac:dyDescent="0.35">
      <c r="A218" s="4">
        <v>7762</v>
      </c>
      <c r="B218" s="5" t="s">
        <v>5</v>
      </c>
      <c r="C218" s="5">
        <v>38640.5</v>
      </c>
      <c r="D218" s="5">
        <v>28635.212280300399</v>
      </c>
      <c r="E218" s="6">
        <v>0.74106733298741989</v>
      </c>
      <c r="F218" s="11">
        <f t="shared" si="6"/>
        <v>11283.674616897028</v>
      </c>
      <c r="G218" s="11">
        <f t="shared" si="7"/>
        <v>1368507.203536486</v>
      </c>
    </row>
    <row r="219" spans="1:7" x14ac:dyDescent="0.35">
      <c r="A219" s="1">
        <v>7764</v>
      </c>
      <c r="B219" s="2" t="s">
        <v>5</v>
      </c>
      <c r="C219" s="2">
        <v>41712.5</v>
      </c>
      <c r="D219" s="2">
        <v>31010.798670064101</v>
      </c>
      <c r="E219" s="3">
        <v>0.74344138256072168</v>
      </c>
      <c r="F219" s="11">
        <f t="shared" si="6"/>
        <v>12180.750183287411</v>
      </c>
      <c r="G219" s="11">
        <f t="shared" si="7"/>
        <v>1477306.3683833198</v>
      </c>
    </row>
    <row r="220" spans="1:7" x14ac:dyDescent="0.35">
      <c r="A220" s="4">
        <v>7799</v>
      </c>
      <c r="B220" s="5" t="s">
        <v>5</v>
      </c>
      <c r="C220" s="5">
        <v>8639.25</v>
      </c>
      <c r="D220" s="5">
        <v>6615.01778442053</v>
      </c>
      <c r="E220" s="6">
        <v>0.76569352483381425</v>
      </c>
      <c r="F220" s="11">
        <f t="shared" si="6"/>
        <v>2522.8060178835067</v>
      </c>
      <c r="G220" s="11">
        <f t="shared" si="7"/>
        <v>305971.08883561514</v>
      </c>
    </row>
    <row r="221" spans="1:7" x14ac:dyDescent="0.35">
      <c r="A221" s="1">
        <v>7801</v>
      </c>
      <c r="B221" s="2" t="s">
        <v>5</v>
      </c>
      <c r="C221" s="2">
        <v>89914.75</v>
      </c>
      <c r="D221" s="2">
        <v>65074.9146534928</v>
      </c>
      <c r="E221" s="3">
        <v>0.72374015001423908</v>
      </c>
      <c r="F221" s="11">
        <f t="shared" si="6"/>
        <v>26256.616303092404</v>
      </c>
      <c r="G221" s="11">
        <f t="shared" si="7"/>
        <v>3184456.2849647976</v>
      </c>
    </row>
    <row r="222" spans="1:7" x14ac:dyDescent="0.35">
      <c r="A222" s="4">
        <v>7803</v>
      </c>
      <c r="B222" s="5" t="s">
        <v>5</v>
      </c>
      <c r="C222" s="5">
        <v>12548.5</v>
      </c>
      <c r="D222" s="5">
        <v>9015.4735964854899</v>
      </c>
      <c r="E222" s="6">
        <v>0.71845030055269476</v>
      </c>
      <c r="F222" s="11">
        <f t="shared" si="6"/>
        <v>3664.3726382974428</v>
      </c>
      <c r="G222" s="11">
        <f t="shared" si="7"/>
        <v>444422.63023453613</v>
      </c>
    </row>
    <row r="223" spans="1:7" x14ac:dyDescent="0.35">
      <c r="A223" s="1">
        <v>7821</v>
      </c>
      <c r="B223" s="2" t="s">
        <v>5</v>
      </c>
      <c r="C223" s="2">
        <v>370</v>
      </c>
      <c r="D223" s="2">
        <v>268.27400848544301</v>
      </c>
      <c r="E223" s="3">
        <v>0.72506488779849465</v>
      </c>
      <c r="F223" s="11">
        <f t="shared" si="6"/>
        <v>108.04621079571693</v>
      </c>
      <c r="G223" s="11">
        <f t="shared" si="7"/>
        <v>13104.066078557467</v>
      </c>
    </row>
    <row r="224" spans="1:7" x14ac:dyDescent="0.35">
      <c r="A224" s="4">
        <v>7828</v>
      </c>
      <c r="B224" s="5" t="s">
        <v>5</v>
      </c>
      <c r="C224" s="5">
        <v>58822.75</v>
      </c>
      <c r="D224" s="5">
        <v>42844.5184611761</v>
      </c>
      <c r="E224" s="6">
        <v>0.72836646469565092</v>
      </c>
      <c r="F224" s="11">
        <f t="shared" si="6"/>
        <v>17177.230394820966</v>
      </c>
      <c r="G224" s="11">
        <f t="shared" si="7"/>
        <v>2083289.7376282872</v>
      </c>
    </row>
    <row r="225" spans="1:7" x14ac:dyDescent="0.35">
      <c r="A225" s="1">
        <v>7834</v>
      </c>
      <c r="B225" s="2" t="s">
        <v>5</v>
      </c>
      <c r="C225" s="2">
        <v>52911</v>
      </c>
      <c r="D225" s="2">
        <v>37920.235661240004</v>
      </c>
      <c r="E225" s="3">
        <v>0.71667962543214081</v>
      </c>
      <c r="F225" s="11">
        <f t="shared" si="6"/>
        <v>15450.900160573456</v>
      </c>
      <c r="G225" s="11">
        <f t="shared" si="7"/>
        <v>1873916.8656285247</v>
      </c>
    </row>
    <row r="226" spans="1:7" x14ac:dyDescent="0.35">
      <c r="A226" s="4">
        <v>7836</v>
      </c>
      <c r="B226" s="5" t="s">
        <v>5</v>
      </c>
      <c r="C226" s="5">
        <v>66427.75</v>
      </c>
      <c r="D226" s="5">
        <v>48136.236540369697</v>
      </c>
      <c r="E226" s="6">
        <v>0.72464047842008339</v>
      </c>
      <c r="F226" s="11">
        <f t="shared" si="6"/>
        <v>19398.018051851854</v>
      </c>
      <c r="G226" s="11">
        <f t="shared" si="7"/>
        <v>2352631.4201348536</v>
      </c>
    </row>
    <row r="227" spans="1:7" x14ac:dyDescent="0.35">
      <c r="A227" s="1">
        <v>7838</v>
      </c>
      <c r="B227" s="2" t="s">
        <v>5</v>
      </c>
      <c r="C227" s="2">
        <v>130.75</v>
      </c>
      <c r="D227" s="2">
        <v>93.648930890795995</v>
      </c>
      <c r="E227" s="3">
        <v>0.71624421331392729</v>
      </c>
      <c r="F227" s="11">
        <f t="shared" si="6"/>
        <v>38.181194760918885</v>
      </c>
      <c r="G227" s="11">
        <f t="shared" si="7"/>
        <v>4630.6936210037538</v>
      </c>
    </row>
    <row r="228" spans="1:7" x14ac:dyDescent="0.35">
      <c r="A228" s="4">
        <v>7840</v>
      </c>
      <c r="B228" s="5" t="s">
        <v>5</v>
      </c>
      <c r="C228" s="5">
        <v>114043.75</v>
      </c>
      <c r="D228" s="5">
        <v>82421.171980988307</v>
      </c>
      <c r="E228" s="6">
        <v>0.72271537879970016</v>
      </c>
      <c r="F228" s="11">
        <f t="shared" si="6"/>
        <v>33302.689330902816</v>
      </c>
      <c r="G228" s="11">
        <f t="shared" si="7"/>
        <v>4039018.4752607788</v>
      </c>
    </row>
    <row r="229" spans="1:7" x14ac:dyDescent="0.35">
      <c r="A229" s="1">
        <v>7843</v>
      </c>
      <c r="B229" s="2" t="s">
        <v>5</v>
      </c>
      <c r="C229" s="2">
        <v>6214.5</v>
      </c>
      <c r="D229" s="2">
        <v>4322.75879787742</v>
      </c>
      <c r="E229" s="3">
        <v>0.6955923723352514</v>
      </c>
      <c r="F229" s="11">
        <f t="shared" si="6"/>
        <v>1814.7383161891428</v>
      </c>
      <c r="G229" s="11">
        <f t="shared" si="7"/>
        <v>220095.18552755509</v>
      </c>
    </row>
    <row r="230" spans="1:7" x14ac:dyDescent="0.35">
      <c r="A230" s="4">
        <v>7847</v>
      </c>
      <c r="B230" s="5" t="s">
        <v>5</v>
      </c>
      <c r="C230" s="5">
        <v>7651.75</v>
      </c>
      <c r="D230" s="5">
        <v>5486.8663224001803</v>
      </c>
      <c r="E230" s="6">
        <v>0.71707339136801129</v>
      </c>
      <c r="F230" s="11">
        <f t="shared" si="6"/>
        <v>2234.4394417733165</v>
      </c>
      <c r="G230" s="11">
        <f t="shared" si="7"/>
        <v>270997.39896378946</v>
      </c>
    </row>
    <row r="231" spans="1:7" x14ac:dyDescent="0.35">
      <c r="A231" s="1">
        <v>7849</v>
      </c>
      <c r="B231" s="2" t="s">
        <v>5</v>
      </c>
      <c r="C231" s="2">
        <v>373.75</v>
      </c>
      <c r="D231" s="2">
        <v>267.449890041191</v>
      </c>
      <c r="E231" s="3">
        <v>0.71558499007676524</v>
      </c>
      <c r="F231" s="11">
        <f t="shared" si="6"/>
        <v>109.14127374297082</v>
      </c>
      <c r="G231" s="11">
        <f t="shared" si="7"/>
        <v>13236.877559083387</v>
      </c>
    </row>
    <row r="232" spans="1:7" x14ac:dyDescent="0.35">
      <c r="A232" s="4">
        <v>7850</v>
      </c>
      <c r="B232" s="5" t="s">
        <v>5</v>
      </c>
      <c r="C232" s="5">
        <v>19668.75</v>
      </c>
      <c r="D232" s="5">
        <v>14081.8832486188</v>
      </c>
      <c r="E232" s="6">
        <v>0.71595211940864567</v>
      </c>
      <c r="F232" s="11">
        <f t="shared" si="6"/>
        <v>5743.6051583466415</v>
      </c>
      <c r="G232" s="11">
        <f t="shared" si="7"/>
        <v>696596.21535845182</v>
      </c>
    </row>
    <row r="233" spans="1:7" x14ac:dyDescent="0.35">
      <c r="A233" s="1">
        <v>7852</v>
      </c>
      <c r="B233" s="2" t="s">
        <v>5</v>
      </c>
      <c r="C233" s="2">
        <v>24818</v>
      </c>
      <c r="D233" s="2">
        <v>18136.046378318901</v>
      </c>
      <c r="E233" s="3">
        <v>0.73076180104435895</v>
      </c>
      <c r="F233" s="11">
        <f t="shared" si="6"/>
        <v>7247.2725933191969</v>
      </c>
      <c r="G233" s="11">
        <f t="shared" si="7"/>
        <v>878964.08631794387</v>
      </c>
    </row>
    <row r="234" spans="1:7" x14ac:dyDescent="0.35">
      <c r="A234" s="4">
        <v>7853</v>
      </c>
      <c r="B234" s="5" t="s">
        <v>5</v>
      </c>
      <c r="C234" s="5">
        <v>20059.25</v>
      </c>
      <c r="D234" s="5">
        <v>14233.7786683794</v>
      </c>
      <c r="E234" s="6">
        <v>0.70958678257558983</v>
      </c>
      <c r="F234" s="11">
        <f t="shared" si="6"/>
        <v>5857.6377132540129</v>
      </c>
      <c r="G234" s="11">
        <f t="shared" si="7"/>
        <v>710426.31753055099</v>
      </c>
    </row>
    <row r="235" spans="1:7" x14ac:dyDescent="0.35">
      <c r="A235" s="1">
        <v>7856</v>
      </c>
      <c r="B235" s="2" t="s">
        <v>5</v>
      </c>
      <c r="C235" s="2">
        <v>10639</v>
      </c>
      <c r="D235" s="2">
        <v>7673.9927787566803</v>
      </c>
      <c r="E235" s="3">
        <v>0.72130771489394496</v>
      </c>
      <c r="F235" s="11">
        <f t="shared" si="6"/>
        <v>3106.7665855557634</v>
      </c>
      <c r="G235" s="11">
        <f t="shared" si="7"/>
        <v>376795.02435073757</v>
      </c>
    </row>
    <row r="236" spans="1:7" x14ac:dyDescent="0.35">
      <c r="A236" s="4">
        <v>7857</v>
      </c>
      <c r="B236" s="5" t="s">
        <v>5</v>
      </c>
      <c r="C236" s="5">
        <v>13117.75</v>
      </c>
      <c r="D236" s="5">
        <v>9446.4376595847698</v>
      </c>
      <c r="E236" s="6">
        <v>0.72012636767622262</v>
      </c>
      <c r="F236" s="11">
        <f t="shared" si="6"/>
        <v>3830.6031936905833</v>
      </c>
      <c r="G236" s="11">
        <f t="shared" si="7"/>
        <v>464583.41297837085</v>
      </c>
    </row>
    <row r="237" spans="1:7" x14ac:dyDescent="0.35">
      <c r="A237" s="1">
        <v>7866</v>
      </c>
      <c r="B237" s="2" t="s">
        <v>5</v>
      </c>
      <c r="C237" s="2">
        <v>59701.75</v>
      </c>
      <c r="D237" s="2">
        <v>43145.639451301802</v>
      </c>
      <c r="E237" s="3">
        <v>0.72268634422444566</v>
      </c>
      <c r="F237" s="11">
        <f t="shared" si="6"/>
        <v>17433.913149657277</v>
      </c>
      <c r="G237" s="11">
        <f t="shared" si="7"/>
        <v>2114420.7486635628</v>
      </c>
    </row>
    <row r="238" spans="1:7" x14ac:dyDescent="0.35">
      <c r="A238" s="4">
        <v>7869</v>
      </c>
      <c r="B238" s="5" t="s">
        <v>5</v>
      </c>
      <c r="C238" s="5">
        <v>98265.25</v>
      </c>
      <c r="D238" s="5">
        <v>70737.103034667103</v>
      </c>
      <c r="E238" s="6">
        <v>0.7198587805421256</v>
      </c>
      <c r="F238" s="11">
        <f t="shared" si="6"/>
        <v>28695.102474037361</v>
      </c>
      <c r="G238" s="11">
        <f t="shared" si="7"/>
        <v>3480200.8897999167</v>
      </c>
    </row>
    <row r="239" spans="1:7" x14ac:dyDescent="0.35">
      <c r="A239" s="1">
        <v>7874</v>
      </c>
      <c r="B239" s="2" t="s">
        <v>5</v>
      </c>
      <c r="C239" s="2">
        <v>19664.25</v>
      </c>
      <c r="D239" s="2">
        <v>13917.923329757599</v>
      </c>
      <c r="E239" s="3">
        <v>0.7077779894863826</v>
      </c>
      <c r="F239" s="11">
        <f t="shared" si="6"/>
        <v>5742.2910828099366</v>
      </c>
      <c r="G239" s="11">
        <f t="shared" si="7"/>
        <v>696436.84158182074</v>
      </c>
    </row>
    <row r="240" spans="1:7" x14ac:dyDescent="0.35">
      <c r="A240" s="4">
        <v>7876</v>
      </c>
      <c r="B240" s="5" t="s">
        <v>5</v>
      </c>
      <c r="C240" s="5">
        <v>43989.75</v>
      </c>
      <c r="D240" s="5">
        <v>31514.220435340801</v>
      </c>
      <c r="E240" s="6">
        <v>0.71639917106464124</v>
      </c>
      <c r="F240" s="11">
        <f t="shared" si="6"/>
        <v>12845.745409056457</v>
      </c>
      <c r="G240" s="11">
        <f t="shared" si="7"/>
        <v>1557958.3534573603</v>
      </c>
    </row>
    <row r="241" spans="1:7" x14ac:dyDescent="0.35">
      <c r="A241" s="1">
        <v>7878</v>
      </c>
      <c r="B241" s="2" t="s">
        <v>5</v>
      </c>
      <c r="C241" s="2">
        <v>716.75</v>
      </c>
      <c r="D241" s="2">
        <v>491.35609173741301</v>
      </c>
      <c r="E241" s="3">
        <v>0.68553343807103317</v>
      </c>
      <c r="F241" s="11">
        <f t="shared" si="6"/>
        <v>209.30303131845974</v>
      </c>
      <c r="G241" s="11">
        <f t="shared" si="7"/>
        <v>25384.700977854227</v>
      </c>
    </row>
    <row r="242" spans="1:7" x14ac:dyDescent="0.35">
      <c r="A242" s="4">
        <v>7885</v>
      </c>
      <c r="B242" s="5" t="s">
        <v>5</v>
      </c>
      <c r="C242" s="5">
        <v>42612.5</v>
      </c>
      <c r="D242" s="5">
        <v>31057.583802365902</v>
      </c>
      <c r="E242" s="6">
        <v>0.72883740222624582</v>
      </c>
      <c r="F242" s="11">
        <f t="shared" si="6"/>
        <v>12443.565290628345</v>
      </c>
      <c r="G242" s="11">
        <f t="shared" si="7"/>
        <v>1509181.1237095408</v>
      </c>
    </row>
    <row r="243" spans="1:7" x14ac:dyDescent="0.35">
      <c r="A243" s="1">
        <v>7901</v>
      </c>
      <c r="B243" s="2" t="s">
        <v>5</v>
      </c>
      <c r="C243" s="2">
        <v>53399</v>
      </c>
      <c r="D243" s="2">
        <v>38286.446114902297</v>
      </c>
      <c r="E243" s="3">
        <v>0.71698807308942669</v>
      </c>
      <c r="F243" s="11">
        <f t="shared" si="6"/>
        <v>15593.404352109428</v>
      </c>
      <c r="G243" s="11">
        <f t="shared" si="7"/>
        <v>1891200.0662942978</v>
      </c>
    </row>
    <row r="244" spans="1:7" x14ac:dyDescent="0.35">
      <c r="A244" s="4">
        <v>7920</v>
      </c>
      <c r="B244" s="5" t="s">
        <v>5</v>
      </c>
      <c r="C244" s="5">
        <v>92508.5</v>
      </c>
      <c r="D244" s="5">
        <v>66807.623986955907</v>
      </c>
      <c r="E244" s="6">
        <v>0.72217822131972642</v>
      </c>
      <c r="F244" s="11">
        <f t="shared" si="6"/>
        <v>27014.034841609675</v>
      </c>
      <c r="G244" s="11">
        <f t="shared" si="7"/>
        <v>3276317.5589952255</v>
      </c>
    </row>
    <row r="245" spans="1:7" x14ac:dyDescent="0.35">
      <c r="A245" s="1">
        <v>7921</v>
      </c>
      <c r="B245" s="2" t="s">
        <v>5</v>
      </c>
      <c r="C245" s="2">
        <v>25334.75</v>
      </c>
      <c r="D245" s="2">
        <v>18274.334722596999</v>
      </c>
      <c r="E245" s="3">
        <v>0.72131498130421656</v>
      </c>
      <c r="F245" s="11">
        <f t="shared" si="6"/>
        <v>7398.1722674507828</v>
      </c>
      <c r="G245" s="11">
        <f t="shared" si="7"/>
        <v>897265.50833441562</v>
      </c>
    </row>
    <row r="246" spans="1:7" x14ac:dyDescent="0.35">
      <c r="A246" s="4">
        <v>7922</v>
      </c>
      <c r="B246" s="5" t="s">
        <v>5</v>
      </c>
      <c r="C246" s="5">
        <v>32173</v>
      </c>
      <c r="D246" s="5">
        <v>23004.491639407199</v>
      </c>
      <c r="E246" s="6">
        <v>0.71502476111668789</v>
      </c>
      <c r="F246" s="11">
        <f t="shared" si="6"/>
        <v>9395.0560538664886</v>
      </c>
      <c r="G246" s="11">
        <f t="shared" si="7"/>
        <v>1139451.6701227822</v>
      </c>
    </row>
    <row r="247" spans="1:7" x14ac:dyDescent="0.35">
      <c r="A247" s="1">
        <v>7924</v>
      </c>
      <c r="B247" s="2" t="s">
        <v>5</v>
      </c>
      <c r="C247" s="2">
        <v>13380.75</v>
      </c>
      <c r="D247" s="2">
        <v>9605.1154236522198</v>
      </c>
      <c r="E247" s="3">
        <v>0.71783087073984786</v>
      </c>
      <c r="F247" s="11">
        <f t="shared" si="6"/>
        <v>3907.4036083913225</v>
      </c>
      <c r="G247" s="11">
        <f t="shared" si="7"/>
        <v>473897.92481258872</v>
      </c>
    </row>
    <row r="248" spans="1:7" x14ac:dyDescent="0.35">
      <c r="A248" s="4">
        <v>7926</v>
      </c>
      <c r="B248" s="5" t="s">
        <v>5</v>
      </c>
      <c r="C248" s="5">
        <v>88</v>
      </c>
      <c r="D248" s="5">
        <v>60.570790101756401</v>
      </c>
      <c r="E248" s="6">
        <v>0.68830443297450461</v>
      </c>
      <c r="F248" s="11">
        <f t="shared" si="6"/>
        <v>25.697477162224565</v>
      </c>
      <c r="G248" s="11">
        <f t="shared" si="7"/>
        <v>3116.6427430082626</v>
      </c>
    </row>
    <row r="249" spans="1:7" x14ac:dyDescent="0.35">
      <c r="A249" s="1">
        <v>7927</v>
      </c>
      <c r="B249" s="2" t="s">
        <v>5</v>
      </c>
      <c r="C249" s="2">
        <v>32751.75</v>
      </c>
      <c r="D249" s="2">
        <v>23787.784136512098</v>
      </c>
      <c r="E249" s="3">
        <v>0.72630574355605726</v>
      </c>
      <c r="F249" s="11">
        <f t="shared" si="6"/>
        <v>9564.0607687260053</v>
      </c>
      <c r="G249" s="11">
        <f t="shared" si="7"/>
        <v>1159948.9086172825</v>
      </c>
    </row>
    <row r="250" spans="1:7" x14ac:dyDescent="0.35">
      <c r="A250" s="4">
        <v>7928</v>
      </c>
      <c r="B250" s="5" t="s">
        <v>5</v>
      </c>
      <c r="C250" s="5">
        <v>40663</v>
      </c>
      <c r="D250" s="5">
        <v>28913.424118093299</v>
      </c>
      <c r="E250" s="6">
        <v>0.71104995003057569</v>
      </c>
      <c r="F250" s="11">
        <f t="shared" si="6"/>
        <v>11874.278566449291</v>
      </c>
      <c r="G250" s="11">
        <f t="shared" si="7"/>
        <v>1440136.8620334656</v>
      </c>
    </row>
    <row r="251" spans="1:7" x14ac:dyDescent="0.35">
      <c r="A251" s="1">
        <v>7930</v>
      </c>
      <c r="B251" s="2" t="s">
        <v>5</v>
      </c>
      <c r="C251" s="2">
        <v>16515.75</v>
      </c>
      <c r="D251" s="2">
        <v>11758.578081989001</v>
      </c>
      <c r="E251" s="3">
        <v>0.71196149626804717</v>
      </c>
      <c r="F251" s="11">
        <f t="shared" si="6"/>
        <v>4822.8762322955727</v>
      </c>
      <c r="G251" s="11">
        <f t="shared" si="7"/>
        <v>584928.32253225811</v>
      </c>
    </row>
    <row r="252" spans="1:7" x14ac:dyDescent="0.35">
      <c r="A252" s="4">
        <v>7931</v>
      </c>
      <c r="B252" s="5" t="s">
        <v>5</v>
      </c>
      <c r="C252" s="5">
        <v>5654.5</v>
      </c>
      <c r="D252" s="5">
        <v>4068.5438619982501</v>
      </c>
      <c r="E252" s="6">
        <v>0.71952318719572905</v>
      </c>
      <c r="F252" s="11">
        <f t="shared" si="6"/>
        <v>1651.2089160658957</v>
      </c>
      <c r="G252" s="11">
        <f t="shared" si="7"/>
        <v>200262.00443568433</v>
      </c>
    </row>
    <row r="253" spans="1:7" x14ac:dyDescent="0.35">
      <c r="A253" s="1">
        <v>7932</v>
      </c>
      <c r="B253" s="2" t="s">
        <v>5</v>
      </c>
      <c r="C253" s="2">
        <v>63630.5</v>
      </c>
      <c r="D253" s="2">
        <v>46163.900718406301</v>
      </c>
      <c r="E253" s="3">
        <v>0.72549957517866903</v>
      </c>
      <c r="F253" s="11">
        <f t="shared" si="6"/>
        <v>18581.174097396935</v>
      </c>
      <c r="G253" s="11">
        <f t="shared" si="7"/>
        <v>2253562.9097612188</v>
      </c>
    </row>
    <row r="254" spans="1:7" x14ac:dyDescent="0.35">
      <c r="A254" s="4">
        <v>7933</v>
      </c>
      <c r="B254" s="5" t="s">
        <v>5</v>
      </c>
      <c r="C254" s="5">
        <v>9334.75</v>
      </c>
      <c r="D254" s="5">
        <v>6673.1854599674198</v>
      </c>
      <c r="E254" s="6">
        <v>0.71487564851414553</v>
      </c>
      <c r="F254" s="11">
        <f t="shared" si="6"/>
        <v>2725.9036925008613</v>
      </c>
      <c r="G254" s="11">
        <f t="shared" si="7"/>
        <v>330603.19142382249</v>
      </c>
    </row>
    <row r="255" spans="1:7" x14ac:dyDescent="0.35">
      <c r="A255" s="1">
        <v>7935</v>
      </c>
      <c r="B255" s="2" t="s">
        <v>5</v>
      </c>
      <c r="C255" s="2">
        <v>2714.75</v>
      </c>
      <c r="D255" s="2">
        <v>1933.36464377518</v>
      </c>
      <c r="E255" s="3">
        <v>0.71217041855610275</v>
      </c>
      <c r="F255" s="11">
        <f t="shared" si="6"/>
        <v>792.75256961533114</v>
      </c>
      <c r="G255" s="11">
        <f t="shared" si="7"/>
        <v>96146.657802064554</v>
      </c>
    </row>
    <row r="256" spans="1:7" x14ac:dyDescent="0.35">
      <c r="A256" s="4">
        <v>7936</v>
      </c>
      <c r="B256" s="5" t="s">
        <v>5</v>
      </c>
      <c r="C256" s="5">
        <v>105994.5</v>
      </c>
      <c r="D256" s="5">
        <v>77533.295255598903</v>
      </c>
      <c r="E256" s="6">
        <v>0.7314841360221418</v>
      </c>
      <c r="F256" s="11">
        <f t="shared" si="6"/>
        <v>30952.173216720588</v>
      </c>
      <c r="G256" s="11">
        <f t="shared" si="7"/>
        <v>3753943.0593612418</v>
      </c>
    </row>
    <row r="257" spans="1:7" x14ac:dyDescent="0.35">
      <c r="A257" s="1">
        <v>7940</v>
      </c>
      <c r="B257" s="2" t="s">
        <v>5</v>
      </c>
      <c r="C257" s="2">
        <v>43894.75</v>
      </c>
      <c r="D257" s="2">
        <v>31224.2281423778</v>
      </c>
      <c r="E257" s="3">
        <v>0.71134311375227788</v>
      </c>
      <c r="F257" s="11">
        <f t="shared" si="6"/>
        <v>12818.00381439269</v>
      </c>
      <c r="G257" s="11">
        <f t="shared" si="7"/>
        <v>1554593.7959507038</v>
      </c>
    </row>
    <row r="258" spans="1:7" x14ac:dyDescent="0.35">
      <c r="A258" s="4">
        <v>7945</v>
      </c>
      <c r="B258" s="5" t="s">
        <v>5</v>
      </c>
      <c r="C258" s="5">
        <v>25913</v>
      </c>
      <c r="D258" s="5">
        <v>18437.7665281587</v>
      </c>
      <c r="E258" s="6">
        <v>0.71152574106273681</v>
      </c>
      <c r="F258" s="11">
        <f t="shared" si="6"/>
        <v>7567.0309739173317</v>
      </c>
      <c r="G258" s="11">
        <f t="shared" si="7"/>
        <v>917745.03863151255</v>
      </c>
    </row>
    <row r="259" spans="1:7" x14ac:dyDescent="0.35">
      <c r="A259" s="1">
        <v>7946</v>
      </c>
      <c r="B259" s="2" t="s">
        <v>5</v>
      </c>
      <c r="C259" s="2">
        <v>8702.5</v>
      </c>
      <c r="D259" s="2">
        <v>6135.41608341958</v>
      </c>
      <c r="E259" s="3">
        <v>0.70501764819529789</v>
      </c>
      <c r="F259" s="11">
        <f t="shared" ref="F259:F322" si="8">C259*$M$2</f>
        <v>2541.2760795938557</v>
      </c>
      <c r="G259" s="11">
        <f t="shared" ref="G259:G322" si="9">C259*$P$2</f>
        <v>308211.17580715229</v>
      </c>
    </row>
    <row r="260" spans="1:7" x14ac:dyDescent="0.35">
      <c r="A260" s="4">
        <v>7950</v>
      </c>
      <c r="B260" s="5" t="s">
        <v>5</v>
      </c>
      <c r="C260" s="5">
        <v>62469.75</v>
      </c>
      <c r="D260" s="5">
        <v>44618.8385124493</v>
      </c>
      <c r="E260" s="6">
        <v>0.71424711180130063</v>
      </c>
      <c r="F260" s="11">
        <f t="shared" si="8"/>
        <v>18242.215613123615</v>
      </c>
      <c r="G260" s="11">
        <f t="shared" si="9"/>
        <v>2212453.3294890956</v>
      </c>
    </row>
    <row r="261" spans="1:7" x14ac:dyDescent="0.35">
      <c r="A261" s="1">
        <v>7960</v>
      </c>
      <c r="B261" s="2" t="s">
        <v>5</v>
      </c>
      <c r="C261" s="2">
        <v>130254</v>
      </c>
      <c r="D261" s="2">
        <v>93118.860473962704</v>
      </c>
      <c r="E261" s="3">
        <v>0.71490211796921943</v>
      </c>
      <c r="F261" s="11">
        <f t="shared" si="8"/>
        <v>38036.35443509544</v>
      </c>
      <c r="G261" s="11">
        <f t="shared" si="9"/>
        <v>4613127.0891795252</v>
      </c>
    </row>
    <row r="262" spans="1:7" x14ac:dyDescent="0.35">
      <c r="A262" s="4">
        <v>7974</v>
      </c>
      <c r="B262" s="5" t="s">
        <v>5</v>
      </c>
      <c r="C262" s="5">
        <v>40001.5</v>
      </c>
      <c r="D262" s="5">
        <v>28715.234613798901</v>
      </c>
      <c r="E262" s="6">
        <v>0.71785394582200424</v>
      </c>
      <c r="F262" s="11">
        <f t="shared" si="8"/>
        <v>11681.109462553704</v>
      </c>
      <c r="G262" s="11">
        <f t="shared" si="9"/>
        <v>1416708.9168686932</v>
      </c>
    </row>
    <row r="263" spans="1:7" x14ac:dyDescent="0.35">
      <c r="A263" s="1">
        <v>7976</v>
      </c>
      <c r="B263" s="2" t="s">
        <v>5</v>
      </c>
      <c r="C263" s="2">
        <v>2015.75</v>
      </c>
      <c r="D263" s="2">
        <v>1406.9689407972101</v>
      </c>
      <c r="E263" s="3">
        <v>0.69798781634488904</v>
      </c>
      <c r="F263" s="11">
        <f t="shared" si="8"/>
        <v>588.63283624720646</v>
      </c>
      <c r="G263" s="11">
        <f t="shared" si="9"/>
        <v>71390.597832033018</v>
      </c>
    </row>
    <row r="264" spans="1:7" x14ac:dyDescent="0.35">
      <c r="A264" s="4">
        <v>7980</v>
      </c>
      <c r="B264" s="5" t="s">
        <v>5</v>
      </c>
      <c r="C264" s="5">
        <v>10086.5</v>
      </c>
      <c r="D264" s="5">
        <v>7205.3218473315701</v>
      </c>
      <c r="E264" s="6">
        <v>0.71435303101487835</v>
      </c>
      <c r="F264" s="11">
        <f t="shared" si="8"/>
        <v>2945.4273113270237</v>
      </c>
      <c r="G264" s="11">
        <f t="shared" si="9"/>
        <v>357227.46621991863</v>
      </c>
    </row>
    <row r="265" spans="1:7" x14ac:dyDescent="0.35">
      <c r="A265" s="1">
        <v>7981</v>
      </c>
      <c r="B265" s="2" t="s">
        <v>5</v>
      </c>
      <c r="C265" s="2">
        <v>70200.25</v>
      </c>
      <c r="D265" s="2">
        <v>51043.691197126602</v>
      </c>
      <c r="E265" s="3">
        <v>0.72711551877844594</v>
      </c>
      <c r="F265" s="11">
        <f t="shared" si="8"/>
        <v>20499.651376789265</v>
      </c>
      <c r="G265" s="11">
        <f t="shared" si="9"/>
        <v>2486239.7695439295</v>
      </c>
    </row>
    <row r="266" spans="1:7" x14ac:dyDescent="0.35">
      <c r="A266" s="4">
        <v>8002</v>
      </c>
      <c r="B266" s="5" t="s">
        <v>5</v>
      </c>
      <c r="C266" s="5">
        <v>108265</v>
      </c>
      <c r="D266" s="5">
        <v>80893.422675387497</v>
      </c>
      <c r="E266" s="6">
        <v>0.74717981504075648</v>
      </c>
      <c r="F266" s="11">
        <f t="shared" si="8"/>
        <v>31615.197329184575</v>
      </c>
      <c r="G266" s="11">
        <f t="shared" si="9"/>
        <v>3834355.9837703356</v>
      </c>
    </row>
    <row r="267" spans="1:7" x14ac:dyDescent="0.35">
      <c r="A267" s="1">
        <v>8003</v>
      </c>
      <c r="B267" s="2" t="s">
        <v>5</v>
      </c>
      <c r="C267" s="2">
        <v>157811.5</v>
      </c>
      <c r="D267" s="2">
        <v>118420.04055840999</v>
      </c>
      <c r="E267" s="3">
        <v>0.75038917036090524</v>
      </c>
      <c r="F267" s="11">
        <f t="shared" si="8"/>
        <v>46083.607013481844</v>
      </c>
      <c r="G267" s="11">
        <f t="shared" si="9"/>
        <v>5589114.3890710045</v>
      </c>
    </row>
    <row r="268" spans="1:7" x14ac:dyDescent="0.35">
      <c r="A268" s="4">
        <v>8004</v>
      </c>
      <c r="B268" s="5" t="s">
        <v>5</v>
      </c>
      <c r="C268" s="5">
        <v>28923.75</v>
      </c>
      <c r="D268" s="5">
        <v>21575.030532279801</v>
      </c>
      <c r="E268" s="6">
        <v>0.74592784588028183</v>
      </c>
      <c r="F268" s="11">
        <f t="shared" si="8"/>
        <v>8446.2205121692368</v>
      </c>
      <c r="G268" s="11">
        <f t="shared" si="9"/>
        <v>1024374.9492964231</v>
      </c>
    </row>
    <row r="269" spans="1:7" x14ac:dyDescent="0.35">
      <c r="A269" s="1">
        <v>8007</v>
      </c>
      <c r="B269" s="2" t="s">
        <v>5</v>
      </c>
      <c r="C269" s="2">
        <v>17229</v>
      </c>
      <c r="D269" s="2">
        <v>12843.183442829901</v>
      </c>
      <c r="E269" s="3">
        <v>0.74543986550756869</v>
      </c>
      <c r="F269" s="11">
        <f t="shared" si="8"/>
        <v>5031.1572048632625</v>
      </c>
      <c r="G269" s="11">
        <f t="shared" si="9"/>
        <v>610189.06612828816</v>
      </c>
    </row>
    <row r="270" spans="1:7" x14ac:dyDescent="0.35">
      <c r="A270" s="4">
        <v>8009</v>
      </c>
      <c r="B270" s="5" t="s">
        <v>5</v>
      </c>
      <c r="C270" s="5">
        <v>49296</v>
      </c>
      <c r="D270" s="5">
        <v>37466.608228636003</v>
      </c>
      <c r="E270" s="6">
        <v>0.76003343534234025</v>
      </c>
      <c r="F270" s="11">
        <f t="shared" si="8"/>
        <v>14395.259479420707</v>
      </c>
      <c r="G270" s="11">
        <f t="shared" si="9"/>
        <v>1745886.5984015376</v>
      </c>
    </row>
    <row r="271" spans="1:7" x14ac:dyDescent="0.35">
      <c r="A271" s="1">
        <v>8010</v>
      </c>
      <c r="B271" s="2" t="s">
        <v>5</v>
      </c>
      <c r="C271" s="2">
        <v>49270.5</v>
      </c>
      <c r="D271" s="2">
        <v>36442.110810139202</v>
      </c>
      <c r="E271" s="3">
        <v>0.73963346850832046</v>
      </c>
      <c r="F271" s="11">
        <f t="shared" si="8"/>
        <v>14387.81305137938</v>
      </c>
      <c r="G271" s="11">
        <f t="shared" si="9"/>
        <v>1744983.4803339613</v>
      </c>
    </row>
    <row r="272" spans="1:7" x14ac:dyDescent="0.35">
      <c r="A272" s="4">
        <v>8012</v>
      </c>
      <c r="B272" s="5" t="s">
        <v>5</v>
      </c>
      <c r="C272" s="5">
        <v>152434.75</v>
      </c>
      <c r="D272" s="5">
        <v>115343.717529556</v>
      </c>
      <c r="E272" s="6">
        <v>0.75667600418904479</v>
      </c>
      <c r="F272" s="11">
        <f t="shared" si="8"/>
        <v>44513.505759709216</v>
      </c>
      <c r="G272" s="11">
        <f t="shared" si="9"/>
        <v>5398689.2882929398</v>
      </c>
    </row>
    <row r="273" spans="1:7" x14ac:dyDescent="0.35">
      <c r="A273" s="1">
        <v>8016</v>
      </c>
      <c r="B273" s="2" t="s">
        <v>5</v>
      </c>
      <c r="C273" s="2">
        <v>225233</v>
      </c>
      <c r="D273" s="2">
        <v>169183.40181844501</v>
      </c>
      <c r="E273" s="3">
        <v>0.75114837443201043</v>
      </c>
      <c r="F273" s="11">
        <f t="shared" si="8"/>
        <v>65771.81674635598</v>
      </c>
      <c r="G273" s="11">
        <f t="shared" si="9"/>
        <v>7976940.8515452268</v>
      </c>
    </row>
    <row r="274" spans="1:7" x14ac:dyDescent="0.35">
      <c r="A274" s="4">
        <v>8020</v>
      </c>
      <c r="B274" s="5" t="s">
        <v>5</v>
      </c>
      <c r="C274" s="5">
        <v>995.5</v>
      </c>
      <c r="D274" s="5">
        <v>752.45215973576899</v>
      </c>
      <c r="E274" s="6">
        <v>0.75585350048796485</v>
      </c>
      <c r="F274" s="11">
        <f t="shared" si="8"/>
        <v>290.70271039766544</v>
      </c>
      <c r="G274" s="11">
        <f t="shared" si="9"/>
        <v>35257.021030280972</v>
      </c>
    </row>
    <row r="275" spans="1:7" x14ac:dyDescent="0.35">
      <c r="A275" s="1">
        <v>8021</v>
      </c>
      <c r="B275" s="2" t="s">
        <v>5</v>
      </c>
      <c r="C275" s="2">
        <v>123326.25</v>
      </c>
      <c r="D275" s="2">
        <v>92020.644394552102</v>
      </c>
      <c r="E275" s="3">
        <v>0.74615618649356563</v>
      </c>
      <c r="F275" s="11">
        <f t="shared" si="8"/>
        <v>36013.335146338606</v>
      </c>
      <c r="G275" s="11">
        <f t="shared" si="9"/>
        <v>4367771.16005594</v>
      </c>
    </row>
    <row r="276" spans="1:7" x14ac:dyDescent="0.35">
      <c r="A276" s="4">
        <v>8022</v>
      </c>
      <c r="B276" s="5" t="s">
        <v>5</v>
      </c>
      <c r="C276" s="5">
        <v>35734.75</v>
      </c>
      <c r="D276" s="5">
        <v>26981.061358801599</v>
      </c>
      <c r="E276" s="6">
        <v>0.75503708179857421</v>
      </c>
      <c r="F276" s="11">
        <f t="shared" si="8"/>
        <v>10435.146841168231</v>
      </c>
      <c r="G276" s="11">
        <f t="shared" si="9"/>
        <v>1265596.0143263012</v>
      </c>
    </row>
    <row r="277" spans="1:7" x14ac:dyDescent="0.35">
      <c r="A277" s="1">
        <v>8023</v>
      </c>
      <c r="B277" s="2" t="s">
        <v>5</v>
      </c>
      <c r="C277" s="2">
        <v>613.75</v>
      </c>
      <c r="D277" s="2">
        <v>455.385716143617</v>
      </c>
      <c r="E277" s="3">
        <v>0.74197265359448794</v>
      </c>
      <c r="F277" s="11">
        <f t="shared" si="8"/>
        <v>179.22530236721963</v>
      </c>
      <c r="G277" s="11">
        <f t="shared" si="9"/>
        <v>21736.812312742284</v>
      </c>
    </row>
    <row r="278" spans="1:7" x14ac:dyDescent="0.35">
      <c r="A278" s="4">
        <v>8026</v>
      </c>
      <c r="B278" s="5" t="s">
        <v>5</v>
      </c>
      <c r="C278" s="5">
        <v>11350</v>
      </c>
      <c r="D278" s="5">
        <v>8490.4943995886497</v>
      </c>
      <c r="E278" s="6">
        <v>0.74806118058049775</v>
      </c>
      <c r="F278" s="11">
        <f t="shared" si="8"/>
        <v>3314.3905203551003</v>
      </c>
      <c r="G278" s="11">
        <f t="shared" si="9"/>
        <v>401976.08105845202</v>
      </c>
    </row>
    <row r="279" spans="1:7" x14ac:dyDescent="0.35">
      <c r="A279" s="1">
        <v>8027</v>
      </c>
      <c r="B279" s="2" t="s">
        <v>5</v>
      </c>
      <c r="C279" s="2">
        <v>23737.25</v>
      </c>
      <c r="D279" s="2">
        <v>17888.789859700599</v>
      </c>
      <c r="E279" s="3">
        <v>0.75361677783654801</v>
      </c>
      <c r="F279" s="11">
        <f t="shared" si="8"/>
        <v>6931.6754519206261</v>
      </c>
      <c r="G279" s="11">
        <f t="shared" si="9"/>
        <v>840687.81763037364</v>
      </c>
    </row>
    <row r="280" spans="1:7" x14ac:dyDescent="0.35">
      <c r="A280" s="4">
        <v>8028</v>
      </c>
      <c r="B280" s="5" t="s">
        <v>5</v>
      </c>
      <c r="C280" s="5">
        <v>87510</v>
      </c>
      <c r="D280" s="5">
        <v>66774.8549012484</v>
      </c>
      <c r="E280" s="6">
        <v>0.76305399270081586</v>
      </c>
      <c r="F280" s="11">
        <f t="shared" si="8"/>
        <v>25554.388937116724</v>
      </c>
      <c r="G280" s="11">
        <f t="shared" si="9"/>
        <v>3099288.7095528757</v>
      </c>
    </row>
    <row r="281" spans="1:7" x14ac:dyDescent="0.35">
      <c r="A281" s="1">
        <v>8029</v>
      </c>
      <c r="B281" s="2" t="s">
        <v>5</v>
      </c>
      <c r="C281" s="2">
        <v>12109.75</v>
      </c>
      <c r="D281" s="2">
        <v>8949.7003280051995</v>
      </c>
      <c r="E281" s="3">
        <v>0.7390491404038233</v>
      </c>
      <c r="F281" s="11">
        <f t="shared" si="8"/>
        <v>3536.2502734687382</v>
      </c>
      <c r="G281" s="11">
        <f t="shared" si="9"/>
        <v>428883.68701300351</v>
      </c>
    </row>
    <row r="282" spans="1:7" x14ac:dyDescent="0.35">
      <c r="A282" s="4">
        <v>8030</v>
      </c>
      <c r="B282" s="5" t="s">
        <v>5</v>
      </c>
      <c r="C282" s="5">
        <v>55706.25</v>
      </c>
      <c r="D282" s="5">
        <v>42098.744444387499</v>
      </c>
      <c r="E282" s="6">
        <v>0.7557274891845619</v>
      </c>
      <c r="F282" s="11">
        <f t="shared" si="8"/>
        <v>16267.160081456503</v>
      </c>
      <c r="G282" s="11">
        <f t="shared" si="9"/>
        <v>1972914.5432125458</v>
      </c>
    </row>
    <row r="283" spans="1:7" x14ac:dyDescent="0.35">
      <c r="A283" s="1">
        <v>8031</v>
      </c>
      <c r="B283" s="2" t="s">
        <v>5</v>
      </c>
      <c r="C283" s="2">
        <v>70185.5</v>
      </c>
      <c r="D283" s="2">
        <v>53226.304077567998</v>
      </c>
      <c r="E283" s="3">
        <v>0.75836610236541735</v>
      </c>
      <c r="F283" s="11">
        <f t="shared" si="8"/>
        <v>20495.344129196732</v>
      </c>
      <c r="G283" s="11">
        <f t="shared" si="9"/>
        <v>2485717.3777205274</v>
      </c>
    </row>
    <row r="284" spans="1:7" x14ac:dyDescent="0.35">
      <c r="A284" s="4">
        <v>8032</v>
      </c>
      <c r="B284" s="5" t="s">
        <v>5</v>
      </c>
      <c r="C284" s="5">
        <v>2947</v>
      </c>
      <c r="D284" s="5">
        <v>2202.5487970139998</v>
      </c>
      <c r="E284" s="6">
        <v>0.74738676518968439</v>
      </c>
      <c r="F284" s="11">
        <f t="shared" si="8"/>
        <v>860.57346814858863</v>
      </c>
      <c r="G284" s="11">
        <f t="shared" si="9"/>
        <v>104372.11549596988</v>
      </c>
    </row>
    <row r="285" spans="1:7" x14ac:dyDescent="0.35">
      <c r="A285" s="1">
        <v>8033</v>
      </c>
      <c r="B285" s="2" t="s">
        <v>5</v>
      </c>
      <c r="C285" s="2">
        <v>32108.5</v>
      </c>
      <c r="D285" s="2">
        <v>23497.666552669099</v>
      </c>
      <c r="E285" s="3">
        <v>0.731820750040304</v>
      </c>
      <c r="F285" s="11">
        <f t="shared" si="8"/>
        <v>9376.2209711737214</v>
      </c>
      <c r="G285" s="11">
        <f t="shared" si="9"/>
        <v>1137167.3126577362</v>
      </c>
    </row>
    <row r="286" spans="1:7" x14ac:dyDescent="0.35">
      <c r="A286" s="4">
        <v>8034</v>
      </c>
      <c r="B286" s="5" t="s">
        <v>5</v>
      </c>
      <c r="C286" s="5">
        <v>73128</v>
      </c>
      <c r="D286" s="5">
        <v>54316.756345663598</v>
      </c>
      <c r="E286" s="6">
        <v>0.74276277685241765</v>
      </c>
      <c r="F286" s="11">
        <f t="shared" si="8"/>
        <v>21354.603521808614</v>
      </c>
      <c r="G286" s="11">
        <f t="shared" si="9"/>
        <v>2589930.1194398659</v>
      </c>
    </row>
    <row r="287" spans="1:7" x14ac:dyDescent="0.35">
      <c r="A287" s="1">
        <v>8035</v>
      </c>
      <c r="B287" s="2" t="s">
        <v>5</v>
      </c>
      <c r="C287" s="2">
        <v>16573</v>
      </c>
      <c r="D287" s="2">
        <v>12216.223057343201</v>
      </c>
      <c r="E287" s="3">
        <v>0.73711597522133598</v>
      </c>
      <c r="F287" s="11">
        <f t="shared" si="8"/>
        <v>4839.5941932903152</v>
      </c>
      <c r="G287" s="11">
        <f t="shared" si="9"/>
        <v>586955.91113495384</v>
      </c>
    </row>
    <row r="288" spans="1:7" x14ac:dyDescent="0.35">
      <c r="A288" s="4">
        <v>8036</v>
      </c>
      <c r="B288" s="5" t="s">
        <v>5</v>
      </c>
      <c r="C288" s="5">
        <v>34458.25</v>
      </c>
      <c r="D288" s="5">
        <v>25823.4174720017</v>
      </c>
      <c r="E288" s="6">
        <v>0.74941175109013658</v>
      </c>
      <c r="F288" s="11">
        <f t="shared" si="8"/>
        <v>10062.387413923008</v>
      </c>
      <c r="G288" s="11">
        <f t="shared" si="9"/>
        <v>1220386.9863552779</v>
      </c>
    </row>
    <row r="289" spans="1:7" x14ac:dyDescent="0.35">
      <c r="A289" s="1">
        <v>8037</v>
      </c>
      <c r="B289" s="2" t="s">
        <v>5</v>
      </c>
      <c r="C289" s="2">
        <v>71500.25</v>
      </c>
      <c r="D289" s="2">
        <v>54292.525370493997</v>
      </c>
      <c r="E289" s="3">
        <v>0.7593333641559854</v>
      </c>
      <c r="F289" s="11">
        <f t="shared" si="8"/>
        <v>20879.273198503943</v>
      </c>
      <c r="G289" s="11">
        <f t="shared" si="9"/>
        <v>2532281.0827929149</v>
      </c>
    </row>
    <row r="290" spans="1:7" x14ac:dyDescent="0.35">
      <c r="A290" s="4">
        <v>8043</v>
      </c>
      <c r="B290" s="5" t="s">
        <v>5</v>
      </c>
      <c r="C290" s="5">
        <v>135969.5</v>
      </c>
      <c r="D290" s="5">
        <v>102470.877089879</v>
      </c>
      <c r="E290" s="6">
        <v>0.75363134445503588</v>
      </c>
      <c r="F290" s="11">
        <f t="shared" si="8"/>
        <v>39705.376375103333</v>
      </c>
      <c r="G290" s="11">
        <f t="shared" si="9"/>
        <v>4815549.4936984312</v>
      </c>
    </row>
    <row r="291" spans="1:7" x14ac:dyDescent="0.35">
      <c r="A291" s="1">
        <v>8045</v>
      </c>
      <c r="B291" s="2" t="s">
        <v>5</v>
      </c>
      <c r="C291" s="2">
        <v>16760.75</v>
      </c>
      <c r="D291" s="2">
        <v>12631.4156558213</v>
      </c>
      <c r="E291" s="3">
        <v>0.75363069408118966</v>
      </c>
      <c r="F291" s="11">
        <f t="shared" si="8"/>
        <v>4894.4203448494936</v>
      </c>
      <c r="G291" s="11">
        <f t="shared" si="9"/>
        <v>593605.33925995149</v>
      </c>
    </row>
    <row r="292" spans="1:7" x14ac:dyDescent="0.35">
      <c r="A292" s="4">
        <v>8046</v>
      </c>
      <c r="B292" s="5" t="s">
        <v>5</v>
      </c>
      <c r="C292" s="5">
        <v>120510.5</v>
      </c>
      <c r="D292" s="5">
        <v>88496.092428090997</v>
      </c>
      <c r="E292" s="6">
        <v>0.73434341761166866</v>
      </c>
      <c r="F292" s="11">
        <f t="shared" si="8"/>
        <v>35191.088881343909</v>
      </c>
      <c r="G292" s="11">
        <f t="shared" si="9"/>
        <v>4268047.4463783773</v>
      </c>
    </row>
    <row r="293" spans="1:7" x14ac:dyDescent="0.35">
      <c r="A293" s="1">
        <v>8048</v>
      </c>
      <c r="B293" s="2" t="s">
        <v>5</v>
      </c>
      <c r="C293" s="2">
        <v>75208</v>
      </c>
      <c r="D293" s="2">
        <v>57061.205845968499</v>
      </c>
      <c r="E293" s="3">
        <v>0.7587119168967198</v>
      </c>
      <c r="F293" s="11">
        <f t="shared" si="8"/>
        <v>21961.998436552105</v>
      </c>
      <c r="G293" s="11">
        <f t="shared" si="9"/>
        <v>2663596.220638243</v>
      </c>
    </row>
    <row r="294" spans="1:7" x14ac:dyDescent="0.35">
      <c r="A294" s="4">
        <v>8049</v>
      </c>
      <c r="B294" s="5" t="s">
        <v>5</v>
      </c>
      <c r="C294" s="5">
        <v>16776.25</v>
      </c>
      <c r="D294" s="5">
        <v>12519.168656789199</v>
      </c>
      <c r="E294" s="6">
        <v>0.74624356794809321</v>
      </c>
      <c r="F294" s="11">
        <f t="shared" si="8"/>
        <v>4898.9466050314759</v>
      </c>
      <c r="G294" s="11">
        <f t="shared" si="9"/>
        <v>594154.29337945872</v>
      </c>
    </row>
    <row r="295" spans="1:7" x14ac:dyDescent="0.35">
      <c r="A295" s="1">
        <v>8051</v>
      </c>
      <c r="B295" s="2" t="s">
        <v>5</v>
      </c>
      <c r="C295" s="2">
        <v>27231</v>
      </c>
      <c r="D295" s="2">
        <v>20462.229616401099</v>
      </c>
      <c r="E295" s="3">
        <v>0.75143144270871798</v>
      </c>
      <c r="F295" s="11">
        <f t="shared" si="8"/>
        <v>7951.9090977788319</v>
      </c>
      <c r="G295" s="11">
        <f t="shared" si="9"/>
        <v>964423.84698702267</v>
      </c>
    </row>
    <row r="296" spans="1:7" x14ac:dyDescent="0.35">
      <c r="A296" s="4">
        <v>8052</v>
      </c>
      <c r="B296" s="5" t="s">
        <v>5</v>
      </c>
      <c r="C296" s="5">
        <v>74335.75</v>
      </c>
      <c r="D296" s="5">
        <v>55426.815331603902</v>
      </c>
      <c r="E296" s="6">
        <v>0.74562798292347765</v>
      </c>
      <c r="F296" s="11">
        <f t="shared" si="8"/>
        <v>21707.286795020849</v>
      </c>
      <c r="G296" s="11">
        <f t="shared" si="9"/>
        <v>2632704.270267914</v>
      </c>
    </row>
    <row r="297" spans="1:7" x14ac:dyDescent="0.35">
      <c r="A297" s="1">
        <v>8053</v>
      </c>
      <c r="B297" s="2" t="s">
        <v>5</v>
      </c>
      <c r="C297" s="2">
        <v>193753.25</v>
      </c>
      <c r="D297" s="2">
        <v>146112.028475111</v>
      </c>
      <c r="E297" s="3">
        <v>0.75411394892788119</v>
      </c>
      <c r="F297" s="11">
        <f t="shared" si="8"/>
        <v>56579.201329338488</v>
      </c>
      <c r="G297" s="11">
        <f t="shared" si="9"/>
        <v>6862041.5971223367</v>
      </c>
    </row>
    <row r="298" spans="1:7" x14ac:dyDescent="0.35">
      <c r="A298" s="4">
        <v>8054</v>
      </c>
      <c r="B298" s="5" t="s">
        <v>5</v>
      </c>
      <c r="C298" s="5">
        <v>257473</v>
      </c>
      <c r="D298" s="5">
        <v>194202.45223698</v>
      </c>
      <c r="E298" s="6">
        <v>0.75426336834145713</v>
      </c>
      <c r="F298" s="11">
        <f t="shared" si="8"/>
        <v>75186.437924880069</v>
      </c>
      <c r="G298" s="11">
        <f t="shared" si="9"/>
        <v>9118765.4201200716</v>
      </c>
    </row>
    <row r="299" spans="1:7" x14ac:dyDescent="0.35">
      <c r="A299" s="1">
        <v>8055</v>
      </c>
      <c r="B299" s="2" t="s">
        <v>5</v>
      </c>
      <c r="C299" s="2">
        <v>72583</v>
      </c>
      <c r="D299" s="2">
        <v>53850.8919623006</v>
      </c>
      <c r="E299" s="3">
        <v>0.74192155135914195</v>
      </c>
      <c r="F299" s="11">
        <f t="shared" si="8"/>
        <v>21195.454373474382</v>
      </c>
      <c r="G299" s="11">
        <f t="shared" si="9"/>
        <v>2570628.1842700988</v>
      </c>
    </row>
    <row r="300" spans="1:7" x14ac:dyDescent="0.35">
      <c r="A300" s="4">
        <v>8057</v>
      </c>
      <c r="B300" s="5" t="s">
        <v>5</v>
      </c>
      <c r="C300" s="5">
        <v>166827.75</v>
      </c>
      <c r="D300" s="5">
        <v>125768.933464571</v>
      </c>
      <c r="E300" s="6">
        <v>0.75388497096299034</v>
      </c>
      <c r="F300" s="11">
        <f t="shared" si="8"/>
        <v>48716.503359662609</v>
      </c>
      <c r="G300" s="11">
        <f t="shared" si="9"/>
        <v>5908437.4587488258</v>
      </c>
    </row>
    <row r="301" spans="1:7" x14ac:dyDescent="0.35">
      <c r="A301" s="1">
        <v>8059</v>
      </c>
      <c r="B301" s="2" t="s">
        <v>5</v>
      </c>
      <c r="C301" s="2">
        <v>18137.25</v>
      </c>
      <c r="D301" s="2">
        <v>13572.956435701401</v>
      </c>
      <c r="E301" s="3">
        <v>0.74834698952164191</v>
      </c>
      <c r="F301" s="11">
        <f t="shared" si="8"/>
        <v>5296.3814506881536</v>
      </c>
      <c r="G301" s="11">
        <f t="shared" si="9"/>
        <v>642356.00671166601</v>
      </c>
    </row>
    <row r="302" spans="1:7" x14ac:dyDescent="0.35">
      <c r="A302" s="4">
        <v>8060</v>
      </c>
      <c r="B302" s="5" t="s">
        <v>5</v>
      </c>
      <c r="C302" s="5">
        <v>121210.75</v>
      </c>
      <c r="D302" s="5">
        <v>91186.803380417201</v>
      </c>
      <c r="E302" s="6">
        <v>0.75229963827809998</v>
      </c>
      <c r="F302" s="11">
        <f t="shared" si="8"/>
        <v>35395.573635694447</v>
      </c>
      <c r="G302" s="11">
        <f t="shared" si="9"/>
        <v>4292847.776841918</v>
      </c>
    </row>
    <row r="303" spans="1:7" x14ac:dyDescent="0.35">
      <c r="A303" s="1">
        <v>8062</v>
      </c>
      <c r="B303" s="2" t="s">
        <v>5</v>
      </c>
      <c r="C303" s="2">
        <v>10038</v>
      </c>
      <c r="D303" s="2">
        <v>7666.5036107205196</v>
      </c>
      <c r="E303" s="3">
        <v>0.76374811822280531</v>
      </c>
      <c r="F303" s="11">
        <f t="shared" si="8"/>
        <v>2931.2644972092071</v>
      </c>
      <c r="G303" s="11">
        <f t="shared" si="9"/>
        <v>355509.77107178338</v>
      </c>
    </row>
    <row r="304" spans="1:7" x14ac:dyDescent="0.35">
      <c r="A304" s="4">
        <v>8063</v>
      </c>
      <c r="B304" s="5" t="s">
        <v>5</v>
      </c>
      <c r="C304" s="5">
        <v>6569</v>
      </c>
      <c r="D304" s="5">
        <v>4886.5346504757199</v>
      </c>
      <c r="E304" s="6">
        <v>0.74387801042407065</v>
      </c>
      <c r="F304" s="11">
        <f t="shared" si="8"/>
        <v>1918.258266802877</v>
      </c>
      <c r="G304" s="11">
        <f t="shared" si="9"/>
        <v>232650.29748660541</v>
      </c>
    </row>
    <row r="305" spans="1:7" x14ac:dyDescent="0.35">
      <c r="A305" s="1">
        <v>8065</v>
      </c>
      <c r="B305" s="2" t="s">
        <v>5</v>
      </c>
      <c r="C305" s="2">
        <v>20910.75</v>
      </c>
      <c r="D305" s="2">
        <v>15468.0432623591</v>
      </c>
      <c r="E305" s="3">
        <v>0.73971728715417195</v>
      </c>
      <c r="F305" s="11">
        <f t="shared" si="8"/>
        <v>6106.2900064771293</v>
      </c>
      <c r="G305" s="11">
        <f t="shared" si="9"/>
        <v>740583.37770863669</v>
      </c>
    </row>
    <row r="306" spans="1:7" x14ac:dyDescent="0.35">
      <c r="A306" s="4">
        <v>8066</v>
      </c>
      <c r="B306" s="5" t="s">
        <v>5</v>
      </c>
      <c r="C306" s="5">
        <v>98246.5</v>
      </c>
      <c r="D306" s="5">
        <v>75247.937741242305</v>
      </c>
      <c r="E306" s="6">
        <v>0.76590960228855287</v>
      </c>
      <c r="F306" s="11">
        <f t="shared" si="8"/>
        <v>28689.62715930109</v>
      </c>
      <c r="G306" s="11">
        <f t="shared" si="9"/>
        <v>3479536.8323972872</v>
      </c>
    </row>
    <row r="307" spans="1:7" x14ac:dyDescent="0.35">
      <c r="A307" s="1">
        <v>8069</v>
      </c>
      <c r="B307" s="2" t="s">
        <v>5</v>
      </c>
      <c r="C307" s="2">
        <v>21767.25</v>
      </c>
      <c r="D307" s="2">
        <v>16259.8774446482</v>
      </c>
      <c r="E307" s="3">
        <v>0.74698813330338931</v>
      </c>
      <c r="F307" s="11">
        <f t="shared" si="8"/>
        <v>6356.4023836299175</v>
      </c>
      <c r="G307" s="11">
        <f t="shared" si="9"/>
        <v>770917.51986075682</v>
      </c>
    </row>
    <row r="308" spans="1:7" x14ac:dyDescent="0.35">
      <c r="A308" s="4">
        <v>8070</v>
      </c>
      <c r="B308" s="5" t="s">
        <v>5</v>
      </c>
      <c r="C308" s="5">
        <v>67510.5</v>
      </c>
      <c r="D308" s="5">
        <v>50765.922804952803</v>
      </c>
      <c r="E308" s="6">
        <v>0.75197077202735574</v>
      </c>
      <c r="F308" s="11">
        <f t="shared" si="8"/>
        <v>19714.199226822293</v>
      </c>
      <c r="G308" s="11">
        <f t="shared" si="9"/>
        <v>2390978.5216120374</v>
      </c>
    </row>
    <row r="309" spans="1:7" x14ac:dyDescent="0.35">
      <c r="A309" s="1">
        <v>8071</v>
      </c>
      <c r="B309" s="2" t="s">
        <v>5</v>
      </c>
      <c r="C309" s="2">
        <v>32124.75</v>
      </c>
      <c r="D309" s="2">
        <v>24225.5608231636</v>
      </c>
      <c r="E309" s="3">
        <v>0.75410892919520311</v>
      </c>
      <c r="F309" s="11">
        <f t="shared" si="8"/>
        <v>9380.9662439451549</v>
      </c>
      <c r="G309" s="11">
        <f t="shared" si="9"/>
        <v>1137742.8290733485</v>
      </c>
    </row>
    <row r="310" spans="1:7" x14ac:dyDescent="0.35">
      <c r="A310" s="4">
        <v>8073</v>
      </c>
      <c r="B310" s="5" t="s">
        <v>5</v>
      </c>
      <c r="C310" s="5">
        <v>107.25</v>
      </c>
      <c r="D310" s="5">
        <v>77.778182492388794</v>
      </c>
      <c r="E310" s="6">
        <v>0.72520449876353188</v>
      </c>
      <c r="F310" s="11">
        <f t="shared" si="8"/>
        <v>31.318800291461191</v>
      </c>
      <c r="G310" s="11">
        <f t="shared" si="9"/>
        <v>3798.4083430413198</v>
      </c>
    </row>
    <row r="311" spans="1:7" x14ac:dyDescent="0.35">
      <c r="A311" s="1">
        <v>8074</v>
      </c>
      <c r="B311" s="2" t="s">
        <v>5</v>
      </c>
      <c r="C311" s="2">
        <v>613.5</v>
      </c>
      <c r="D311" s="2">
        <v>459.44192398160999</v>
      </c>
      <c r="E311" s="3">
        <v>0.74888659165706595</v>
      </c>
      <c r="F311" s="11">
        <f t="shared" si="8"/>
        <v>179.15229817073603</v>
      </c>
      <c r="G311" s="11">
        <f t="shared" si="9"/>
        <v>21727.958214040558</v>
      </c>
    </row>
    <row r="312" spans="1:7" x14ac:dyDescent="0.35">
      <c r="A312" s="4">
        <v>8075</v>
      </c>
      <c r="B312" s="5" t="s">
        <v>5</v>
      </c>
      <c r="C312" s="5">
        <v>151257.5</v>
      </c>
      <c r="D312" s="5">
        <v>112980.227477012</v>
      </c>
      <c r="E312" s="6">
        <v>0.74693967226095892</v>
      </c>
      <c r="F312" s="11">
        <f t="shared" si="8"/>
        <v>44169.728998467981</v>
      </c>
      <c r="G312" s="11">
        <f t="shared" si="9"/>
        <v>5356995.3375065029</v>
      </c>
    </row>
    <row r="313" spans="1:7" x14ac:dyDescent="0.35">
      <c r="A313" s="1">
        <v>8077</v>
      </c>
      <c r="B313" s="2" t="s">
        <v>5</v>
      </c>
      <c r="C313" s="2">
        <v>109523</v>
      </c>
      <c r="D313" s="2">
        <v>81705.502724665494</v>
      </c>
      <c r="E313" s="3">
        <v>0.74601227801160941</v>
      </c>
      <c r="F313" s="11">
        <f t="shared" si="8"/>
        <v>31982.554445890015</v>
      </c>
      <c r="G313" s="11">
        <f t="shared" si="9"/>
        <v>3878909.8084374312</v>
      </c>
    </row>
    <row r="314" spans="1:7" x14ac:dyDescent="0.35">
      <c r="A314" s="4">
        <v>8078</v>
      </c>
      <c r="B314" s="5" t="s">
        <v>5</v>
      </c>
      <c r="C314" s="5">
        <v>31065.5</v>
      </c>
      <c r="D314" s="5">
        <v>23223.5222194329</v>
      </c>
      <c r="E314" s="6">
        <v>0.74756634270920796</v>
      </c>
      <c r="F314" s="11">
        <f t="shared" si="8"/>
        <v>9071.6474634441729</v>
      </c>
      <c r="G314" s="11">
        <f t="shared" si="9"/>
        <v>1100228.0128741271</v>
      </c>
    </row>
    <row r="315" spans="1:7" x14ac:dyDescent="0.35">
      <c r="A315" s="1">
        <v>8079</v>
      </c>
      <c r="B315" s="2" t="s">
        <v>5</v>
      </c>
      <c r="C315" s="2">
        <v>16906.75</v>
      </c>
      <c r="D315" s="2">
        <v>12993.7032082077</v>
      </c>
      <c r="E315" s="3">
        <v>0.76855121227957479</v>
      </c>
      <c r="F315" s="11">
        <f t="shared" si="8"/>
        <v>4937.0547955959109</v>
      </c>
      <c r="G315" s="11">
        <f t="shared" si="9"/>
        <v>598776.13290176075</v>
      </c>
    </row>
    <row r="316" spans="1:7" x14ac:dyDescent="0.35">
      <c r="A316" s="4">
        <v>8080</v>
      </c>
      <c r="B316" s="5" t="s">
        <v>5</v>
      </c>
      <c r="C316" s="5">
        <v>200883</v>
      </c>
      <c r="D316" s="5">
        <v>153867.67743494199</v>
      </c>
      <c r="E316" s="6">
        <v>0.76595668839544406</v>
      </c>
      <c r="F316" s="11">
        <f t="shared" si="8"/>
        <v>58661.208008854068</v>
      </c>
      <c r="G316" s="11">
        <f t="shared" si="9"/>
        <v>7114551.6379969185</v>
      </c>
    </row>
    <row r="317" spans="1:7" x14ac:dyDescent="0.35">
      <c r="A317" s="1">
        <v>8081</v>
      </c>
      <c r="B317" s="2" t="s">
        <v>5</v>
      </c>
      <c r="C317" s="2">
        <v>168727</v>
      </c>
      <c r="D317" s="2">
        <v>128517.073363506</v>
      </c>
      <c r="E317" s="3">
        <v>0.76168647201399897</v>
      </c>
      <c r="F317" s="11">
        <f t="shared" si="8"/>
        <v>49271.116240348463</v>
      </c>
      <c r="G317" s="11">
        <f t="shared" si="9"/>
        <v>5975702.0465858532</v>
      </c>
    </row>
    <row r="318" spans="1:7" x14ac:dyDescent="0.35">
      <c r="A318" s="4">
        <v>8083</v>
      </c>
      <c r="B318" s="5" t="s">
        <v>5</v>
      </c>
      <c r="C318" s="5">
        <v>33713.25</v>
      </c>
      <c r="D318" s="5">
        <v>25110.111697645199</v>
      </c>
      <c r="E318" s="6">
        <v>0.74481432960765281</v>
      </c>
      <c r="F318" s="11">
        <f t="shared" si="8"/>
        <v>9844.8349084019028</v>
      </c>
      <c r="G318" s="11">
        <f t="shared" si="9"/>
        <v>1194001.7722241285</v>
      </c>
    </row>
    <row r="319" spans="1:7" x14ac:dyDescent="0.35">
      <c r="A319" s="1">
        <v>8084</v>
      </c>
      <c r="B319" s="2" t="s">
        <v>5</v>
      </c>
      <c r="C319" s="2">
        <v>24047</v>
      </c>
      <c r="D319" s="2">
        <v>17953.415812171101</v>
      </c>
      <c r="E319" s="3">
        <v>0.74659690656510591</v>
      </c>
      <c r="F319" s="11">
        <f t="shared" si="8"/>
        <v>7022.1276513637977</v>
      </c>
      <c r="G319" s="11">
        <f t="shared" si="9"/>
        <v>851658.04592181463</v>
      </c>
    </row>
    <row r="320" spans="1:7" x14ac:dyDescent="0.35">
      <c r="A320" s="4">
        <v>8085</v>
      </c>
      <c r="B320" s="5" t="s">
        <v>5</v>
      </c>
      <c r="C320" s="5">
        <v>892.75</v>
      </c>
      <c r="D320" s="5">
        <v>693.95989308190599</v>
      </c>
      <c r="E320" s="6">
        <v>0.77732835965489333</v>
      </c>
      <c r="F320" s="11">
        <f t="shared" si="8"/>
        <v>260.69798564290892</v>
      </c>
      <c r="G320" s="11">
        <f t="shared" si="9"/>
        <v>31617.986463870755</v>
      </c>
    </row>
    <row r="321" spans="1:7" x14ac:dyDescent="0.35">
      <c r="A321" s="1">
        <v>8086</v>
      </c>
      <c r="B321" s="2" t="s">
        <v>5</v>
      </c>
      <c r="C321" s="2">
        <v>34590.5</v>
      </c>
      <c r="D321" s="2">
        <v>26284.680868434301</v>
      </c>
      <c r="E321" s="3">
        <v>0.75988149545205474</v>
      </c>
      <c r="F321" s="11">
        <f t="shared" si="8"/>
        <v>10101.006633862828</v>
      </c>
      <c r="G321" s="11">
        <f t="shared" si="9"/>
        <v>1225070.8045684921</v>
      </c>
    </row>
    <row r="322" spans="1:7" x14ac:dyDescent="0.35">
      <c r="A322" s="4">
        <v>8088</v>
      </c>
      <c r="B322" s="5" t="s">
        <v>5</v>
      </c>
      <c r="C322" s="5">
        <v>1512</v>
      </c>
      <c r="D322" s="5">
        <v>1099.72315905807</v>
      </c>
      <c r="E322" s="6">
        <v>0.72733013165216265</v>
      </c>
      <c r="F322" s="11">
        <f t="shared" si="8"/>
        <v>441.52938033276757</v>
      </c>
      <c r="G322" s="11">
        <f t="shared" si="9"/>
        <v>53549.588948051052</v>
      </c>
    </row>
    <row r="323" spans="1:7" x14ac:dyDescent="0.35">
      <c r="A323" s="1">
        <v>8089</v>
      </c>
      <c r="B323" s="2" t="s">
        <v>5</v>
      </c>
      <c r="C323" s="2">
        <v>10621.75</v>
      </c>
      <c r="D323" s="2">
        <v>7882.18409902039</v>
      </c>
      <c r="E323" s="3">
        <v>0.74207961014149171</v>
      </c>
      <c r="F323" s="11">
        <f t="shared" ref="F323:F386" si="10">C323*$M$2</f>
        <v>3101.7292959983956</v>
      </c>
      <c r="G323" s="11">
        <f t="shared" ref="G323:G386" si="11">C323*$P$2</f>
        <v>376184.09154031833</v>
      </c>
    </row>
    <row r="324" spans="1:7" x14ac:dyDescent="0.35">
      <c r="A324" s="4">
        <v>8090</v>
      </c>
      <c r="B324" s="5" t="s">
        <v>5</v>
      </c>
      <c r="C324" s="5">
        <v>19671</v>
      </c>
      <c r="D324" s="5">
        <v>14552.974180417499</v>
      </c>
      <c r="E324" s="6">
        <v>0.73981872708136343</v>
      </c>
      <c r="F324" s="11">
        <f t="shared" si="10"/>
        <v>5744.2621961149935</v>
      </c>
      <c r="G324" s="11">
        <f t="shared" si="11"/>
        <v>696675.90224676742</v>
      </c>
    </row>
    <row r="325" spans="1:7" x14ac:dyDescent="0.35">
      <c r="A325" s="1">
        <v>8091</v>
      </c>
      <c r="B325" s="2" t="s">
        <v>5</v>
      </c>
      <c r="C325" s="2">
        <v>7635.75</v>
      </c>
      <c r="D325" s="2">
        <v>5815.7220388091901</v>
      </c>
      <c r="E325" s="3">
        <v>0.761643851463077</v>
      </c>
      <c r="F325" s="11">
        <f t="shared" si="10"/>
        <v>2229.7671731983664</v>
      </c>
      <c r="G325" s="11">
        <f t="shared" si="11"/>
        <v>270430.73664687888</v>
      </c>
    </row>
    <row r="326" spans="1:7" x14ac:dyDescent="0.35">
      <c r="A326" s="4">
        <v>8093</v>
      </c>
      <c r="B326" s="5" t="s">
        <v>5</v>
      </c>
      <c r="C326" s="5">
        <v>40875</v>
      </c>
      <c r="D326" s="5">
        <v>30846.135669101001</v>
      </c>
      <c r="E326" s="6">
        <v>0.75464552095659942</v>
      </c>
      <c r="F326" s="11">
        <f t="shared" si="10"/>
        <v>11936.186125067377</v>
      </c>
      <c r="G326" s="11">
        <f t="shared" si="11"/>
        <v>1447645.1377325309</v>
      </c>
    </row>
    <row r="327" spans="1:7" x14ac:dyDescent="0.35">
      <c r="A327" s="1">
        <v>8094</v>
      </c>
      <c r="B327" s="2" t="s">
        <v>5</v>
      </c>
      <c r="C327" s="2">
        <v>146493.5</v>
      </c>
      <c r="D327" s="2">
        <v>111352.705485178</v>
      </c>
      <c r="E327" s="3">
        <v>0.7601204523421039</v>
      </c>
      <c r="F327" s="11">
        <f t="shared" si="10"/>
        <v>42778.561030276644</v>
      </c>
      <c r="G327" s="11">
        <f t="shared" si="11"/>
        <v>5188271.6326463735</v>
      </c>
    </row>
    <row r="328" spans="1:7" x14ac:dyDescent="0.35">
      <c r="A328" s="4">
        <v>8096</v>
      </c>
      <c r="B328" s="5" t="s">
        <v>5</v>
      </c>
      <c r="C328" s="5">
        <v>143281.5</v>
      </c>
      <c r="D328" s="5">
        <v>107909.272757696</v>
      </c>
      <c r="E328" s="6">
        <v>0.75312774334227384</v>
      </c>
      <c r="F328" s="11">
        <f t="shared" si="10"/>
        <v>41840.603113855446</v>
      </c>
      <c r="G328" s="11">
        <f t="shared" si="11"/>
        <v>5074514.1725265719</v>
      </c>
    </row>
    <row r="329" spans="1:7" x14ac:dyDescent="0.35">
      <c r="A329" s="1">
        <v>8097</v>
      </c>
      <c r="B329" s="2" t="s">
        <v>5</v>
      </c>
      <c r="C329" s="2">
        <v>15713.25</v>
      </c>
      <c r="D329" s="2">
        <v>11739.6234650478</v>
      </c>
      <c r="E329" s="3">
        <v>0.74711618952462411</v>
      </c>
      <c r="F329" s="11">
        <f t="shared" si="10"/>
        <v>4588.5327615832402</v>
      </c>
      <c r="G329" s="11">
        <f t="shared" si="11"/>
        <v>556506.66569971119</v>
      </c>
    </row>
    <row r="330" spans="1:7" x14ac:dyDescent="0.35">
      <c r="A330" s="4">
        <v>8102</v>
      </c>
      <c r="B330" s="5" t="s">
        <v>5</v>
      </c>
      <c r="C330" s="5">
        <v>22320.5</v>
      </c>
      <c r="D330" s="5">
        <v>16784.272808215199</v>
      </c>
      <c r="E330" s="6">
        <v>0.75196670362291163</v>
      </c>
      <c r="F330" s="11">
        <f t="shared" si="10"/>
        <v>6517.9606704481075</v>
      </c>
      <c r="G330" s="11">
        <f t="shared" si="11"/>
        <v>790511.6402876809</v>
      </c>
    </row>
    <row r="331" spans="1:7" x14ac:dyDescent="0.35">
      <c r="A331" s="1">
        <v>8103</v>
      </c>
      <c r="B331" s="2" t="s">
        <v>5</v>
      </c>
      <c r="C331" s="2">
        <v>58606</v>
      </c>
      <c r="D331" s="2">
        <v>44433.653475608698</v>
      </c>
      <c r="E331" s="3">
        <v>0.75817584335407118</v>
      </c>
      <c r="F331" s="11">
        <f t="shared" si="10"/>
        <v>17113.935756469695</v>
      </c>
      <c r="G331" s="11">
        <f t="shared" si="11"/>
        <v>2075613.2340538891</v>
      </c>
    </row>
    <row r="332" spans="1:7" x14ac:dyDescent="0.35">
      <c r="A332" s="4">
        <v>8104</v>
      </c>
      <c r="B332" s="5" t="s">
        <v>5</v>
      </c>
      <c r="C332" s="5">
        <v>66081.5</v>
      </c>
      <c r="D332" s="5">
        <v>50093.035448569601</v>
      </c>
      <c r="E332" s="6">
        <v>0.75804930954305816</v>
      </c>
      <c r="F332" s="11">
        <f t="shared" si="10"/>
        <v>19296.907239722077</v>
      </c>
      <c r="G332" s="11">
        <f t="shared" si="11"/>
        <v>2340368.49343296</v>
      </c>
    </row>
    <row r="333" spans="1:7" x14ac:dyDescent="0.35">
      <c r="A333" s="1">
        <v>8105</v>
      </c>
      <c r="B333" s="2" t="s">
        <v>5</v>
      </c>
      <c r="C333" s="2">
        <v>41678.25</v>
      </c>
      <c r="D333" s="2">
        <v>31421.953761291701</v>
      </c>
      <c r="E333" s="3">
        <v>0.75391730126125023</v>
      </c>
      <c r="F333" s="11">
        <f t="shared" si="10"/>
        <v>12170.74860836916</v>
      </c>
      <c r="G333" s="11">
        <f t="shared" si="11"/>
        <v>1476093.3568611832</v>
      </c>
    </row>
    <row r="334" spans="1:7" x14ac:dyDescent="0.35">
      <c r="A334" s="4">
        <v>8106</v>
      </c>
      <c r="B334" s="5" t="s">
        <v>5</v>
      </c>
      <c r="C334" s="5">
        <v>25365.5</v>
      </c>
      <c r="D334" s="5">
        <v>18931.374997148399</v>
      </c>
      <c r="E334" s="6">
        <v>0.74634345852233941</v>
      </c>
      <c r="F334" s="11">
        <f t="shared" si="10"/>
        <v>7407.1517836182647</v>
      </c>
      <c r="G334" s="11">
        <f t="shared" si="11"/>
        <v>898354.56247472821</v>
      </c>
    </row>
    <row r="335" spans="1:7" x14ac:dyDescent="0.35">
      <c r="A335" s="1">
        <v>8107</v>
      </c>
      <c r="B335" s="2" t="s">
        <v>5</v>
      </c>
      <c r="C335" s="2">
        <v>25431.75</v>
      </c>
      <c r="D335" s="2">
        <v>18915.899143609899</v>
      </c>
      <c r="E335" s="3">
        <v>0.74379070034936245</v>
      </c>
      <c r="F335" s="11">
        <f t="shared" si="10"/>
        <v>7426.4978956864161</v>
      </c>
      <c r="G335" s="11">
        <f t="shared" si="11"/>
        <v>900700.8986306861</v>
      </c>
    </row>
    <row r="336" spans="1:7" x14ac:dyDescent="0.35">
      <c r="A336" s="4">
        <v>8108</v>
      </c>
      <c r="B336" s="5" t="s">
        <v>5</v>
      </c>
      <c r="C336" s="5">
        <v>33384</v>
      </c>
      <c r="D336" s="5">
        <v>24769.675706066999</v>
      </c>
      <c r="E336" s="6">
        <v>0.74196248819994604</v>
      </c>
      <c r="F336" s="11">
        <f t="shared" si="10"/>
        <v>9748.6883816330101</v>
      </c>
      <c r="G336" s="11">
        <f t="shared" si="11"/>
        <v>1182340.9242339528</v>
      </c>
    </row>
    <row r="337" spans="1:7" x14ac:dyDescent="0.35">
      <c r="A337" s="1">
        <v>8109</v>
      </c>
      <c r="B337" s="2" t="s">
        <v>5</v>
      </c>
      <c r="C337" s="2">
        <v>85966.75</v>
      </c>
      <c r="D337" s="2">
        <v>64650.416274416799</v>
      </c>
      <c r="E337" s="3">
        <v>0.75203978601513721</v>
      </c>
      <c r="F337" s="11">
        <f t="shared" si="10"/>
        <v>25103.73403222351</v>
      </c>
      <c r="G337" s="11">
        <f t="shared" si="11"/>
        <v>3044632.3582671084</v>
      </c>
    </row>
    <row r="338" spans="1:7" x14ac:dyDescent="0.35">
      <c r="A338" s="4">
        <v>8110</v>
      </c>
      <c r="B338" s="5" t="s">
        <v>5</v>
      </c>
      <c r="C338" s="5">
        <v>164320.75</v>
      </c>
      <c r="D338" s="5">
        <v>125065.721493237</v>
      </c>
      <c r="E338" s="6">
        <v>0.76110729468577154</v>
      </c>
      <c r="F338" s="11">
        <f t="shared" si="10"/>
        <v>47984.417277325141</v>
      </c>
      <c r="G338" s="11">
        <f t="shared" si="11"/>
        <v>5819648.5569678973</v>
      </c>
    </row>
    <row r="339" spans="1:7" x14ac:dyDescent="0.35">
      <c r="A339" s="1">
        <v>8201</v>
      </c>
      <c r="B339" s="2" t="s">
        <v>5</v>
      </c>
      <c r="C339" s="2">
        <v>13550.25</v>
      </c>
      <c r="D339" s="2">
        <v>10493.210159668701</v>
      </c>
      <c r="E339" s="3">
        <v>0.77439236616805596</v>
      </c>
      <c r="F339" s="11">
        <f t="shared" si="10"/>
        <v>3956.9004536071984</v>
      </c>
      <c r="G339" s="11">
        <f t="shared" si="11"/>
        <v>479901.00373236032</v>
      </c>
    </row>
    <row r="340" spans="1:7" x14ac:dyDescent="0.35">
      <c r="A340" s="4">
        <v>8203</v>
      </c>
      <c r="B340" s="5" t="s">
        <v>5</v>
      </c>
      <c r="C340" s="5">
        <v>70059.25</v>
      </c>
      <c r="D340" s="5">
        <v>54863.492280935003</v>
      </c>
      <c r="E340" s="6">
        <v>0.78310133609673249</v>
      </c>
      <c r="F340" s="11">
        <f t="shared" si="10"/>
        <v>20458.477009972517</v>
      </c>
      <c r="G340" s="11">
        <f t="shared" si="11"/>
        <v>2481246.0578761548</v>
      </c>
    </row>
    <row r="341" spans="1:7" x14ac:dyDescent="0.35">
      <c r="A341" s="1">
        <v>8221</v>
      </c>
      <c r="B341" s="2" t="s">
        <v>5</v>
      </c>
      <c r="C341" s="2">
        <v>27628</v>
      </c>
      <c r="D341" s="2">
        <v>21188.3267423746</v>
      </c>
      <c r="E341" s="3">
        <v>0.76691496823420446</v>
      </c>
      <c r="F341" s="11">
        <f t="shared" si="10"/>
        <v>8067.8397617947767</v>
      </c>
      <c r="G341" s="11">
        <f t="shared" si="11"/>
        <v>978484.15572536679</v>
      </c>
    </row>
    <row r="342" spans="1:7" x14ac:dyDescent="0.35">
      <c r="A342" s="4">
        <v>8223</v>
      </c>
      <c r="B342" s="5" t="s">
        <v>5</v>
      </c>
      <c r="C342" s="5">
        <v>20202</v>
      </c>
      <c r="D342" s="5">
        <v>15687.309605594</v>
      </c>
      <c r="E342" s="6">
        <v>0.77652260199950507</v>
      </c>
      <c r="F342" s="11">
        <f t="shared" si="10"/>
        <v>5899.3231094461444</v>
      </c>
      <c r="G342" s="11">
        <f t="shared" si="11"/>
        <v>715482.00788923772</v>
      </c>
    </row>
    <row r="343" spans="1:7" x14ac:dyDescent="0.35">
      <c r="A343" s="1">
        <v>8225</v>
      </c>
      <c r="B343" s="2" t="s">
        <v>5</v>
      </c>
      <c r="C343" s="2">
        <v>39177</v>
      </c>
      <c r="D343" s="2">
        <v>30250.1517117271</v>
      </c>
      <c r="E343" s="3">
        <v>0.77214058533647545</v>
      </c>
      <c r="F343" s="11">
        <f t="shared" si="10"/>
        <v>11440.341622550817</v>
      </c>
      <c r="G343" s="11">
        <f t="shared" si="11"/>
        <v>1387508.0993503942</v>
      </c>
    </row>
    <row r="344" spans="1:7" x14ac:dyDescent="0.35">
      <c r="A344" s="4">
        <v>8226</v>
      </c>
      <c r="B344" s="5" t="s">
        <v>5</v>
      </c>
      <c r="C344" s="5">
        <v>120759</v>
      </c>
      <c r="D344" s="5">
        <v>95147.270862192599</v>
      </c>
      <c r="E344" s="6">
        <v>0.78791039063086477</v>
      </c>
      <c r="F344" s="11">
        <f t="shared" si="10"/>
        <v>35263.655052648595</v>
      </c>
      <c r="G344" s="11">
        <f t="shared" si="11"/>
        <v>4276848.4204878947</v>
      </c>
    </row>
    <row r="345" spans="1:7" x14ac:dyDescent="0.35">
      <c r="A345" s="1">
        <v>8230</v>
      </c>
      <c r="B345" s="2" t="s">
        <v>5</v>
      </c>
      <c r="C345" s="2">
        <v>11866.5</v>
      </c>
      <c r="D345" s="2">
        <v>9108.2639177432102</v>
      </c>
      <c r="E345" s="3">
        <v>0.76756111049957532</v>
      </c>
      <c r="F345" s="11">
        <f t="shared" si="10"/>
        <v>3465.2171902902028</v>
      </c>
      <c r="G345" s="11">
        <f t="shared" si="11"/>
        <v>420268.64897622215</v>
      </c>
    </row>
    <row r="346" spans="1:7" x14ac:dyDescent="0.35">
      <c r="A346" s="4">
        <v>8232</v>
      </c>
      <c r="B346" s="5" t="s">
        <v>5</v>
      </c>
      <c r="C346" s="5">
        <v>60879.75</v>
      </c>
      <c r="D346" s="5">
        <v>47434.2285163009</v>
      </c>
      <c r="E346" s="6">
        <v>0.77914624347670447</v>
      </c>
      <c r="F346" s="11">
        <f t="shared" si="10"/>
        <v>17777.908923487968</v>
      </c>
      <c r="G346" s="11">
        <f t="shared" si="11"/>
        <v>2156141.2617461053</v>
      </c>
    </row>
    <row r="347" spans="1:7" x14ac:dyDescent="0.35">
      <c r="A347" s="1">
        <v>8234</v>
      </c>
      <c r="B347" s="2" t="s">
        <v>5</v>
      </c>
      <c r="C347" s="2">
        <v>175635.5</v>
      </c>
      <c r="D347" s="2">
        <v>135690.04352645899</v>
      </c>
      <c r="E347" s="3">
        <v>0.77256615847285426</v>
      </c>
      <c r="F347" s="11">
        <f t="shared" si="10"/>
        <v>51288.514205976055</v>
      </c>
      <c r="G347" s="11">
        <f t="shared" si="11"/>
        <v>6220376.2101094052</v>
      </c>
    </row>
    <row r="348" spans="1:7" x14ac:dyDescent="0.35">
      <c r="A348" s="4">
        <v>8244</v>
      </c>
      <c r="B348" s="5" t="s">
        <v>5</v>
      </c>
      <c r="C348" s="5">
        <v>47014.75</v>
      </c>
      <c r="D348" s="5">
        <v>36251.982818158998</v>
      </c>
      <c r="E348" s="6">
        <v>0.77107679649809902</v>
      </c>
      <c r="F348" s="11">
        <f t="shared" si="10"/>
        <v>13729.096186507926</v>
      </c>
      <c r="G348" s="11">
        <f t="shared" si="11"/>
        <v>1665092.9477482694</v>
      </c>
    </row>
    <row r="349" spans="1:7" x14ac:dyDescent="0.35">
      <c r="A349" s="1">
        <v>8270</v>
      </c>
      <c r="B349" s="2" t="s">
        <v>5</v>
      </c>
      <c r="C349" s="2">
        <v>217.25</v>
      </c>
      <c r="D349" s="2">
        <v>171.459785154831</v>
      </c>
      <c r="E349" s="3">
        <v>0.7892280099186697</v>
      </c>
      <c r="F349" s="11">
        <f t="shared" si="10"/>
        <v>63.440646744241903</v>
      </c>
      <c r="G349" s="11">
        <f t="shared" si="11"/>
        <v>7694.211771801648</v>
      </c>
    </row>
    <row r="350" spans="1:7" x14ac:dyDescent="0.35">
      <c r="A350" s="4">
        <v>8302</v>
      </c>
      <c r="B350" s="5" t="s">
        <v>5</v>
      </c>
      <c r="C350" s="5">
        <v>4953.25</v>
      </c>
      <c r="D350" s="5">
        <v>3826.3068001526599</v>
      </c>
      <c r="E350" s="6">
        <v>0.7724840862368465</v>
      </c>
      <c r="F350" s="11">
        <f t="shared" si="10"/>
        <v>1446.4321449294187</v>
      </c>
      <c r="G350" s="11">
        <f t="shared" si="11"/>
        <v>175426.25757733724</v>
      </c>
    </row>
    <row r="351" spans="1:7" x14ac:dyDescent="0.35">
      <c r="A351" s="1">
        <v>8310</v>
      </c>
      <c r="B351" s="2" t="s">
        <v>5</v>
      </c>
      <c r="C351" s="2">
        <v>9608.25</v>
      </c>
      <c r="D351" s="2">
        <v>7401.85973994081</v>
      </c>
      <c r="E351" s="3">
        <v>0.77036502380150496</v>
      </c>
      <c r="F351" s="11">
        <f t="shared" si="10"/>
        <v>2805.7702834539114</v>
      </c>
      <c r="G351" s="11">
        <f t="shared" si="11"/>
        <v>340289.57540351292</v>
      </c>
    </row>
    <row r="352" spans="1:7" x14ac:dyDescent="0.35">
      <c r="A352" s="4">
        <v>8312</v>
      </c>
      <c r="B352" s="5" t="s">
        <v>5</v>
      </c>
      <c r="C352" s="5">
        <v>27805.25</v>
      </c>
      <c r="D352" s="5">
        <v>21156.8023488486</v>
      </c>
      <c r="E352" s="6">
        <v>0.7608923620125192</v>
      </c>
      <c r="F352" s="11">
        <f t="shared" si="10"/>
        <v>8119.5997371016438</v>
      </c>
      <c r="G352" s="11">
        <f t="shared" si="11"/>
        <v>984761.71170489199</v>
      </c>
    </row>
    <row r="353" spans="1:7" x14ac:dyDescent="0.35">
      <c r="A353" s="1">
        <v>8318</v>
      </c>
      <c r="B353" s="2" t="s">
        <v>5</v>
      </c>
      <c r="C353" s="2">
        <v>28753</v>
      </c>
      <c r="D353" s="2">
        <v>21710.369026480101</v>
      </c>
      <c r="E353" s="3">
        <v>0.75506448114910096</v>
      </c>
      <c r="F353" s="11">
        <f t="shared" si="10"/>
        <v>8396.3586459709422</v>
      </c>
      <c r="G353" s="11">
        <f t="shared" si="11"/>
        <v>1018327.5998831429</v>
      </c>
    </row>
    <row r="354" spans="1:7" x14ac:dyDescent="0.35">
      <c r="A354" s="4">
        <v>8322</v>
      </c>
      <c r="B354" s="5" t="s">
        <v>5</v>
      </c>
      <c r="C354" s="5">
        <v>34250.5</v>
      </c>
      <c r="D354" s="5">
        <v>25674.894073766001</v>
      </c>
      <c r="E354" s="6">
        <v>0.74962100038732282</v>
      </c>
      <c r="F354" s="11">
        <f t="shared" si="10"/>
        <v>10001.720926645143</v>
      </c>
      <c r="G354" s="11">
        <f t="shared" si="11"/>
        <v>1213029.230334142</v>
      </c>
    </row>
    <row r="355" spans="1:7" x14ac:dyDescent="0.35">
      <c r="A355" s="1">
        <v>8326</v>
      </c>
      <c r="B355" s="2" t="s">
        <v>5</v>
      </c>
      <c r="C355" s="2">
        <v>9518.25</v>
      </c>
      <c r="D355" s="2">
        <v>7295.68045699505</v>
      </c>
      <c r="E355" s="3">
        <v>0.76649388879206259</v>
      </c>
      <c r="F355" s="11">
        <f t="shared" si="10"/>
        <v>2779.4887727198179</v>
      </c>
      <c r="G355" s="11">
        <f t="shared" si="11"/>
        <v>337102.09987089084</v>
      </c>
    </row>
    <row r="356" spans="1:7" x14ac:dyDescent="0.35">
      <c r="A356" s="4">
        <v>8328</v>
      </c>
      <c r="B356" s="5" t="s">
        <v>5</v>
      </c>
      <c r="C356" s="5">
        <v>3448.75</v>
      </c>
      <c r="D356" s="5">
        <v>2578.2211142441101</v>
      </c>
      <c r="E356" s="6">
        <v>0.74758133069782096</v>
      </c>
      <c r="F356" s="11">
        <f t="shared" si="10"/>
        <v>1007.0928904911589</v>
      </c>
      <c r="G356" s="11">
        <f t="shared" si="11"/>
        <v>122142.29159033802</v>
      </c>
    </row>
    <row r="357" spans="1:7" x14ac:dyDescent="0.35">
      <c r="A357" s="1">
        <v>8330</v>
      </c>
      <c r="B357" s="2" t="s">
        <v>5</v>
      </c>
      <c r="C357" s="2">
        <v>1346</v>
      </c>
      <c r="D357" s="2">
        <v>1014.16096391106</v>
      </c>
      <c r="E357" s="3">
        <v>0.75346282608548287</v>
      </c>
      <c r="F357" s="11">
        <f t="shared" si="10"/>
        <v>393.05459386766211</v>
      </c>
      <c r="G357" s="11">
        <f t="shared" si="11"/>
        <v>47670.467410103651</v>
      </c>
    </row>
    <row r="358" spans="1:7" x14ac:dyDescent="0.35">
      <c r="A358" s="4">
        <v>8332</v>
      </c>
      <c r="B358" s="5" t="s">
        <v>5</v>
      </c>
      <c r="C358" s="5">
        <v>149238.5</v>
      </c>
      <c r="D358" s="5">
        <v>115238.182883512</v>
      </c>
      <c r="E358" s="6">
        <v>0.77217462574008711</v>
      </c>
      <c r="F358" s="11">
        <f t="shared" si="10"/>
        <v>43580.147107666489</v>
      </c>
      <c r="G358" s="11">
        <f t="shared" si="11"/>
        <v>5285489.6363913473</v>
      </c>
    </row>
    <row r="359" spans="1:7" x14ac:dyDescent="0.35">
      <c r="A359" s="1">
        <v>8340</v>
      </c>
      <c r="B359" s="2" t="s">
        <v>5</v>
      </c>
      <c r="C359" s="2">
        <v>445.75</v>
      </c>
      <c r="D359" s="2">
        <v>343.52961639448898</v>
      </c>
      <c r="E359" s="3">
        <v>0.77067777093547729</v>
      </c>
      <c r="F359" s="11">
        <f t="shared" si="10"/>
        <v>130.16648233024546</v>
      </c>
      <c r="G359" s="11">
        <f t="shared" si="11"/>
        <v>15786.857985181057</v>
      </c>
    </row>
    <row r="360" spans="1:7" x14ac:dyDescent="0.35">
      <c r="A360" s="4">
        <v>8341</v>
      </c>
      <c r="B360" s="5" t="s">
        <v>5</v>
      </c>
      <c r="C360" s="5">
        <v>5635</v>
      </c>
      <c r="D360" s="5">
        <v>4318.4465001806102</v>
      </c>
      <c r="E360" s="6">
        <v>0.76636140198413671</v>
      </c>
      <c r="F360" s="11">
        <f t="shared" si="10"/>
        <v>1645.5145887401754</v>
      </c>
      <c r="G360" s="11">
        <f t="shared" si="11"/>
        <v>199571.38473694955</v>
      </c>
    </row>
    <row r="361" spans="1:7" x14ac:dyDescent="0.35">
      <c r="A361" s="1">
        <v>8343</v>
      </c>
      <c r="B361" s="2" t="s">
        <v>5</v>
      </c>
      <c r="C361" s="2">
        <v>16372.25</v>
      </c>
      <c r="D361" s="2">
        <v>12376.0812874204</v>
      </c>
      <c r="E361" s="3">
        <v>0.7559181717491732</v>
      </c>
      <c r="F361" s="11">
        <f t="shared" si="10"/>
        <v>4780.9718235139908</v>
      </c>
      <c r="G361" s="11">
        <f t="shared" si="11"/>
        <v>579846.06987746619</v>
      </c>
    </row>
    <row r="362" spans="1:7" x14ac:dyDescent="0.35">
      <c r="A362" s="4">
        <v>8344</v>
      </c>
      <c r="B362" s="5" t="s">
        <v>5</v>
      </c>
      <c r="C362" s="5">
        <v>27330</v>
      </c>
      <c r="D362" s="5">
        <v>20682.660605868099</v>
      </c>
      <c r="E362" s="6">
        <v>0.75677499472623855</v>
      </c>
      <c r="F362" s="11">
        <f t="shared" si="10"/>
        <v>7980.8187595863346</v>
      </c>
      <c r="G362" s="11">
        <f t="shared" si="11"/>
        <v>967930.07007290702</v>
      </c>
    </row>
    <row r="363" spans="1:7" x14ac:dyDescent="0.35">
      <c r="A363" s="1">
        <v>8346</v>
      </c>
      <c r="B363" s="2" t="s">
        <v>5</v>
      </c>
      <c r="C363" s="2">
        <v>1635.75</v>
      </c>
      <c r="D363" s="2">
        <v>1231.86431991531</v>
      </c>
      <c r="E363" s="3">
        <v>0.75308838142461254</v>
      </c>
      <c r="F363" s="11">
        <f t="shared" si="10"/>
        <v>477.66645759214589</v>
      </c>
      <c r="G363" s="11">
        <f t="shared" si="11"/>
        <v>57932.367805406422</v>
      </c>
    </row>
    <row r="364" spans="1:7" x14ac:dyDescent="0.35">
      <c r="A364" s="4">
        <v>8347</v>
      </c>
      <c r="B364" s="5" t="s">
        <v>5</v>
      </c>
      <c r="C364" s="5">
        <v>159.5</v>
      </c>
      <c r="D364" s="5">
        <v>118.654283152746</v>
      </c>
      <c r="E364" s="6">
        <v>0.74391400095765514</v>
      </c>
      <c r="F364" s="11">
        <f t="shared" si="10"/>
        <v>46.576677356532031</v>
      </c>
      <c r="G364" s="11">
        <f t="shared" si="11"/>
        <v>5648.9149717024757</v>
      </c>
    </row>
    <row r="365" spans="1:7" x14ac:dyDescent="0.35">
      <c r="A365" s="1">
        <v>8350</v>
      </c>
      <c r="B365" s="2" t="s">
        <v>5</v>
      </c>
      <c r="C365" s="2">
        <v>4609.5</v>
      </c>
      <c r="D365" s="2">
        <v>3577.4203871060599</v>
      </c>
      <c r="E365" s="3">
        <v>0.77609727456471633</v>
      </c>
      <c r="F365" s="11">
        <f t="shared" si="10"/>
        <v>1346.0513747644789</v>
      </c>
      <c r="G365" s="11">
        <f t="shared" si="11"/>
        <v>163251.87186246121</v>
      </c>
    </row>
    <row r="366" spans="1:7" x14ac:dyDescent="0.35">
      <c r="A366" s="4">
        <v>8352</v>
      </c>
      <c r="B366" s="5" t="s">
        <v>5</v>
      </c>
      <c r="C366" s="5">
        <v>98.25</v>
      </c>
      <c r="D366" s="5">
        <v>72.365133179750799</v>
      </c>
      <c r="E366" s="6">
        <v>0.73654079572265441</v>
      </c>
      <c r="F366" s="11">
        <f t="shared" si="10"/>
        <v>28.69064921805186</v>
      </c>
      <c r="G366" s="11">
        <f t="shared" si="11"/>
        <v>3479.6607897791114</v>
      </c>
    </row>
    <row r="367" spans="1:7" x14ac:dyDescent="0.35">
      <c r="A367" s="1">
        <v>8360</v>
      </c>
      <c r="B367" s="2" t="s">
        <v>5</v>
      </c>
      <c r="C367" s="2">
        <v>241787.75</v>
      </c>
      <c r="D367" s="2">
        <v>185257.21489890799</v>
      </c>
      <c r="E367" s="3">
        <v>0.7661976874300207</v>
      </c>
      <c r="F367" s="11">
        <f t="shared" si="10"/>
        <v>70606.081633302994</v>
      </c>
      <c r="G367" s="11">
        <f t="shared" si="11"/>
        <v>8563250.4134749547</v>
      </c>
    </row>
    <row r="368" spans="1:7" x14ac:dyDescent="0.35">
      <c r="A368" s="4">
        <v>8361</v>
      </c>
      <c r="B368" s="5" t="s">
        <v>5</v>
      </c>
      <c r="C368" s="5">
        <v>65539</v>
      </c>
      <c r="D368" s="5">
        <v>49864.622626928904</v>
      </c>
      <c r="E368" s="6">
        <v>0.76083892990324697</v>
      </c>
      <c r="F368" s="11">
        <f t="shared" si="10"/>
        <v>19138.488133352679</v>
      </c>
      <c r="G368" s="11">
        <f t="shared" si="11"/>
        <v>2321155.0992502104</v>
      </c>
    </row>
    <row r="369" spans="1:7" x14ac:dyDescent="0.35">
      <c r="A369" s="1">
        <v>8401</v>
      </c>
      <c r="B369" s="2" t="s">
        <v>5</v>
      </c>
      <c r="C369" s="2">
        <v>115325.25</v>
      </c>
      <c r="D369" s="2">
        <v>89010.998522896203</v>
      </c>
      <c r="E369" s="3">
        <v>0.77182575821770338</v>
      </c>
      <c r="F369" s="11">
        <f t="shared" si="10"/>
        <v>33676.908842077712</v>
      </c>
      <c r="G369" s="11">
        <f t="shared" si="11"/>
        <v>4084404.5852058367</v>
      </c>
    </row>
    <row r="370" spans="1:7" x14ac:dyDescent="0.35">
      <c r="A370" s="4">
        <v>8402</v>
      </c>
      <c r="B370" s="5" t="s">
        <v>5</v>
      </c>
      <c r="C370" s="5">
        <v>43103.75</v>
      </c>
      <c r="D370" s="5">
        <v>34145.939750865502</v>
      </c>
      <c r="E370" s="6">
        <v>0.79218025695828098</v>
      </c>
      <c r="F370" s="11">
        <f t="shared" si="10"/>
        <v>12587.018536718604</v>
      </c>
      <c r="G370" s="11">
        <f t="shared" si="11"/>
        <v>1526579.4276584364</v>
      </c>
    </row>
    <row r="371" spans="1:7" x14ac:dyDescent="0.35">
      <c r="A371" s="1">
        <v>8403</v>
      </c>
      <c r="B371" s="2" t="s">
        <v>5</v>
      </c>
      <c r="C371" s="2">
        <v>10416</v>
      </c>
      <c r="D371" s="2">
        <v>8246.6730557356295</v>
      </c>
      <c r="E371" s="3">
        <v>0.79173128415280625</v>
      </c>
      <c r="F371" s="11">
        <f t="shared" si="10"/>
        <v>3041.6468422923986</v>
      </c>
      <c r="G371" s="11">
        <f t="shared" si="11"/>
        <v>368897.16830879619</v>
      </c>
    </row>
    <row r="372" spans="1:7" x14ac:dyDescent="0.35">
      <c r="A372" s="4">
        <v>8406</v>
      </c>
      <c r="B372" s="5" t="s">
        <v>5</v>
      </c>
      <c r="C372" s="5">
        <v>40373.75</v>
      </c>
      <c r="D372" s="5">
        <v>31750.175264468999</v>
      </c>
      <c r="E372" s="6">
        <v>0.78640639684123959</v>
      </c>
      <c r="F372" s="11">
        <f t="shared" si="10"/>
        <v>11789.812711117775</v>
      </c>
      <c r="G372" s="11">
        <f t="shared" si="11"/>
        <v>1429892.6698355663</v>
      </c>
    </row>
    <row r="373" spans="1:7" x14ac:dyDescent="0.35">
      <c r="A373" s="1">
        <v>8501</v>
      </c>
      <c r="B373" s="2" t="s">
        <v>5</v>
      </c>
      <c r="C373" s="2">
        <v>44444.25</v>
      </c>
      <c r="D373" s="2">
        <v>33233.564729675898</v>
      </c>
      <c r="E373" s="3">
        <v>0.74775847786104832</v>
      </c>
      <c r="F373" s="11">
        <f t="shared" si="10"/>
        <v>12978.467038263627</v>
      </c>
      <c r="G373" s="11">
        <f t="shared" si="11"/>
        <v>1574055.1048971019</v>
      </c>
    </row>
    <row r="374" spans="1:7" x14ac:dyDescent="0.35">
      <c r="A374" s="4">
        <v>8502</v>
      </c>
      <c r="B374" s="5" t="s">
        <v>5</v>
      </c>
      <c r="C374" s="5">
        <v>38298.25</v>
      </c>
      <c r="D374" s="5">
        <v>28363.279321626502</v>
      </c>
      <c r="E374" s="6">
        <v>0.7405894348077654</v>
      </c>
      <c r="F374" s="11">
        <f t="shared" si="10"/>
        <v>11183.73187191099</v>
      </c>
      <c r="G374" s="11">
        <f t="shared" si="11"/>
        <v>1356385.9424138204</v>
      </c>
    </row>
    <row r="375" spans="1:7" x14ac:dyDescent="0.35">
      <c r="A375" s="1">
        <v>8505</v>
      </c>
      <c r="B375" s="2" t="s">
        <v>5</v>
      </c>
      <c r="C375" s="2">
        <v>87149.75</v>
      </c>
      <c r="D375" s="2">
        <v>64971.9327921773</v>
      </c>
      <c r="E375" s="3">
        <v>0.74552058717526215</v>
      </c>
      <c r="F375" s="11">
        <f t="shared" si="10"/>
        <v>25449.189889983871</v>
      </c>
      <c r="G375" s="11">
        <f t="shared" si="11"/>
        <v>3086529.9533236856</v>
      </c>
    </row>
    <row r="376" spans="1:7" x14ac:dyDescent="0.35">
      <c r="A376" s="4">
        <v>8510</v>
      </c>
      <c r="B376" s="5" t="s">
        <v>5</v>
      </c>
      <c r="C376" s="5">
        <v>9370.75</v>
      </c>
      <c r="D376" s="5">
        <v>6992.5782738670196</v>
      </c>
      <c r="E376" s="6">
        <v>0.74621329924147151</v>
      </c>
      <c r="F376" s="11">
        <f t="shared" si="10"/>
        <v>2736.4162967944985</v>
      </c>
      <c r="G376" s="11">
        <f t="shared" si="11"/>
        <v>331878.1816368713</v>
      </c>
    </row>
    <row r="377" spans="1:7" x14ac:dyDescent="0.35">
      <c r="A377" s="1">
        <v>8512</v>
      </c>
      <c r="B377" s="2" t="s">
        <v>5</v>
      </c>
      <c r="C377" s="2">
        <v>183847</v>
      </c>
      <c r="D377" s="2">
        <v>138162.25732340699</v>
      </c>
      <c r="E377" s="3">
        <v>0.75150672746037184</v>
      </c>
      <c r="F377" s="11">
        <f t="shared" si="10"/>
        <v>53686.410043676136</v>
      </c>
      <c r="G377" s="11">
        <f t="shared" si="11"/>
        <v>6511197.9360663639</v>
      </c>
    </row>
    <row r="378" spans="1:7" x14ac:dyDescent="0.35">
      <c r="A378" s="4">
        <v>8514</v>
      </c>
      <c r="B378" s="5" t="s">
        <v>5</v>
      </c>
      <c r="C378" s="5">
        <v>15438</v>
      </c>
      <c r="D378" s="5">
        <v>11499.038390289699</v>
      </c>
      <c r="E378" s="6">
        <v>0.74485285595865391</v>
      </c>
      <c r="F378" s="11">
        <f t="shared" si="10"/>
        <v>4508.1551412548051</v>
      </c>
      <c r="G378" s="11">
        <f t="shared" si="11"/>
        <v>546758.30302910856</v>
      </c>
    </row>
    <row r="379" spans="1:7" x14ac:dyDescent="0.35">
      <c r="A379" s="1">
        <v>8515</v>
      </c>
      <c r="B379" s="2" t="s">
        <v>5</v>
      </c>
      <c r="C379" s="2">
        <v>27839.5</v>
      </c>
      <c r="D379" s="2">
        <v>20749.661429069201</v>
      </c>
      <c r="E379" s="3">
        <v>0.74533168444365749</v>
      </c>
      <c r="F379" s="11">
        <f t="shared" si="10"/>
        <v>8129.6013120198959</v>
      </c>
      <c r="G379" s="11">
        <f t="shared" si="11"/>
        <v>985974.72322702862</v>
      </c>
    </row>
    <row r="380" spans="1:7" x14ac:dyDescent="0.35">
      <c r="A380" s="4">
        <v>8518</v>
      </c>
      <c r="B380" s="5" t="s">
        <v>5</v>
      </c>
      <c r="C380" s="5">
        <v>49594.75</v>
      </c>
      <c r="D380" s="5">
        <v>37484.156559459203</v>
      </c>
      <c r="E380" s="6">
        <v>0.75580896283294507</v>
      </c>
      <c r="F380" s="11">
        <f t="shared" si="10"/>
        <v>14482.4994942186</v>
      </c>
      <c r="G380" s="11">
        <f t="shared" si="11"/>
        <v>1756467.2463501026</v>
      </c>
    </row>
    <row r="381" spans="1:7" x14ac:dyDescent="0.35">
      <c r="A381" s="1">
        <v>8520</v>
      </c>
      <c r="B381" s="2" t="s">
        <v>5</v>
      </c>
      <c r="C381" s="2">
        <v>143056</v>
      </c>
      <c r="D381" s="2">
        <v>105386.716439208</v>
      </c>
      <c r="E381" s="3">
        <v>0.73668155435079974</v>
      </c>
      <c r="F381" s="11">
        <f t="shared" si="10"/>
        <v>41774.753328627245</v>
      </c>
      <c r="G381" s="11">
        <f t="shared" si="11"/>
        <v>5066527.7754976135</v>
      </c>
    </row>
    <row r="382" spans="1:7" x14ac:dyDescent="0.35">
      <c r="A382" s="4">
        <v>8525</v>
      </c>
      <c r="B382" s="5" t="s">
        <v>5</v>
      </c>
      <c r="C382" s="5">
        <v>6672.75</v>
      </c>
      <c r="D382" s="5">
        <v>4862.7328710327802</v>
      </c>
      <c r="E382" s="6">
        <v>0.72874495088723246</v>
      </c>
      <c r="F382" s="11">
        <f t="shared" si="10"/>
        <v>1948.555008343568</v>
      </c>
      <c r="G382" s="11">
        <f t="shared" si="11"/>
        <v>236324.74844782255</v>
      </c>
    </row>
    <row r="383" spans="1:7" x14ac:dyDescent="0.35">
      <c r="A383" s="1">
        <v>8527</v>
      </c>
      <c r="B383" s="2" t="s">
        <v>5</v>
      </c>
      <c r="C383" s="2">
        <v>127802.25</v>
      </c>
      <c r="D383" s="2">
        <v>95476.979642552993</v>
      </c>
      <c r="E383" s="3">
        <v>0.74706806525356939</v>
      </c>
      <c r="F383" s="11">
        <f t="shared" si="10"/>
        <v>37320.402280180846</v>
      </c>
      <c r="G383" s="11">
        <f t="shared" si="11"/>
        <v>4526294.9432116784</v>
      </c>
    </row>
    <row r="384" spans="1:7" x14ac:dyDescent="0.35">
      <c r="A384" s="4">
        <v>8528</v>
      </c>
      <c r="B384" s="5" t="s">
        <v>5</v>
      </c>
      <c r="C384" s="5">
        <v>683</v>
      </c>
      <c r="D384" s="5">
        <v>491.28884002809502</v>
      </c>
      <c r="E384" s="6">
        <v>0.71931016109530754</v>
      </c>
      <c r="F384" s="11">
        <f t="shared" si="10"/>
        <v>199.44746479317476</v>
      </c>
      <c r="G384" s="11">
        <f t="shared" si="11"/>
        <v>24189.397653120945</v>
      </c>
    </row>
    <row r="385" spans="1:7" x14ac:dyDescent="0.35">
      <c r="A385" s="1">
        <v>8533</v>
      </c>
      <c r="B385" s="2" t="s">
        <v>5</v>
      </c>
      <c r="C385" s="2">
        <v>8.5</v>
      </c>
      <c r="D385" s="2">
        <v>6.1109479810382803</v>
      </c>
      <c r="E385" s="3">
        <v>0.71893505659273882</v>
      </c>
      <c r="F385" s="11">
        <f t="shared" si="10"/>
        <v>2.4821426804421458</v>
      </c>
      <c r="G385" s="11">
        <f t="shared" si="11"/>
        <v>301.03935585875263</v>
      </c>
    </row>
    <row r="386" spans="1:7" x14ac:dyDescent="0.35">
      <c r="A386" s="4">
        <v>8534</v>
      </c>
      <c r="B386" s="5" t="s">
        <v>5</v>
      </c>
      <c r="C386" s="5">
        <v>75568.5</v>
      </c>
      <c r="D386" s="5">
        <v>55690.467192890101</v>
      </c>
      <c r="E386" s="6">
        <v>0.73695345538008694</v>
      </c>
      <c r="F386" s="11">
        <f t="shared" si="10"/>
        <v>22067.270487881444</v>
      </c>
      <c r="G386" s="11">
        <f t="shared" si="11"/>
        <v>2676363.830966135</v>
      </c>
    </row>
    <row r="387" spans="1:7" x14ac:dyDescent="0.35">
      <c r="A387" s="1">
        <v>8535</v>
      </c>
      <c r="B387" s="2" t="s">
        <v>5</v>
      </c>
      <c r="C387" s="2">
        <v>13004.75</v>
      </c>
      <c r="D387" s="2">
        <v>9639.4882310886805</v>
      </c>
      <c r="E387" s="3">
        <v>0.74122826129596342</v>
      </c>
      <c r="F387" s="11">
        <f t="shared" ref="F387:F450" si="12">C387*$M$2</f>
        <v>3797.6052968799995</v>
      </c>
      <c r="G387" s="11">
        <f t="shared" ref="G387:G450" si="13">C387*$P$2</f>
        <v>460581.36036518979</v>
      </c>
    </row>
    <row r="388" spans="1:7" x14ac:dyDescent="0.35">
      <c r="A388" s="4">
        <v>8536</v>
      </c>
      <c r="B388" s="5" t="s">
        <v>5</v>
      </c>
      <c r="C388" s="5">
        <v>61732.75</v>
      </c>
      <c r="D388" s="5">
        <v>45588.378221144303</v>
      </c>
      <c r="E388" s="6">
        <v>0.73847962744482143</v>
      </c>
      <c r="F388" s="11">
        <f t="shared" si="12"/>
        <v>18026.999241889986</v>
      </c>
      <c r="G388" s="11">
        <f t="shared" si="13"/>
        <v>2186351.4465164011</v>
      </c>
    </row>
    <row r="389" spans="1:7" x14ac:dyDescent="0.35">
      <c r="A389" s="1">
        <v>8540</v>
      </c>
      <c r="B389" s="2" t="s">
        <v>5</v>
      </c>
      <c r="C389" s="2">
        <v>215809</v>
      </c>
      <c r="D389" s="2">
        <v>158121.60209272499</v>
      </c>
      <c r="E389" s="3">
        <v>0.73269234412246476</v>
      </c>
      <c r="F389" s="11">
        <f t="shared" si="12"/>
        <v>63019.850555710473</v>
      </c>
      <c r="G389" s="11">
        <f t="shared" si="13"/>
        <v>7643176.746884888</v>
      </c>
    </row>
    <row r="390" spans="1:7" x14ac:dyDescent="0.35">
      <c r="A390" s="4">
        <v>8542</v>
      </c>
      <c r="B390" s="5" t="s">
        <v>5</v>
      </c>
      <c r="C390" s="5">
        <v>9204.75</v>
      </c>
      <c r="D390" s="5">
        <v>6686.0123960126202</v>
      </c>
      <c r="E390" s="6">
        <v>0.72636545218638426</v>
      </c>
      <c r="F390" s="11">
        <f t="shared" si="12"/>
        <v>2687.9415103293932</v>
      </c>
      <c r="G390" s="11">
        <f t="shared" si="13"/>
        <v>325999.06009892392</v>
      </c>
    </row>
    <row r="391" spans="1:7" x14ac:dyDescent="0.35">
      <c r="A391" s="1">
        <v>8544</v>
      </c>
      <c r="B391" s="2" t="s">
        <v>5</v>
      </c>
      <c r="C391" s="2">
        <v>2233.75</v>
      </c>
      <c r="D391" s="2">
        <v>1627.2360608034301</v>
      </c>
      <c r="E391" s="3">
        <v>0.72847725161877119</v>
      </c>
      <c r="F391" s="11">
        <f t="shared" si="12"/>
        <v>652.29249558089919</v>
      </c>
      <c r="G391" s="11">
        <f t="shared" si="13"/>
        <v>79111.371899939841</v>
      </c>
    </row>
    <row r="392" spans="1:7" x14ac:dyDescent="0.35">
      <c r="A392" s="4">
        <v>8550</v>
      </c>
      <c r="B392" s="5" t="s">
        <v>5</v>
      </c>
      <c r="C392" s="5">
        <v>99947.75</v>
      </c>
      <c r="D392" s="5">
        <v>73557.283864231795</v>
      </c>
      <c r="E392" s="6">
        <v>0.73595737637147207</v>
      </c>
      <c r="F392" s="11">
        <f t="shared" si="12"/>
        <v>29186.420716371937</v>
      </c>
      <c r="G392" s="11">
        <f t="shared" si="13"/>
        <v>3539788.9740625462</v>
      </c>
    </row>
    <row r="393" spans="1:7" x14ac:dyDescent="0.35">
      <c r="A393" s="1">
        <v>8553</v>
      </c>
      <c r="B393" s="2" t="s">
        <v>5</v>
      </c>
      <c r="C393" s="2">
        <v>2426.5</v>
      </c>
      <c r="D393" s="2">
        <v>1752.2067719450299</v>
      </c>
      <c r="E393" s="3">
        <v>0.72211282585824432</v>
      </c>
      <c r="F393" s="11">
        <f t="shared" si="12"/>
        <v>708.57873106974898</v>
      </c>
      <c r="G393" s="11">
        <f t="shared" si="13"/>
        <v>85937.881998972152</v>
      </c>
    </row>
    <row r="394" spans="1:7" x14ac:dyDescent="0.35">
      <c r="A394" s="4">
        <v>8554</v>
      </c>
      <c r="B394" s="5" t="s">
        <v>5</v>
      </c>
      <c r="C394" s="5">
        <v>9428.75</v>
      </c>
      <c r="D394" s="5">
        <v>6944.4674172410196</v>
      </c>
      <c r="E394" s="6">
        <v>0.73652047378931662</v>
      </c>
      <c r="F394" s="11">
        <f t="shared" si="12"/>
        <v>2753.3532703786918</v>
      </c>
      <c r="G394" s="11">
        <f t="shared" si="13"/>
        <v>333932.33253567223</v>
      </c>
    </row>
    <row r="395" spans="1:7" x14ac:dyDescent="0.35">
      <c r="A395" s="1">
        <v>8555</v>
      </c>
      <c r="B395" s="2" t="s">
        <v>5</v>
      </c>
      <c r="C395" s="2">
        <v>2149.25</v>
      </c>
      <c r="D395" s="2">
        <v>1553.295107482</v>
      </c>
      <c r="E395" s="3">
        <v>0.72271495055577528</v>
      </c>
      <c r="F395" s="11">
        <f t="shared" si="12"/>
        <v>627.61707716944488</v>
      </c>
      <c r="G395" s="11">
        <f t="shared" si="13"/>
        <v>76118.686538755777</v>
      </c>
    </row>
    <row r="396" spans="1:7" x14ac:dyDescent="0.35">
      <c r="A396" s="4">
        <v>8558</v>
      </c>
      <c r="B396" s="5" t="s">
        <v>5</v>
      </c>
      <c r="C396" s="5">
        <v>22126</v>
      </c>
      <c r="D396" s="5">
        <v>16250.772100473299</v>
      </c>
      <c r="E396" s="6">
        <v>0.73446497787549936</v>
      </c>
      <c r="F396" s="11">
        <f t="shared" si="12"/>
        <v>6461.1634055838722</v>
      </c>
      <c r="G396" s="11">
        <f t="shared" si="13"/>
        <v>783623.15149773657</v>
      </c>
    </row>
    <row r="397" spans="1:7" x14ac:dyDescent="0.35">
      <c r="A397" s="1">
        <v>8560</v>
      </c>
      <c r="B397" s="2" t="s">
        <v>5</v>
      </c>
      <c r="C397" s="2">
        <v>9791.75</v>
      </c>
      <c r="D397" s="2">
        <v>7145.3114400300501</v>
      </c>
      <c r="E397" s="3">
        <v>0.72972772385222762</v>
      </c>
      <c r="F397" s="11">
        <f t="shared" si="12"/>
        <v>2859.3553636728684</v>
      </c>
      <c r="G397" s="11">
        <f t="shared" si="13"/>
        <v>346788.48385058128</v>
      </c>
    </row>
    <row r="398" spans="1:7" x14ac:dyDescent="0.35">
      <c r="A398" s="4">
        <v>8562</v>
      </c>
      <c r="B398" s="5" t="s">
        <v>5</v>
      </c>
      <c r="C398" s="5">
        <v>1841.75</v>
      </c>
      <c r="D398" s="5">
        <v>1386.4558168594599</v>
      </c>
      <c r="E398" s="6">
        <v>0.75279262487278942</v>
      </c>
      <c r="F398" s="11">
        <f t="shared" si="12"/>
        <v>537.82191549462607</v>
      </c>
      <c r="G398" s="11">
        <f t="shared" si="13"/>
        <v>65228.145135630315</v>
      </c>
    </row>
    <row r="399" spans="1:7" x14ac:dyDescent="0.35">
      <c r="A399" s="1">
        <v>8608</v>
      </c>
      <c r="B399" s="2" t="s">
        <v>5</v>
      </c>
      <c r="C399" s="2">
        <v>13602.5</v>
      </c>
      <c r="D399" s="2">
        <v>9908.8325128202305</v>
      </c>
      <c r="E399" s="3">
        <v>0.72845671845765336</v>
      </c>
      <c r="F399" s="11">
        <f t="shared" si="12"/>
        <v>3972.1583306722691</v>
      </c>
      <c r="G399" s="11">
        <f t="shared" si="13"/>
        <v>481751.5103610215</v>
      </c>
    </row>
    <row r="400" spans="1:7" x14ac:dyDescent="0.35">
      <c r="A400" s="4">
        <v>8609</v>
      </c>
      <c r="B400" s="5" t="s">
        <v>5</v>
      </c>
      <c r="C400" s="5">
        <v>30646</v>
      </c>
      <c r="D400" s="5">
        <v>22683.350548828399</v>
      </c>
      <c r="E400" s="6">
        <v>0.74017328685076023</v>
      </c>
      <c r="F400" s="11">
        <f t="shared" si="12"/>
        <v>8949.1464217447046</v>
      </c>
      <c r="G400" s="11">
        <f t="shared" si="13"/>
        <v>1085370.8352526275</v>
      </c>
    </row>
    <row r="401" spans="1:7" x14ac:dyDescent="0.35">
      <c r="A401" s="1">
        <v>8610</v>
      </c>
      <c r="B401" s="2" t="s">
        <v>5</v>
      </c>
      <c r="C401" s="2">
        <v>80511.25</v>
      </c>
      <c r="D401" s="2">
        <v>59251.432830429701</v>
      </c>
      <c r="E401" s="3">
        <v>0.73593979512713692</v>
      </c>
      <c r="F401" s="11">
        <f t="shared" si="12"/>
        <v>23510.636456558554</v>
      </c>
      <c r="G401" s="11">
        <f t="shared" si="13"/>
        <v>2851418.2163979998</v>
      </c>
    </row>
    <row r="402" spans="1:7" x14ac:dyDescent="0.35">
      <c r="A402" s="4">
        <v>8611</v>
      </c>
      <c r="B402" s="5" t="s">
        <v>5</v>
      </c>
      <c r="C402" s="5">
        <v>48503.75</v>
      </c>
      <c r="D402" s="5">
        <v>35456.130964018499</v>
      </c>
      <c r="E402" s="6">
        <v>0.73099772623804338</v>
      </c>
      <c r="F402" s="11">
        <f t="shared" si="12"/>
        <v>14163.909180764203</v>
      </c>
      <c r="G402" s="11">
        <f t="shared" si="13"/>
        <v>1717827.9596157614</v>
      </c>
    </row>
    <row r="403" spans="1:7" x14ac:dyDescent="0.35">
      <c r="A403" s="1">
        <v>8618</v>
      </c>
      <c r="B403" s="2" t="s">
        <v>5</v>
      </c>
      <c r="C403" s="2">
        <v>99937.25</v>
      </c>
      <c r="D403" s="2">
        <v>73511.096066259895</v>
      </c>
      <c r="E403" s="3">
        <v>0.73557253242669673</v>
      </c>
      <c r="F403" s="11">
        <f t="shared" si="12"/>
        <v>29183.354540119628</v>
      </c>
      <c r="G403" s="11">
        <f t="shared" si="13"/>
        <v>3539417.1019170736</v>
      </c>
    </row>
    <row r="404" spans="1:7" x14ac:dyDescent="0.35">
      <c r="A404" s="4">
        <v>8619</v>
      </c>
      <c r="B404" s="5" t="s">
        <v>5</v>
      </c>
      <c r="C404" s="5">
        <v>139516</v>
      </c>
      <c r="D404" s="5">
        <v>102534.054047995</v>
      </c>
      <c r="E404" s="6">
        <v>0.73492684744398495</v>
      </c>
      <c r="F404" s="11">
        <f t="shared" si="12"/>
        <v>40741.013906419576</v>
      </c>
      <c r="G404" s="11">
        <f t="shared" si="13"/>
        <v>4941153.7378811445</v>
      </c>
    </row>
    <row r="405" spans="1:7" x14ac:dyDescent="0.35">
      <c r="A405" s="1">
        <v>8620</v>
      </c>
      <c r="B405" s="2" t="s">
        <v>5</v>
      </c>
      <c r="C405" s="2">
        <v>49449.5</v>
      </c>
      <c r="D405" s="2">
        <v>36324.318571384298</v>
      </c>
      <c r="E405" s="3">
        <v>0.73457403151466238</v>
      </c>
      <c r="F405" s="11">
        <f t="shared" si="12"/>
        <v>14440.084056061633</v>
      </c>
      <c r="G405" s="11">
        <f t="shared" si="13"/>
        <v>1751323.0150043985</v>
      </c>
    </row>
    <row r="406" spans="1:7" x14ac:dyDescent="0.35">
      <c r="A406" s="4">
        <v>8628</v>
      </c>
      <c r="B406" s="5" t="s">
        <v>5</v>
      </c>
      <c r="C406" s="5">
        <v>61813.5</v>
      </c>
      <c r="D406" s="5">
        <v>45501.8329020694</v>
      </c>
      <c r="E406" s="6">
        <v>0.73611481152287772</v>
      </c>
      <c r="F406" s="11">
        <f t="shared" si="12"/>
        <v>18050.579597354186</v>
      </c>
      <c r="G406" s="11">
        <f t="shared" si="13"/>
        <v>2189211.3203970594</v>
      </c>
    </row>
    <row r="407" spans="1:7" x14ac:dyDescent="0.35">
      <c r="A407" s="1">
        <v>8629</v>
      </c>
      <c r="B407" s="2" t="s">
        <v>5</v>
      </c>
      <c r="C407" s="2">
        <v>14684</v>
      </c>
      <c r="D407" s="2">
        <v>10800.092333053</v>
      </c>
      <c r="E407" s="3">
        <v>0.73550070369470177</v>
      </c>
      <c r="F407" s="11">
        <f t="shared" si="12"/>
        <v>4287.9744846602907</v>
      </c>
      <c r="G407" s="11">
        <f t="shared" si="13"/>
        <v>520054.34134469688</v>
      </c>
    </row>
    <row r="408" spans="1:7" x14ac:dyDescent="0.35">
      <c r="A408" s="4">
        <v>8638</v>
      </c>
      <c r="B408" s="5" t="s">
        <v>5</v>
      </c>
      <c r="C408" s="5">
        <v>116510.5</v>
      </c>
      <c r="D408" s="5">
        <v>85767.074360188504</v>
      </c>
      <c r="E408" s="6">
        <v>0.73613171654218723</v>
      </c>
      <c r="F408" s="11">
        <f t="shared" si="12"/>
        <v>34023.021737606425</v>
      </c>
      <c r="G408" s="11">
        <f t="shared" si="13"/>
        <v>4126381.8671507291</v>
      </c>
    </row>
    <row r="409" spans="1:7" x14ac:dyDescent="0.35">
      <c r="A409" s="1">
        <v>8648</v>
      </c>
      <c r="B409" s="2" t="s">
        <v>5</v>
      </c>
      <c r="C409" s="2">
        <v>144968.5</v>
      </c>
      <c r="D409" s="2">
        <v>106534.61872985</v>
      </c>
      <c r="E409" s="3">
        <v>0.73488115507748231</v>
      </c>
      <c r="F409" s="11">
        <f t="shared" si="12"/>
        <v>42333.235431726731</v>
      </c>
      <c r="G409" s="11">
        <f t="shared" si="13"/>
        <v>5134261.6305658333</v>
      </c>
    </row>
    <row r="410" spans="1:7" x14ac:dyDescent="0.35">
      <c r="A410" s="4">
        <v>8650</v>
      </c>
      <c r="B410" s="5" t="s">
        <v>5</v>
      </c>
      <c r="C410" s="5">
        <v>4444.75</v>
      </c>
      <c r="D410" s="5">
        <v>3387.9778188457299</v>
      </c>
      <c r="E410" s="6">
        <v>0.76224260506119124</v>
      </c>
      <c r="F410" s="11">
        <f t="shared" si="12"/>
        <v>1297.9416092817914</v>
      </c>
      <c r="G410" s="11">
        <f t="shared" si="13"/>
        <v>157417.02081802243</v>
      </c>
    </row>
    <row r="411" spans="1:7" x14ac:dyDescent="0.35">
      <c r="A411" s="1">
        <v>8690</v>
      </c>
      <c r="B411" s="2" t="s">
        <v>5</v>
      </c>
      <c r="C411" s="2">
        <v>86962.5</v>
      </c>
      <c r="D411" s="2">
        <v>63615.3815372221</v>
      </c>
      <c r="E411" s="3">
        <v>0.73152659522463248</v>
      </c>
      <c r="F411" s="11">
        <f t="shared" si="12"/>
        <v>25394.509746817657</v>
      </c>
      <c r="G411" s="11">
        <f t="shared" si="13"/>
        <v>3079898.233396091</v>
      </c>
    </row>
    <row r="412" spans="1:7" x14ac:dyDescent="0.35">
      <c r="A412" s="4">
        <v>8691</v>
      </c>
      <c r="B412" s="5" t="s">
        <v>5</v>
      </c>
      <c r="C412" s="5">
        <v>152780</v>
      </c>
      <c r="D412" s="5">
        <v>114818.886067303</v>
      </c>
      <c r="E412" s="6">
        <v>0.7515308683551708</v>
      </c>
      <c r="F412" s="11">
        <f t="shared" si="12"/>
        <v>44614.324555053063</v>
      </c>
      <c r="G412" s="11">
        <f t="shared" si="13"/>
        <v>5410916.7986000264</v>
      </c>
    </row>
    <row r="413" spans="1:7" x14ac:dyDescent="0.35">
      <c r="A413" s="1">
        <v>8701</v>
      </c>
      <c r="B413" s="2" t="s">
        <v>5</v>
      </c>
      <c r="C413" s="2">
        <v>334727.75</v>
      </c>
      <c r="D413" s="2">
        <v>254106.72705491001</v>
      </c>
      <c r="E413" s="3">
        <v>0.75914448997703354</v>
      </c>
      <c r="F413" s="11">
        <f t="shared" si="12"/>
        <v>97746.121718043345</v>
      </c>
      <c r="G413" s="11">
        <f t="shared" si="13"/>
        <v>11854850.146829363</v>
      </c>
    </row>
    <row r="414" spans="1:7" x14ac:dyDescent="0.35">
      <c r="A414" s="4">
        <v>8720</v>
      </c>
      <c r="B414" s="5" t="s">
        <v>5</v>
      </c>
      <c r="C414" s="5">
        <v>3111.25</v>
      </c>
      <c r="D414" s="5">
        <v>2299.3450940676798</v>
      </c>
      <c r="E414" s="6">
        <v>0.73904221585140373</v>
      </c>
      <c r="F414" s="11">
        <f t="shared" si="12"/>
        <v>908.53722523830891</v>
      </c>
      <c r="G414" s="11">
        <f t="shared" si="13"/>
        <v>110189.25834300519</v>
      </c>
    </row>
    <row r="415" spans="1:7" x14ac:dyDescent="0.35">
      <c r="A415" s="1">
        <v>8721</v>
      </c>
      <c r="B415" s="2" t="s">
        <v>5</v>
      </c>
      <c r="C415" s="2">
        <v>19297</v>
      </c>
      <c r="D415" s="2">
        <v>14328.0379484593</v>
      </c>
      <c r="E415" s="3">
        <v>0.74250080056274548</v>
      </c>
      <c r="F415" s="11">
        <f t="shared" si="12"/>
        <v>5635.0479181755391</v>
      </c>
      <c r="G415" s="11">
        <f t="shared" si="13"/>
        <v>683430.17058898229</v>
      </c>
    </row>
    <row r="416" spans="1:7" x14ac:dyDescent="0.35">
      <c r="A416" s="4">
        <v>8722</v>
      </c>
      <c r="B416" s="5" t="s">
        <v>5</v>
      </c>
      <c r="C416" s="5">
        <v>29833.75</v>
      </c>
      <c r="D416" s="5">
        <v>22008.843158962602</v>
      </c>
      <c r="E416" s="6">
        <v>0.73771628303389958</v>
      </c>
      <c r="F416" s="11">
        <f t="shared" si="12"/>
        <v>8711.9557873695139</v>
      </c>
      <c r="G416" s="11">
        <f t="shared" si="13"/>
        <v>1056603.8685707131</v>
      </c>
    </row>
    <row r="417" spans="1:7" x14ac:dyDescent="0.35">
      <c r="A417" s="1">
        <v>8723</v>
      </c>
      <c r="B417" s="2" t="s">
        <v>5</v>
      </c>
      <c r="C417" s="2">
        <v>150984.5</v>
      </c>
      <c r="D417" s="2">
        <v>113338.344633714</v>
      </c>
      <c r="E417" s="3">
        <v>0.7506621185202057</v>
      </c>
      <c r="F417" s="11">
        <f t="shared" si="12"/>
        <v>44090.008415907898</v>
      </c>
      <c r="G417" s="11">
        <f t="shared" si="13"/>
        <v>5347326.6617242163</v>
      </c>
    </row>
    <row r="418" spans="1:7" x14ac:dyDescent="0.35">
      <c r="A418" s="4">
        <v>8724</v>
      </c>
      <c r="B418" s="5" t="s">
        <v>5</v>
      </c>
      <c r="C418" s="5">
        <v>162038.75</v>
      </c>
      <c r="D418" s="5">
        <v>121187.30030448599</v>
      </c>
      <c r="E418" s="6">
        <v>0.74789086131857963</v>
      </c>
      <c r="F418" s="11">
        <f t="shared" si="12"/>
        <v>47318.034971822912</v>
      </c>
      <c r="G418" s="11">
        <f t="shared" si="13"/>
        <v>5738828.3440185236</v>
      </c>
    </row>
    <row r="419" spans="1:7" x14ac:dyDescent="0.35">
      <c r="A419" s="1">
        <v>8730</v>
      </c>
      <c r="B419" s="2" t="s">
        <v>5</v>
      </c>
      <c r="C419" s="2">
        <v>16120</v>
      </c>
      <c r="D419" s="2">
        <v>11899.225941140399</v>
      </c>
      <c r="E419" s="3">
        <v>0.7381653809640446</v>
      </c>
      <c r="F419" s="11">
        <f t="shared" si="12"/>
        <v>4707.3105892620461</v>
      </c>
      <c r="G419" s="11">
        <f t="shared" si="13"/>
        <v>570912.28428742266</v>
      </c>
    </row>
    <row r="420" spans="1:7" x14ac:dyDescent="0.35">
      <c r="A420" s="4">
        <v>8731</v>
      </c>
      <c r="B420" s="5" t="s">
        <v>5</v>
      </c>
      <c r="C420" s="5">
        <v>956</v>
      </c>
      <c r="D420" s="5">
        <v>724.13496999322501</v>
      </c>
      <c r="E420" s="6">
        <v>0.75746335773349893</v>
      </c>
      <c r="F420" s="11">
        <f t="shared" si="12"/>
        <v>279.1680473532578</v>
      </c>
      <c r="G420" s="11">
        <f t="shared" si="13"/>
        <v>33858.07343540794</v>
      </c>
    </row>
    <row r="421" spans="1:7" x14ac:dyDescent="0.35">
      <c r="A421" s="1">
        <v>8732</v>
      </c>
      <c r="B421" s="2" t="s">
        <v>5</v>
      </c>
      <c r="C421" s="2">
        <v>4039.25</v>
      </c>
      <c r="D421" s="2">
        <v>2967.82535962875</v>
      </c>
      <c r="E421" s="3">
        <v>0.73474663851674193</v>
      </c>
      <c r="F421" s="11">
        <f t="shared" si="12"/>
        <v>1179.5288025854043</v>
      </c>
      <c r="G421" s="11">
        <f t="shared" si="13"/>
        <v>143055.67272381959</v>
      </c>
    </row>
    <row r="422" spans="1:7" x14ac:dyDescent="0.35">
      <c r="A422" s="4">
        <v>8733</v>
      </c>
      <c r="B422" s="5" t="s">
        <v>5</v>
      </c>
      <c r="C422" s="5">
        <v>10475.25</v>
      </c>
      <c r="D422" s="5">
        <v>7906.8614925326701</v>
      </c>
      <c r="E422" s="6">
        <v>0.75481363142003011</v>
      </c>
      <c r="F422" s="11">
        <f t="shared" si="12"/>
        <v>3058.94883685901</v>
      </c>
      <c r="G422" s="11">
        <f t="shared" si="13"/>
        <v>370995.58970110572</v>
      </c>
    </row>
    <row r="423" spans="1:7" x14ac:dyDescent="0.35">
      <c r="A423" s="1">
        <v>8735</v>
      </c>
      <c r="B423" s="2" t="s">
        <v>5</v>
      </c>
      <c r="C423" s="2">
        <v>45507.25</v>
      </c>
      <c r="D423" s="2">
        <v>34602.0454461388</v>
      </c>
      <c r="E423" s="3">
        <v>0.76036335850087189</v>
      </c>
      <c r="F423" s="11">
        <f t="shared" si="12"/>
        <v>13288.880881711862</v>
      </c>
      <c r="G423" s="11">
        <f t="shared" si="13"/>
        <v>1611702.7325768494</v>
      </c>
    </row>
    <row r="424" spans="1:7" x14ac:dyDescent="0.35">
      <c r="A424" s="4">
        <v>8736</v>
      </c>
      <c r="B424" s="5" t="s">
        <v>5</v>
      </c>
      <c r="C424" s="5">
        <v>64175.5</v>
      </c>
      <c r="D424" s="5">
        <v>48265.470788576997</v>
      </c>
      <c r="E424" s="6">
        <v>0.75208562128190659</v>
      </c>
      <c r="F424" s="11">
        <f t="shared" si="12"/>
        <v>18740.323245731168</v>
      </c>
      <c r="G424" s="11">
        <f t="shared" si="13"/>
        <v>2272864.8449309859</v>
      </c>
    </row>
    <row r="425" spans="1:7" x14ac:dyDescent="0.35">
      <c r="A425" s="1">
        <v>8738</v>
      </c>
      <c r="B425" s="2" t="s">
        <v>5</v>
      </c>
      <c r="C425" s="2">
        <v>13158.25</v>
      </c>
      <c r="D425" s="2">
        <v>10003.4592731704</v>
      </c>
      <c r="E425" s="3">
        <v>0.76024237821673857</v>
      </c>
      <c r="F425" s="11">
        <f t="shared" si="12"/>
        <v>3842.429873520925</v>
      </c>
      <c r="G425" s="11">
        <f t="shared" si="13"/>
        <v>466017.77696805081</v>
      </c>
    </row>
    <row r="426" spans="1:7" x14ac:dyDescent="0.35">
      <c r="A426" s="4">
        <v>8740</v>
      </c>
      <c r="B426" s="5" t="s">
        <v>5</v>
      </c>
      <c r="C426" s="5">
        <v>7443.75</v>
      </c>
      <c r="D426" s="5">
        <v>5541.7582642336201</v>
      </c>
      <c r="E426" s="6">
        <v>0.74448473742852994</v>
      </c>
      <c r="F426" s="11">
        <f t="shared" si="12"/>
        <v>2173.6999502989675</v>
      </c>
      <c r="G426" s="11">
        <f t="shared" si="13"/>
        <v>263630.78884395177</v>
      </c>
    </row>
    <row r="427" spans="1:7" x14ac:dyDescent="0.35">
      <c r="A427" s="1">
        <v>8741</v>
      </c>
      <c r="B427" s="2" t="s">
        <v>5</v>
      </c>
      <c r="C427" s="2">
        <v>6653.5</v>
      </c>
      <c r="D427" s="2">
        <v>4912.0290610084403</v>
      </c>
      <c r="E427" s="3">
        <v>0.73826242744547088</v>
      </c>
      <c r="F427" s="11">
        <f t="shared" si="12"/>
        <v>1942.9336852143313</v>
      </c>
      <c r="G427" s="11">
        <f t="shared" si="13"/>
        <v>235642.98284778948</v>
      </c>
    </row>
    <row r="428" spans="1:7" x14ac:dyDescent="0.35">
      <c r="A428" s="4">
        <v>8742</v>
      </c>
      <c r="B428" s="5" t="s">
        <v>5</v>
      </c>
      <c r="C428" s="5">
        <v>105654.5</v>
      </c>
      <c r="D428" s="5">
        <v>78920.483179156698</v>
      </c>
      <c r="E428" s="6">
        <v>0.74696755158707573</v>
      </c>
      <c r="F428" s="11">
        <f t="shared" si="12"/>
        <v>30852.887509502903</v>
      </c>
      <c r="G428" s="11">
        <f t="shared" si="13"/>
        <v>3741901.4851268916</v>
      </c>
    </row>
    <row r="429" spans="1:7" x14ac:dyDescent="0.35">
      <c r="A429" s="1">
        <v>8750</v>
      </c>
      <c r="B429" s="2" t="s">
        <v>5</v>
      </c>
      <c r="C429" s="2">
        <v>22628</v>
      </c>
      <c r="D429" s="2">
        <v>16805.304028042399</v>
      </c>
      <c r="E429" s="3">
        <v>0.74267739208248185</v>
      </c>
      <c r="F429" s="11">
        <f t="shared" si="12"/>
        <v>6607.7558321229262</v>
      </c>
      <c r="G429" s="11">
        <f t="shared" si="13"/>
        <v>801402.18169080641</v>
      </c>
    </row>
    <row r="430" spans="1:7" x14ac:dyDescent="0.35">
      <c r="A430" s="4">
        <v>8751</v>
      </c>
      <c r="B430" s="5" t="s">
        <v>5</v>
      </c>
      <c r="C430" s="5">
        <v>32390</v>
      </c>
      <c r="D430" s="5">
        <v>24212.989638597501</v>
      </c>
      <c r="E430" s="6">
        <v>0.74754521885142022</v>
      </c>
      <c r="F430" s="11">
        <f t="shared" si="12"/>
        <v>9458.4236964142474</v>
      </c>
      <c r="G430" s="11">
        <f t="shared" si="13"/>
        <v>1147137.027795882</v>
      </c>
    </row>
    <row r="431" spans="1:7" x14ac:dyDescent="0.35">
      <c r="A431" s="1">
        <v>8752</v>
      </c>
      <c r="B431" s="2" t="s">
        <v>5</v>
      </c>
      <c r="C431" s="2">
        <v>15726.5</v>
      </c>
      <c r="D431" s="2">
        <v>11810.8004526078</v>
      </c>
      <c r="E431" s="3">
        <v>0.75101265078738433</v>
      </c>
      <c r="F431" s="11">
        <f t="shared" si="12"/>
        <v>4592.4019839968714</v>
      </c>
      <c r="G431" s="11">
        <f t="shared" si="13"/>
        <v>556975.93293090269</v>
      </c>
    </row>
    <row r="432" spans="1:7" x14ac:dyDescent="0.35">
      <c r="A432" s="4">
        <v>8753</v>
      </c>
      <c r="B432" s="5" t="s">
        <v>5</v>
      </c>
      <c r="C432" s="5">
        <v>256148.25</v>
      </c>
      <c r="D432" s="5">
        <v>192191.35269344301</v>
      </c>
      <c r="E432" s="6">
        <v>0.75031296404891701</v>
      </c>
      <c r="F432" s="11">
        <f t="shared" si="12"/>
        <v>74799.588687713505</v>
      </c>
      <c r="G432" s="11">
        <f t="shared" si="13"/>
        <v>9071847.5510996152</v>
      </c>
    </row>
    <row r="433" spans="1:7" x14ac:dyDescent="0.35">
      <c r="A433" s="1">
        <v>8755</v>
      </c>
      <c r="B433" s="2" t="s">
        <v>5</v>
      </c>
      <c r="C433" s="2">
        <v>118194.25</v>
      </c>
      <c r="D433" s="2">
        <v>88726.128691011501</v>
      </c>
      <c r="E433" s="3">
        <v>0.75068058463936693</v>
      </c>
      <c r="F433" s="11">
        <f t="shared" si="12"/>
        <v>34514.705000923423</v>
      </c>
      <c r="G433" s="11">
        <f t="shared" si="13"/>
        <v>4186014.2219068673</v>
      </c>
    </row>
    <row r="434" spans="1:7" x14ac:dyDescent="0.35">
      <c r="A434" s="4">
        <v>8757</v>
      </c>
      <c r="B434" s="5" t="s">
        <v>5</v>
      </c>
      <c r="C434" s="5">
        <v>202329.75</v>
      </c>
      <c r="D434" s="5">
        <v>151117.10222665599</v>
      </c>
      <c r="E434" s="6">
        <v>0.7468852317894723</v>
      </c>
      <c r="F434" s="11">
        <f t="shared" si="12"/>
        <v>59083.683293904614</v>
      </c>
      <c r="G434" s="11">
        <f t="shared" si="13"/>
        <v>7165790.307183818</v>
      </c>
    </row>
    <row r="435" spans="1:7" x14ac:dyDescent="0.35">
      <c r="A435" s="1">
        <v>8759</v>
      </c>
      <c r="B435" s="2" t="s">
        <v>5</v>
      </c>
      <c r="C435" s="2">
        <v>81377</v>
      </c>
      <c r="D435" s="2">
        <v>61210.079500419299</v>
      </c>
      <c r="E435" s="3">
        <v>0.75217911081041688</v>
      </c>
      <c r="F435" s="11">
        <f t="shared" si="12"/>
        <v>23763.449988981236</v>
      </c>
      <c r="G435" s="11">
        <f t="shared" si="13"/>
        <v>2882079.9602020839</v>
      </c>
    </row>
    <row r="436" spans="1:7" x14ac:dyDescent="0.35">
      <c r="A436" s="4">
        <v>8804</v>
      </c>
      <c r="B436" s="5" t="s">
        <v>5</v>
      </c>
      <c r="C436" s="5">
        <v>2417.5</v>
      </c>
      <c r="D436" s="5">
        <v>1707.9924254192799</v>
      </c>
      <c r="E436" s="6">
        <v>0.70651186160052948</v>
      </c>
      <c r="F436" s="11">
        <f t="shared" si="12"/>
        <v>705.95057999633968</v>
      </c>
      <c r="G436" s="11">
        <f t="shared" si="13"/>
        <v>85619.134445709933</v>
      </c>
    </row>
    <row r="437" spans="1:7" x14ac:dyDescent="0.35">
      <c r="A437" s="1">
        <v>8805</v>
      </c>
      <c r="B437" s="2" t="s">
        <v>5</v>
      </c>
      <c r="C437" s="2">
        <v>34224</v>
      </c>
      <c r="D437" s="2">
        <v>24972.263982825902</v>
      </c>
      <c r="E437" s="3">
        <v>0.72967110749257547</v>
      </c>
      <c r="F437" s="11">
        <f t="shared" si="12"/>
        <v>9993.9824818178822</v>
      </c>
      <c r="G437" s="11">
        <f t="shared" si="13"/>
        <v>1212090.6958717587</v>
      </c>
    </row>
    <row r="438" spans="1:7" x14ac:dyDescent="0.35">
      <c r="A438" s="4">
        <v>8807</v>
      </c>
      <c r="B438" s="5" t="s">
        <v>5</v>
      </c>
      <c r="C438" s="5">
        <v>177162.25</v>
      </c>
      <c r="D438" s="5">
        <v>129731.503590226</v>
      </c>
      <c r="E438" s="6">
        <v>0.73227509579623196</v>
      </c>
      <c r="F438" s="11">
        <f t="shared" si="12"/>
        <v>51734.350833901357</v>
      </c>
      <c r="G438" s="11">
        <f t="shared" si="13"/>
        <v>6274448.1908808583</v>
      </c>
    </row>
    <row r="439" spans="1:7" x14ac:dyDescent="0.35">
      <c r="A439" s="1">
        <v>8810</v>
      </c>
      <c r="B439" s="2" t="s">
        <v>5</v>
      </c>
      <c r="C439" s="2">
        <v>186815.25</v>
      </c>
      <c r="D439" s="2">
        <v>141147.301878033</v>
      </c>
      <c r="E439" s="3">
        <v>0.75554485984432751</v>
      </c>
      <c r="F439" s="11">
        <f t="shared" si="12"/>
        <v>54553.188868525831</v>
      </c>
      <c r="G439" s="11">
        <f t="shared" si="13"/>
        <v>6616322.6499519804</v>
      </c>
    </row>
    <row r="440" spans="1:7" x14ac:dyDescent="0.35">
      <c r="A440" s="4">
        <v>8812</v>
      </c>
      <c r="B440" s="5" t="s">
        <v>5</v>
      </c>
      <c r="C440" s="5">
        <v>41583.25</v>
      </c>
      <c r="D440" s="5">
        <v>30111.836029574999</v>
      </c>
      <c r="E440" s="6">
        <v>0.72413378053843791</v>
      </c>
      <c r="F440" s="11">
        <f t="shared" si="12"/>
        <v>12143.007013705395</v>
      </c>
      <c r="G440" s="11">
        <f t="shared" si="13"/>
        <v>1472728.7993545264</v>
      </c>
    </row>
    <row r="441" spans="1:7" x14ac:dyDescent="0.35">
      <c r="A441" s="1">
        <v>8816</v>
      </c>
      <c r="B441" s="2" t="s">
        <v>5</v>
      </c>
      <c r="C441" s="2">
        <v>244279.75</v>
      </c>
      <c r="D441" s="2">
        <v>179609.86745916001</v>
      </c>
      <c r="E441" s="3">
        <v>0.73526302306744629</v>
      </c>
      <c r="F441" s="11">
        <f t="shared" si="12"/>
        <v>71333.787463851433</v>
      </c>
      <c r="G441" s="11">
        <f t="shared" si="13"/>
        <v>8651508.0693337787</v>
      </c>
    </row>
    <row r="442" spans="1:7" x14ac:dyDescent="0.35">
      <c r="A442" s="4">
        <v>8817</v>
      </c>
      <c r="B442" s="5" t="s">
        <v>5</v>
      </c>
      <c r="C442" s="5">
        <v>342448.75</v>
      </c>
      <c r="D442" s="5">
        <v>255159.33146300199</v>
      </c>
      <c r="E442" s="6">
        <v>0.74510224219829091</v>
      </c>
      <c r="F442" s="11">
        <f t="shared" si="12"/>
        <v>100000.78332224261</v>
      </c>
      <c r="G442" s="11">
        <f t="shared" si="13"/>
        <v>12128300.13113353</v>
      </c>
    </row>
    <row r="443" spans="1:7" x14ac:dyDescent="0.35">
      <c r="A443" s="1">
        <v>8820</v>
      </c>
      <c r="B443" s="2" t="s">
        <v>5</v>
      </c>
      <c r="C443" s="2">
        <v>133841.5</v>
      </c>
      <c r="D443" s="2">
        <v>96976.570977162395</v>
      </c>
      <c r="E443" s="3">
        <v>0.72456279238623589</v>
      </c>
      <c r="F443" s="11">
        <f t="shared" si="12"/>
        <v>39083.96465463499</v>
      </c>
      <c r="G443" s="11">
        <f t="shared" si="13"/>
        <v>4740183.4055493223</v>
      </c>
    </row>
    <row r="444" spans="1:7" x14ac:dyDescent="0.35">
      <c r="A444" s="4">
        <v>8823</v>
      </c>
      <c r="B444" s="5" t="s">
        <v>5</v>
      </c>
      <c r="C444" s="5">
        <v>25853.5</v>
      </c>
      <c r="D444" s="5">
        <v>19233.429414850802</v>
      </c>
      <c r="E444" s="6">
        <v>0.74393909586132634</v>
      </c>
      <c r="F444" s="11">
        <f t="shared" si="12"/>
        <v>7549.6559751542372</v>
      </c>
      <c r="G444" s="11">
        <f t="shared" si="13"/>
        <v>915637.76314050134</v>
      </c>
    </row>
    <row r="445" spans="1:7" x14ac:dyDescent="0.35">
      <c r="A445" s="1">
        <v>8824</v>
      </c>
      <c r="B445" s="2" t="s">
        <v>5</v>
      </c>
      <c r="C445" s="2">
        <v>53038.5</v>
      </c>
      <c r="D445" s="2">
        <v>38418.293992355902</v>
      </c>
      <c r="E445" s="3">
        <v>0.7243472947454378</v>
      </c>
      <c r="F445" s="11">
        <f t="shared" si="12"/>
        <v>15488.132300780087</v>
      </c>
      <c r="G445" s="11">
        <f t="shared" si="13"/>
        <v>1878432.455966406</v>
      </c>
    </row>
    <row r="446" spans="1:7" x14ac:dyDescent="0.35">
      <c r="A446" s="4">
        <v>8828</v>
      </c>
      <c r="B446" s="5" t="s">
        <v>5</v>
      </c>
      <c r="C446" s="5">
        <v>5599.5</v>
      </c>
      <c r="D446" s="5">
        <v>4071.95536957065</v>
      </c>
      <c r="E446" s="6">
        <v>0.72719981597832839</v>
      </c>
      <c r="F446" s="11">
        <f t="shared" si="12"/>
        <v>1635.1479928395054</v>
      </c>
      <c r="G446" s="11">
        <f t="shared" si="13"/>
        <v>198314.10272130417</v>
      </c>
    </row>
    <row r="447" spans="1:7" x14ac:dyDescent="0.35">
      <c r="A447" s="1">
        <v>8830</v>
      </c>
      <c r="B447" s="2" t="s">
        <v>5</v>
      </c>
      <c r="C447" s="2">
        <v>60705.5</v>
      </c>
      <c r="D447" s="2">
        <v>44559.974650967997</v>
      </c>
      <c r="E447" s="3">
        <v>0.73403521346448009</v>
      </c>
      <c r="F447" s="11">
        <f t="shared" si="12"/>
        <v>17727.024998538902</v>
      </c>
      <c r="G447" s="11">
        <f t="shared" si="13"/>
        <v>2149969.9549510009</v>
      </c>
    </row>
    <row r="448" spans="1:7" x14ac:dyDescent="0.35">
      <c r="A448" s="4">
        <v>8831</v>
      </c>
      <c r="B448" s="5" t="s">
        <v>5</v>
      </c>
      <c r="C448" s="5">
        <v>346503</v>
      </c>
      <c r="D448" s="5">
        <v>256833.935810897</v>
      </c>
      <c r="E448" s="6">
        <v>0.74121706250998409</v>
      </c>
      <c r="F448" s="11">
        <f t="shared" si="12"/>
        <v>101184.69237661704</v>
      </c>
      <c r="G448" s="11">
        <f t="shared" si="13"/>
        <v>12271887.049779454</v>
      </c>
    </row>
    <row r="449" spans="1:7" x14ac:dyDescent="0.35">
      <c r="A449" s="1">
        <v>8832</v>
      </c>
      <c r="B449" s="2" t="s">
        <v>5</v>
      </c>
      <c r="C449" s="2">
        <v>22492.75</v>
      </c>
      <c r="D449" s="2">
        <v>16869.8617103018</v>
      </c>
      <c r="E449" s="3">
        <v>0.75001330252200382</v>
      </c>
      <c r="F449" s="11">
        <f t="shared" si="12"/>
        <v>6568.2605618253028</v>
      </c>
      <c r="G449" s="11">
        <f t="shared" si="13"/>
        <v>796612.11429317156</v>
      </c>
    </row>
    <row r="450" spans="1:7" x14ac:dyDescent="0.35">
      <c r="A450" s="4">
        <v>8835</v>
      </c>
      <c r="B450" s="5" t="s">
        <v>5</v>
      </c>
      <c r="C450" s="5">
        <v>38750</v>
      </c>
      <c r="D450" s="5">
        <v>28494.189991864201</v>
      </c>
      <c r="E450" s="6">
        <v>0.73533393527391488</v>
      </c>
      <c r="F450" s="11">
        <f t="shared" si="12"/>
        <v>11315.65045495684</v>
      </c>
      <c r="G450" s="11">
        <f t="shared" si="13"/>
        <v>1372385.2987678428</v>
      </c>
    </row>
    <row r="451" spans="1:7" x14ac:dyDescent="0.35">
      <c r="A451" s="1">
        <v>8836</v>
      </c>
      <c r="B451" s="2" t="s">
        <v>5</v>
      </c>
      <c r="C451" s="2">
        <v>12768.75</v>
      </c>
      <c r="D451" s="2">
        <v>9167.0086964775492</v>
      </c>
      <c r="E451" s="3">
        <v>0.71792530173098767</v>
      </c>
      <c r="F451" s="11">
        <f t="shared" ref="F451:F478" si="14">C451*$M$2</f>
        <v>3728.6893353994878</v>
      </c>
      <c r="G451" s="11">
        <f t="shared" ref="G451:G478" si="15">C451*$P$2</f>
        <v>452223.09119075851</v>
      </c>
    </row>
    <row r="452" spans="1:7" x14ac:dyDescent="0.35">
      <c r="A452" s="4">
        <v>8837</v>
      </c>
      <c r="B452" s="5" t="s">
        <v>5</v>
      </c>
      <c r="C452" s="5">
        <v>258599.75</v>
      </c>
      <c r="D452" s="5">
        <v>194041.71035658001</v>
      </c>
      <c r="E452" s="6">
        <v>0.75035536715166973</v>
      </c>
      <c r="F452" s="11">
        <f t="shared" si="14"/>
        <v>75515.467838431621</v>
      </c>
      <c r="G452" s="11">
        <f t="shared" si="15"/>
        <v>9158670.8429687601</v>
      </c>
    </row>
    <row r="453" spans="1:7" x14ac:dyDescent="0.35">
      <c r="A453" s="1">
        <v>8840</v>
      </c>
      <c r="B453" s="2" t="s">
        <v>5</v>
      </c>
      <c r="C453" s="2">
        <v>55436.5</v>
      </c>
      <c r="D453" s="2">
        <v>40473.275592118698</v>
      </c>
      <c r="E453" s="3">
        <v>0.73008352966220269</v>
      </c>
      <c r="F453" s="11">
        <f t="shared" si="14"/>
        <v>16188.388553450706</v>
      </c>
      <c r="G453" s="11">
        <f t="shared" si="15"/>
        <v>1963360.9707133812</v>
      </c>
    </row>
    <row r="454" spans="1:7" x14ac:dyDescent="0.35">
      <c r="A454" s="4">
        <v>8844</v>
      </c>
      <c r="B454" s="5" t="s">
        <v>5</v>
      </c>
      <c r="C454" s="5">
        <v>180860.25</v>
      </c>
      <c r="D454" s="5">
        <v>133601.44696276</v>
      </c>
      <c r="E454" s="6">
        <v>0.73869989100844435</v>
      </c>
      <c r="F454" s="11">
        <f t="shared" si="14"/>
        <v>52814.228908286655</v>
      </c>
      <c r="G454" s="11">
        <f t="shared" si="15"/>
        <v>6405418.0188768189</v>
      </c>
    </row>
    <row r="455" spans="1:7" x14ac:dyDescent="0.35">
      <c r="A455" s="1">
        <v>8846</v>
      </c>
      <c r="B455" s="2" t="s">
        <v>5</v>
      </c>
      <c r="C455" s="2">
        <v>61689.5</v>
      </c>
      <c r="D455" s="2">
        <v>45167.371326325003</v>
      </c>
      <c r="E455" s="3">
        <v>0.73217275754099165</v>
      </c>
      <c r="F455" s="11">
        <f t="shared" si="14"/>
        <v>18014.369515898325</v>
      </c>
      <c r="G455" s="11">
        <f t="shared" si="15"/>
        <v>2184819.6874410026</v>
      </c>
    </row>
    <row r="456" spans="1:7" x14ac:dyDescent="0.35">
      <c r="A456" s="4">
        <v>8848</v>
      </c>
      <c r="B456" s="5" t="s">
        <v>5</v>
      </c>
      <c r="C456" s="5">
        <v>2374</v>
      </c>
      <c r="D456" s="5">
        <v>1710.3945835833999</v>
      </c>
      <c r="E456" s="6">
        <v>0.72046949603344568</v>
      </c>
      <c r="F456" s="11">
        <f t="shared" si="14"/>
        <v>693.24784980819459</v>
      </c>
      <c r="G456" s="11">
        <f t="shared" si="15"/>
        <v>84078.521271609265</v>
      </c>
    </row>
    <row r="457" spans="1:7" x14ac:dyDescent="0.35">
      <c r="A457" s="1">
        <v>8850</v>
      </c>
      <c r="B457" s="2" t="s">
        <v>5</v>
      </c>
      <c r="C457" s="2">
        <v>35252.25</v>
      </c>
      <c r="D457" s="2">
        <v>25721.706283563501</v>
      </c>
      <c r="E457" s="3">
        <v>0.72964722205145771</v>
      </c>
      <c r="F457" s="11">
        <f t="shared" si="14"/>
        <v>10294.248741954898</v>
      </c>
      <c r="G457" s="11">
        <f t="shared" si="15"/>
        <v>1248507.6038319662</v>
      </c>
    </row>
    <row r="458" spans="1:7" x14ac:dyDescent="0.35">
      <c r="A458" s="4">
        <v>8852</v>
      </c>
      <c r="B458" s="5" t="s">
        <v>5</v>
      </c>
      <c r="C458" s="5">
        <v>92464</v>
      </c>
      <c r="D458" s="5">
        <v>68717.3050062603</v>
      </c>
      <c r="E458" s="6">
        <v>0.74317902109210399</v>
      </c>
      <c r="F458" s="11">
        <f t="shared" si="14"/>
        <v>27001.040094635595</v>
      </c>
      <c r="G458" s="11">
        <f t="shared" si="15"/>
        <v>3274741.5294263181</v>
      </c>
    </row>
    <row r="459" spans="1:7" x14ac:dyDescent="0.35">
      <c r="A459" s="1">
        <v>8854</v>
      </c>
      <c r="B459" s="2" t="s">
        <v>5</v>
      </c>
      <c r="C459" s="2">
        <v>314670</v>
      </c>
      <c r="D459" s="2">
        <v>232452.008903376</v>
      </c>
      <c r="E459" s="3">
        <v>0.7387167791762036</v>
      </c>
      <c r="F459" s="11">
        <f t="shared" si="14"/>
        <v>91888.922029968235</v>
      </c>
      <c r="G459" s="11">
        <f t="shared" si="15"/>
        <v>11144476.953891022</v>
      </c>
    </row>
    <row r="460" spans="1:7" x14ac:dyDescent="0.35">
      <c r="A460" s="4">
        <v>8857</v>
      </c>
      <c r="B460" s="5" t="s">
        <v>5</v>
      </c>
      <c r="C460" s="5">
        <v>137793.25</v>
      </c>
      <c r="D460" s="5">
        <v>100665.94011972001</v>
      </c>
      <c r="E460" s="6">
        <v>0.73055784749775488</v>
      </c>
      <c r="F460" s="11">
        <f t="shared" si="14"/>
        <v>40237.941988451137</v>
      </c>
      <c r="G460" s="11">
        <f t="shared" si="15"/>
        <v>4880140.1437275372</v>
      </c>
    </row>
    <row r="461" spans="1:7" x14ac:dyDescent="0.35">
      <c r="A461" s="1">
        <v>8859</v>
      </c>
      <c r="B461" s="2" t="s">
        <v>5</v>
      </c>
      <c r="C461" s="2">
        <v>81373.25</v>
      </c>
      <c r="D461" s="2">
        <v>59632.490583917803</v>
      </c>
      <c r="E461" s="3">
        <v>0.73282670390967308</v>
      </c>
      <c r="F461" s="11">
        <f t="shared" si="14"/>
        <v>23762.354926033979</v>
      </c>
      <c r="G461" s="11">
        <f t="shared" si="15"/>
        <v>2881947.148721558</v>
      </c>
    </row>
    <row r="462" spans="1:7" x14ac:dyDescent="0.35">
      <c r="A462" s="4">
        <v>8861</v>
      </c>
      <c r="B462" s="5" t="s">
        <v>5</v>
      </c>
      <c r="C462" s="5">
        <v>124556.5</v>
      </c>
      <c r="D462" s="5">
        <v>92670.940510304194</v>
      </c>
      <c r="E462" s="6">
        <v>0.74400726184746835</v>
      </c>
      <c r="F462" s="11">
        <f t="shared" si="14"/>
        <v>36372.58879723437</v>
      </c>
      <c r="G462" s="11">
        <f t="shared" si="15"/>
        <v>4411342.1797671439</v>
      </c>
    </row>
    <row r="463" spans="1:7" x14ac:dyDescent="0.35">
      <c r="A463" s="1">
        <v>8863</v>
      </c>
      <c r="B463" s="2" t="s">
        <v>5</v>
      </c>
      <c r="C463" s="2">
        <v>31281.5</v>
      </c>
      <c r="D463" s="2">
        <v>22767.6694816987</v>
      </c>
      <c r="E463" s="3">
        <v>0.72783176899121527</v>
      </c>
      <c r="F463" s="11">
        <f t="shared" si="14"/>
        <v>9134.7230892059979</v>
      </c>
      <c r="G463" s="11">
        <f t="shared" si="15"/>
        <v>1107877.9541524199</v>
      </c>
    </row>
    <row r="464" spans="1:7" x14ac:dyDescent="0.35">
      <c r="A464" s="4">
        <v>8865</v>
      </c>
      <c r="B464" s="5" t="s">
        <v>5</v>
      </c>
      <c r="C464" s="5">
        <v>139662.5</v>
      </c>
      <c r="D464" s="5">
        <v>100960.88356598</v>
      </c>
      <c r="E464" s="6">
        <v>0.7228918540480086</v>
      </c>
      <c r="F464" s="11">
        <f t="shared" si="14"/>
        <v>40783.794365558962</v>
      </c>
      <c r="G464" s="11">
        <f t="shared" si="15"/>
        <v>4946342.2397203576</v>
      </c>
    </row>
    <row r="465" spans="1:7" x14ac:dyDescent="0.35">
      <c r="A465" s="1">
        <v>8869</v>
      </c>
      <c r="B465" s="2" t="s">
        <v>5</v>
      </c>
      <c r="C465" s="2">
        <v>35915.75</v>
      </c>
      <c r="D465" s="2">
        <v>26377.222458931901</v>
      </c>
      <c r="E465" s="3">
        <v>0.73441936918850093</v>
      </c>
      <c r="F465" s="11">
        <f t="shared" si="14"/>
        <v>10488.001879422352</v>
      </c>
      <c r="G465" s="11">
        <f t="shared" si="15"/>
        <v>1272006.3817863523</v>
      </c>
    </row>
    <row r="466" spans="1:7" x14ac:dyDescent="0.35">
      <c r="A466" s="4">
        <v>8872</v>
      </c>
      <c r="B466" s="5" t="s">
        <v>5</v>
      </c>
      <c r="C466" s="5">
        <v>104745.25</v>
      </c>
      <c r="D466" s="5">
        <v>77730.249679982793</v>
      </c>
      <c r="E466" s="6">
        <v>0.74208854033937377</v>
      </c>
      <c r="F466" s="11">
        <f t="shared" si="14"/>
        <v>30587.371246892078</v>
      </c>
      <c r="G466" s="11">
        <f t="shared" si="15"/>
        <v>3709699.1281487071</v>
      </c>
    </row>
    <row r="467" spans="1:7" x14ac:dyDescent="0.35">
      <c r="A467" s="1">
        <v>8873</v>
      </c>
      <c r="B467" s="2" t="s">
        <v>5</v>
      </c>
      <c r="C467" s="2">
        <v>357993</v>
      </c>
      <c r="D467" s="2">
        <v>266211.73517557402</v>
      </c>
      <c r="E467" s="3">
        <v>0.74362273892387287</v>
      </c>
      <c r="F467" s="11">
        <f t="shared" si="14"/>
        <v>104539.96524700295</v>
      </c>
      <c r="G467" s="11">
        <f t="shared" si="15"/>
        <v>12678821.426110875</v>
      </c>
    </row>
    <row r="468" spans="1:7" x14ac:dyDescent="0.35">
      <c r="A468" s="4">
        <v>8876</v>
      </c>
      <c r="B468" s="5" t="s">
        <v>5</v>
      </c>
      <c r="C468" s="5">
        <v>42009</v>
      </c>
      <c r="D468" s="5">
        <v>30718.220493472501</v>
      </c>
      <c r="E468" s="6">
        <v>0.73122951018763838</v>
      </c>
      <c r="F468" s="11">
        <f t="shared" si="14"/>
        <v>12267.333160316954</v>
      </c>
      <c r="G468" s="11">
        <f t="shared" si="15"/>
        <v>1487807.3294435693</v>
      </c>
    </row>
    <row r="469" spans="1:7" x14ac:dyDescent="0.35">
      <c r="A469" s="1">
        <v>8879</v>
      </c>
      <c r="B469" s="2" t="s">
        <v>5</v>
      </c>
      <c r="C469" s="2">
        <v>63947</v>
      </c>
      <c r="D469" s="2">
        <v>47030.9463094397</v>
      </c>
      <c r="E469" s="3">
        <v>0.73546759518725979</v>
      </c>
      <c r="F469" s="11">
        <f t="shared" si="14"/>
        <v>18673.597410145165</v>
      </c>
      <c r="G469" s="11">
        <f t="shared" si="15"/>
        <v>2264772.1987176063</v>
      </c>
    </row>
    <row r="470" spans="1:7" x14ac:dyDescent="0.35">
      <c r="A470" s="4">
        <v>8880</v>
      </c>
      <c r="B470" s="5" t="s">
        <v>5</v>
      </c>
      <c r="C470" s="5">
        <v>10426.25</v>
      </c>
      <c r="D470" s="5">
        <v>7554.1955359028998</v>
      </c>
      <c r="E470" s="6">
        <v>0.72453619814438552</v>
      </c>
      <c r="F470" s="11">
        <f t="shared" si="14"/>
        <v>3044.640014348226</v>
      </c>
      <c r="G470" s="11">
        <f t="shared" si="15"/>
        <v>369260.18635556701</v>
      </c>
    </row>
    <row r="471" spans="1:7" x14ac:dyDescent="0.35">
      <c r="A471" s="1">
        <v>8882</v>
      </c>
      <c r="B471" s="2" t="s">
        <v>5</v>
      </c>
      <c r="C471" s="2">
        <v>53958</v>
      </c>
      <c r="D471" s="2">
        <v>39895.655235238402</v>
      </c>
      <c r="E471" s="3">
        <v>0.73938350634268135</v>
      </c>
      <c r="F471" s="11">
        <f t="shared" si="14"/>
        <v>15756.641735446741</v>
      </c>
      <c r="G471" s="11">
        <f t="shared" si="15"/>
        <v>1910997.8309913618</v>
      </c>
    </row>
    <row r="472" spans="1:7" x14ac:dyDescent="0.35">
      <c r="A472" s="4">
        <v>8884</v>
      </c>
      <c r="B472" s="5" t="s">
        <v>5</v>
      </c>
      <c r="C472" s="5">
        <v>31803.75</v>
      </c>
      <c r="D472" s="5">
        <v>23173.748408116498</v>
      </c>
      <c r="E472" s="6">
        <v>0.72864830116311752</v>
      </c>
      <c r="F472" s="11">
        <f t="shared" si="14"/>
        <v>9287.2288556602216</v>
      </c>
      <c r="G472" s="11">
        <f t="shared" si="15"/>
        <v>1126374.1663403299</v>
      </c>
    </row>
    <row r="473" spans="1:7" x14ac:dyDescent="0.35">
      <c r="A473" s="1">
        <v>8886</v>
      </c>
      <c r="B473" s="2" t="s">
        <v>5</v>
      </c>
      <c r="C473" s="2">
        <v>25086</v>
      </c>
      <c r="D473" s="2">
        <v>18446.3513643351</v>
      </c>
      <c r="E473" s="3">
        <v>0.73532453816212628</v>
      </c>
      <c r="F473" s="11">
        <f t="shared" si="14"/>
        <v>7325.5330919496082</v>
      </c>
      <c r="G473" s="11">
        <f t="shared" si="15"/>
        <v>888455.68012619624</v>
      </c>
    </row>
    <row r="474" spans="1:7" x14ac:dyDescent="0.35">
      <c r="A474" s="4">
        <v>8899</v>
      </c>
      <c r="B474" s="5" t="s">
        <v>5</v>
      </c>
      <c r="C474" s="5">
        <v>2342.25</v>
      </c>
      <c r="D474" s="5">
        <v>1761.1208475313899</v>
      </c>
      <c r="E474" s="6">
        <v>0.75189277298810542</v>
      </c>
      <c r="F474" s="11">
        <f t="shared" si="14"/>
        <v>683.97631685477836</v>
      </c>
      <c r="G474" s="11">
        <f t="shared" si="15"/>
        <v>82954.050736489808</v>
      </c>
    </row>
    <row r="475" spans="1:7" x14ac:dyDescent="0.35">
      <c r="A475" s="1">
        <v>8901</v>
      </c>
      <c r="B475" s="2" t="s">
        <v>5</v>
      </c>
      <c r="C475" s="2">
        <v>141921.25</v>
      </c>
      <c r="D475" s="2">
        <v>104918.700252492</v>
      </c>
      <c r="E475" s="3">
        <v>0.73927407102524811</v>
      </c>
      <c r="F475" s="11">
        <f t="shared" si="14"/>
        <v>41443.387280788222</v>
      </c>
      <c r="G475" s="11">
        <f t="shared" si="15"/>
        <v>5026339.0214904705</v>
      </c>
    </row>
    <row r="476" spans="1:7" x14ac:dyDescent="0.35">
      <c r="A476" s="4">
        <v>8902</v>
      </c>
      <c r="B476" s="5" t="s">
        <v>5</v>
      </c>
      <c r="C476" s="5">
        <v>204814.75</v>
      </c>
      <c r="D476" s="5">
        <v>151620.42630978901</v>
      </c>
      <c r="E476" s="6">
        <v>0.74028079671893265</v>
      </c>
      <c r="F476" s="11">
        <f t="shared" si="14"/>
        <v>59809.345006951524</v>
      </c>
      <c r="G476" s="11">
        <f t="shared" si="15"/>
        <v>7253800.0482789949</v>
      </c>
    </row>
    <row r="477" spans="1:7" x14ac:dyDescent="0.35">
      <c r="A477" s="1">
        <v>8904</v>
      </c>
      <c r="B477" s="2" t="s">
        <v>5</v>
      </c>
      <c r="C477" s="2">
        <v>29850.75</v>
      </c>
      <c r="D477" s="2">
        <v>21652.274566024</v>
      </c>
      <c r="E477" s="3">
        <v>0.72535110729291563</v>
      </c>
      <c r="F477" s="11">
        <f t="shared" si="14"/>
        <v>8716.9200727303978</v>
      </c>
      <c r="G477" s="11">
        <f t="shared" si="15"/>
        <v>1057205.9472824305</v>
      </c>
    </row>
    <row r="478" spans="1:7" x14ac:dyDescent="0.35">
      <c r="A478" s="4">
        <v>8933</v>
      </c>
      <c r="B478" s="5" t="s">
        <v>5</v>
      </c>
      <c r="C478" s="5">
        <v>616.5</v>
      </c>
      <c r="D478" s="5">
        <v>440.81777053826198</v>
      </c>
      <c r="E478" s="6">
        <v>0.71503288002962206</v>
      </c>
      <c r="F478" s="11">
        <f t="shared" si="14"/>
        <v>180.02834852853917</v>
      </c>
      <c r="G478" s="11">
        <f t="shared" si="15"/>
        <v>21834.207398461294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Jersey Overall</vt:lpstr>
      <vt:lpstr>Zip Code Avg.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Simran Singh</dc:creator>
  <cp:lastModifiedBy>Simran Singh</cp:lastModifiedBy>
  <dcterms:created xsi:type="dcterms:W3CDTF">2022-04-10T20:10:27Z</dcterms:created>
  <dcterms:modified xsi:type="dcterms:W3CDTF">2022-04-16T15:46:03Z</dcterms:modified>
</cp:coreProperties>
</file>