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kwiatko\Documents\GitHub\Bayesian-Sequential-Monitoring\00-paper\FIGURES\"/>
    </mc:Choice>
  </mc:AlternateContent>
  <bookViews>
    <workbookView xWindow="0" yWindow="0" windowWidth="24000" windowHeight="141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M17" i="2"/>
  <c r="K17" i="2"/>
  <c r="O12" i="2"/>
  <c r="M12" i="2"/>
  <c r="K12" i="2"/>
  <c r="O7" i="2"/>
  <c r="M7" i="2"/>
  <c r="K7" i="2"/>
  <c r="O2" i="2"/>
  <c r="M2" i="2"/>
  <c r="K2" i="2"/>
  <c r="I19" i="2"/>
  <c r="G19" i="2"/>
  <c r="E19" i="2"/>
</calcChain>
</file>

<file path=xl/sharedStrings.xml><?xml version="1.0" encoding="utf-8"?>
<sst xmlns="http://schemas.openxmlformats.org/spreadsheetml/2006/main" count="420" uniqueCount="113">
  <si>
    <t>EFF</t>
  </si>
  <si>
    <t>FUT</t>
  </si>
  <si>
    <t>INC</t>
  </si>
  <si>
    <t>Default</t>
  </si>
  <si>
    <t>SS</t>
  </si>
  <si>
    <t>PM</t>
  </si>
  <si>
    <t>Spike/Slab</t>
  </si>
  <si>
    <t>Flattened</t>
  </si>
  <si>
    <t>1.2\%</t>
  </si>
  <si>
    <t>9.4\%</t>
  </si>
  <si>
    <t>35.3\%</t>
  </si>
  <si>
    <t>69.3\%</t>
  </si>
  <si>
    <t>90.5\%</t>
  </si>
  <si>
    <t>98.1\%</t>
  </si>
  <si>
    <t>99.6\%</t>
  </si>
  <si>
    <t>97.6\%</t>
  </si>
  <si>
    <t>82.0\%</t>
  </si>
  <si>
    <t>48.4\%</t>
  </si>
  <si>
    <t>19.3\%</t>
  </si>
  <si>
    <t>5.6\%</t>
  </si>
  <si>
    <t>1.3\%</t>
  </si>
  <si>
    <t>0.3\%</t>
  </si>
  <si>
    <t>8.6\%</t>
  </si>
  <si>
    <t>16.3\%</t>
  </si>
  <si>
    <t>11.4\%</t>
  </si>
  <si>
    <t>3.9\%</t>
  </si>
  <si>
    <t>0.6\%</t>
  </si>
  <si>
    <t>0.1\%</t>
  </si>
  <si>
    <t>27.9+7.8=35.8</t>
  </si>
  <si>
    <t>38.8+7.0=45.9</t>
  </si>
  <si>
    <t>44.7+6.3=51.0</t>
  </si>
  <si>
    <t>40.9+6.8=47.7</t>
  </si>
  <si>
    <t>32.1+7.5=39.6</t>
  </si>
  <si>
    <t>24.0+7.9=31.9</t>
  </si>
  <si>
    <t>18.6+8.0=26.6</t>
  </si>
  <si>
    <t>(I) 0.169 (F) 0.167</t>
  </si>
  <si>
    <t>(I) 0.204 (F) 0.206</t>
  </si>
  <si>
    <t>(I) 0.259 (F) 0.258</t>
  </si>
  <si>
    <t>(I) 0.320 (F) 0.314</t>
  </si>
  <si>
    <t>(I) 0.368 (F) 0.361</t>
  </si>
  <si>
    <t>(I) 0.402 (F) 0.398</t>
  </si>
  <si>
    <t>(I) 0.426 (F) 0.429</t>
  </si>
  <si>
    <t>33.4 + 7.6 = 41.0</t>
  </si>
  <si>
    <t>46.5 + 6.1 = 52.6</t>
  </si>
  <si>
    <t>53.2 + 4.9 = 58.1</t>
  </si>
  <si>
    <t>47.7 + 5.8 = 53.5</t>
  </si>
  <si>
    <t>37.1 + 7.0 = 44.1</t>
  </si>
  <si>
    <t>26.8 + 7.8 = 34.6</t>
  </si>
  <si>
    <t>20.4 + 7.9 = 28.3</t>
  </si>
  <si>
    <t>(I) 0.156 (F) 0.158</t>
  </si>
  <si>
    <t>(I) 0.196 (F) 0.199</t>
  </si>
  <si>
    <t>(I) 0.258 (F) 0.258</t>
  </si>
  <si>
    <t>(I) 0.322 (F) 0.317</t>
  </si>
  <si>
    <t>(I) 0.369 (F) 0.363</t>
  </si>
  <si>
    <t>(I) 0.400 (F) 0.397</t>
  </si>
  <si>
    <t>(I) 0.421 (F) 0.423</t>
  </si>
  <si>
    <t>0.7\%</t>
  </si>
  <si>
    <t>6.6\%</t>
  </si>
  <si>
    <t>28.9\%</t>
  </si>
  <si>
    <t>63.2\%</t>
  </si>
  <si>
    <t>87.9\%</t>
  </si>
  <si>
    <t>97.8\%</t>
  </si>
  <si>
    <t>99.7\%</t>
  </si>
  <si>
    <t>95.9\%</t>
  </si>
  <si>
    <t>73.8\%</t>
  </si>
  <si>
    <t>37.4\%</t>
  </si>
  <si>
    <t>12.7\%</t>
  </si>
  <si>
    <t>2.9\%</t>
  </si>
  <si>
    <t>3.4\%</t>
  </si>
  <si>
    <t>19.5\%</t>
  </si>
  <si>
    <t>33.7\%</t>
  </si>
  <si>
    <t>24.1\%</t>
  </si>
  <si>
    <t>9.2\%</t>
  </si>
  <si>
    <t>1.6\%</t>
  </si>
  <si>
    <t>26.4 + 7.9 = 34.3</t>
  </si>
  <si>
    <t>34.6 + 7.5 = 42.2</t>
  </si>
  <si>
    <t>38.1 + 7.3 = 45.3</t>
  </si>
  <si>
    <t>34.2 + 7.5 = 41.7</t>
  </si>
  <si>
    <t>26.9 + 7.8 = 34.7</t>
  </si>
  <si>
    <t>20.6 + 7.9 = 28.5</t>
  </si>
  <si>
    <t>16.1 + 8.0 = 24.1</t>
  </si>
  <si>
    <t>(I) 0.169 (F) 0.169</t>
  </si>
  <si>
    <t>(I) 0.211 (F) 0.212</t>
  </si>
  <si>
    <t>(I) 0.265 (F) 0.264</t>
  </si>
  <si>
    <t>(I) 0.319 (F) 0.315</t>
  </si>
  <si>
    <t>(I) 0.361 (F) 0.357</t>
  </si>
  <si>
    <t>(I) 0.390 (F) 0.391</t>
  </si>
  <si>
    <t>(I) 0.410 (F) 0.419</t>
  </si>
  <si>
    <t>2.4\%</t>
  </si>
  <si>
    <t>14.2\%</t>
  </si>
  <si>
    <t>42.4\%</t>
  </si>
  <si>
    <t>73.1\%</t>
  </si>
  <si>
    <t>91.5\%</t>
  </si>
  <si>
    <t>98.2\%</t>
  </si>
  <si>
    <t>97.1\%</t>
  </si>
  <si>
    <t>50.5\%</t>
  </si>
  <si>
    <t>22.0\%</t>
  </si>
  <si>
    <t>6.9\%</t>
  </si>
  <si>
    <t>0.4\%</t>
  </si>
  <si>
    <t>0.5\%</t>
  </si>
  <si>
    <t>7.1\%</t>
  </si>
  <si>
    <t>4.8\%</t>
  </si>
  <si>
    <t>0.2\%</t>
  </si>
  <si>
    <t>0.0\%</t>
  </si>
  <si>
    <t>\\</t>
  </si>
  <si>
    <t>&amp;</t>
  </si>
  <si>
    <t>Spike/Slab Skeptical \&amp; Default Enthuastic</t>
  </si>
  <si>
    <t>(I) 40.3 (F) 47.1</t>
  </si>
  <si>
    <t>(I) 45.1 (F) 51.3</t>
  </si>
  <si>
    <t>(I) 26.9 (F) 34.7</t>
  </si>
  <si>
    <t>(I) 0.196 (F) 0.200</t>
  </si>
  <si>
    <t>(I) 0.316 (F) 0.312</t>
  </si>
  <si>
    <t>(I) 0.401 (F) 0.400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</si>
</sst>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G21" sqref="A1:XFD1048576"/>
    </sheetView>
  </sheetViews>
  <sheetFormatPr defaultRowHeight="15" x14ac:dyDescent="0.25"/>
  <cols>
    <col min="1" max="1" width="10.42578125" bestFit="1" customWidth="1"/>
    <col min="2" max="2" width="2.42578125" bestFit="1" customWidth="1"/>
    <col min="3" max="3" width="4.28515625" bestFit="1" customWidth="1"/>
    <col min="4" max="4" width="2.42578125" bestFit="1" customWidth="1"/>
    <col min="5" max="5" width="16" bestFit="1" customWidth="1"/>
    <col min="6" max="6" width="2.42578125" bestFit="1" customWidth="1"/>
    <col min="7" max="7" width="16" bestFit="1" customWidth="1"/>
    <col min="8" max="8" width="2.42578125" bestFit="1" customWidth="1"/>
    <col min="9" max="9" width="16" bestFit="1" customWidth="1"/>
    <col min="10" max="10" width="2.42578125" bestFit="1" customWidth="1"/>
    <col min="11" max="11" width="16" bestFit="1" customWidth="1"/>
    <col min="12" max="12" width="2.42578125" bestFit="1" customWidth="1"/>
    <col min="13" max="13" width="16" bestFit="1" customWidth="1"/>
    <col min="14" max="14" width="2.42578125" bestFit="1" customWidth="1"/>
    <col min="15" max="15" width="16" bestFit="1" customWidth="1"/>
    <col min="16" max="16" width="2.42578125" bestFit="1" customWidth="1"/>
    <col min="17" max="17" width="16" bestFit="1" customWidth="1"/>
    <col min="18" max="18" width="2.7109375" bestFit="1" customWidth="1"/>
  </cols>
  <sheetData>
    <row r="1" spans="1:18" x14ac:dyDescent="0.25">
      <c r="B1" t="s">
        <v>105</v>
      </c>
      <c r="D1" t="s">
        <v>105</v>
      </c>
      <c r="E1">
        <v>0.15</v>
      </c>
      <c r="F1" t="s">
        <v>105</v>
      </c>
      <c r="G1">
        <v>0.2</v>
      </c>
      <c r="H1" t="s">
        <v>105</v>
      </c>
      <c r="I1">
        <v>0.25</v>
      </c>
      <c r="J1" t="s">
        <v>105</v>
      </c>
      <c r="K1">
        <v>0.3</v>
      </c>
      <c r="L1" t="s">
        <v>105</v>
      </c>
      <c r="M1">
        <v>0.35</v>
      </c>
      <c r="N1" t="s">
        <v>105</v>
      </c>
      <c r="O1">
        <v>0.4</v>
      </c>
      <c r="P1" t="s">
        <v>105</v>
      </c>
      <c r="Q1">
        <v>0.45</v>
      </c>
      <c r="R1" s="1" t="s">
        <v>104</v>
      </c>
    </row>
    <row r="2" spans="1:18" x14ac:dyDescent="0.25">
      <c r="A2" t="s">
        <v>3</v>
      </c>
      <c r="B2" t="s">
        <v>105</v>
      </c>
      <c r="C2" t="s">
        <v>0</v>
      </c>
      <c r="D2" t="s">
        <v>105</v>
      </c>
      <c r="E2" t="s">
        <v>8</v>
      </c>
      <c r="F2" t="s">
        <v>105</v>
      </c>
      <c r="G2" t="s">
        <v>9</v>
      </c>
      <c r="H2" t="s">
        <v>105</v>
      </c>
      <c r="I2" t="s">
        <v>10</v>
      </c>
      <c r="J2" t="s">
        <v>105</v>
      </c>
      <c r="K2" t="s">
        <v>11</v>
      </c>
      <c r="L2" t="s">
        <v>105</v>
      </c>
      <c r="M2" t="s">
        <v>12</v>
      </c>
      <c r="N2" t="s">
        <v>105</v>
      </c>
      <c r="O2" t="s">
        <v>13</v>
      </c>
      <c r="P2" t="s">
        <v>105</v>
      </c>
      <c r="Q2" t="s">
        <v>14</v>
      </c>
      <c r="R2" s="1" t="s">
        <v>104</v>
      </c>
    </row>
    <row r="3" spans="1:18" x14ac:dyDescent="0.25">
      <c r="B3" t="s">
        <v>105</v>
      </c>
      <c r="C3" t="s">
        <v>1</v>
      </c>
      <c r="D3" t="s">
        <v>105</v>
      </c>
      <c r="E3" t="s">
        <v>15</v>
      </c>
      <c r="F3" t="s">
        <v>105</v>
      </c>
      <c r="G3" t="s">
        <v>16</v>
      </c>
      <c r="H3" t="s">
        <v>105</v>
      </c>
      <c r="I3" t="s">
        <v>17</v>
      </c>
      <c r="J3" t="s">
        <v>105</v>
      </c>
      <c r="K3" t="s">
        <v>18</v>
      </c>
      <c r="L3" t="s">
        <v>105</v>
      </c>
      <c r="M3" t="s">
        <v>19</v>
      </c>
      <c r="N3" t="s">
        <v>105</v>
      </c>
      <c r="O3" t="s">
        <v>20</v>
      </c>
      <c r="P3" t="s">
        <v>105</v>
      </c>
      <c r="Q3" t="s">
        <v>21</v>
      </c>
      <c r="R3" s="1" t="s">
        <v>104</v>
      </c>
    </row>
    <row r="4" spans="1:18" x14ac:dyDescent="0.25">
      <c r="B4" t="s">
        <v>105</v>
      </c>
      <c r="C4" t="s">
        <v>2</v>
      </c>
      <c r="D4" t="s">
        <v>105</v>
      </c>
      <c r="E4" t="s">
        <v>8</v>
      </c>
      <c r="F4" t="s">
        <v>105</v>
      </c>
      <c r="G4" t="s">
        <v>22</v>
      </c>
      <c r="H4" t="s">
        <v>105</v>
      </c>
      <c r="I4" t="s">
        <v>23</v>
      </c>
      <c r="J4" t="s">
        <v>105</v>
      </c>
      <c r="K4" t="s">
        <v>24</v>
      </c>
      <c r="L4" t="s">
        <v>105</v>
      </c>
      <c r="M4" t="s">
        <v>25</v>
      </c>
      <c r="N4" t="s">
        <v>105</v>
      </c>
      <c r="O4" t="s">
        <v>26</v>
      </c>
      <c r="P4" t="s">
        <v>105</v>
      </c>
      <c r="Q4" t="s">
        <v>27</v>
      </c>
      <c r="R4" s="1" t="s">
        <v>104</v>
      </c>
    </row>
    <row r="5" spans="1:18" x14ac:dyDescent="0.25">
      <c r="B5" t="s">
        <v>105</v>
      </c>
      <c r="C5" t="s">
        <v>4</v>
      </c>
      <c r="D5" t="s">
        <v>105</v>
      </c>
      <c r="E5" t="s">
        <v>28</v>
      </c>
      <c r="F5" t="s">
        <v>105</v>
      </c>
      <c r="G5" t="s">
        <v>29</v>
      </c>
      <c r="H5" t="s">
        <v>105</v>
      </c>
      <c r="I5" t="s">
        <v>30</v>
      </c>
      <c r="J5" t="s">
        <v>105</v>
      </c>
      <c r="K5" t="s">
        <v>31</v>
      </c>
      <c r="L5" t="s">
        <v>105</v>
      </c>
      <c r="M5" t="s">
        <v>32</v>
      </c>
      <c r="N5" t="s">
        <v>105</v>
      </c>
      <c r="O5" t="s">
        <v>33</v>
      </c>
      <c r="P5" t="s">
        <v>105</v>
      </c>
      <c r="Q5" t="s">
        <v>34</v>
      </c>
      <c r="R5" s="1" t="s">
        <v>104</v>
      </c>
    </row>
    <row r="6" spans="1:18" x14ac:dyDescent="0.25">
      <c r="B6" t="s">
        <v>105</v>
      </c>
      <c r="C6" t="s">
        <v>5</v>
      </c>
      <c r="D6" t="s">
        <v>105</v>
      </c>
      <c r="E6" t="s">
        <v>35</v>
      </c>
      <c r="F6" t="s">
        <v>105</v>
      </c>
      <c r="G6" t="s">
        <v>36</v>
      </c>
      <c r="H6" t="s">
        <v>105</v>
      </c>
      <c r="I6" t="s">
        <v>37</v>
      </c>
      <c r="J6" t="s">
        <v>105</v>
      </c>
      <c r="K6" t="s">
        <v>38</v>
      </c>
      <c r="L6" t="s">
        <v>105</v>
      </c>
      <c r="M6" t="s">
        <v>39</v>
      </c>
      <c r="N6" t="s">
        <v>105</v>
      </c>
      <c r="O6" t="s">
        <v>40</v>
      </c>
      <c r="P6" t="s">
        <v>105</v>
      </c>
      <c r="Q6" t="s">
        <v>41</v>
      </c>
      <c r="R6" s="1" t="s">
        <v>104</v>
      </c>
    </row>
    <row r="7" spans="1:18" x14ac:dyDescent="0.25">
      <c r="A7" t="s">
        <v>6</v>
      </c>
      <c r="B7" t="s">
        <v>105</v>
      </c>
      <c r="C7" t="s">
        <v>0</v>
      </c>
      <c r="D7" t="s">
        <v>105</v>
      </c>
      <c r="E7" t="s">
        <v>56</v>
      </c>
      <c r="F7" t="s">
        <v>105</v>
      </c>
      <c r="G7" t="s">
        <v>57</v>
      </c>
      <c r="H7" t="s">
        <v>105</v>
      </c>
      <c r="I7" t="s">
        <v>58</v>
      </c>
      <c r="J7" t="s">
        <v>105</v>
      </c>
      <c r="K7" t="s">
        <v>59</v>
      </c>
      <c r="L7" t="s">
        <v>105</v>
      </c>
      <c r="M7" t="s">
        <v>60</v>
      </c>
      <c r="N7" t="s">
        <v>105</v>
      </c>
      <c r="O7" t="s">
        <v>61</v>
      </c>
      <c r="P7" t="s">
        <v>105</v>
      </c>
      <c r="Q7" t="s">
        <v>62</v>
      </c>
      <c r="R7" s="1" t="s">
        <v>104</v>
      </c>
    </row>
    <row r="8" spans="1:18" x14ac:dyDescent="0.25">
      <c r="B8" t="s">
        <v>105</v>
      </c>
      <c r="C8" t="s">
        <v>1</v>
      </c>
      <c r="D8" t="s">
        <v>105</v>
      </c>
      <c r="E8" t="s">
        <v>63</v>
      </c>
      <c r="F8" t="s">
        <v>105</v>
      </c>
      <c r="G8" t="s">
        <v>64</v>
      </c>
      <c r="H8" t="s">
        <v>105</v>
      </c>
      <c r="I8" t="s">
        <v>65</v>
      </c>
      <c r="J8" t="s">
        <v>105</v>
      </c>
      <c r="K8" t="s">
        <v>66</v>
      </c>
      <c r="L8" t="s">
        <v>105</v>
      </c>
      <c r="M8" t="s">
        <v>67</v>
      </c>
      <c r="N8" t="s">
        <v>105</v>
      </c>
      <c r="O8" t="s">
        <v>26</v>
      </c>
      <c r="P8" t="s">
        <v>105</v>
      </c>
      <c r="Q8" t="s">
        <v>27</v>
      </c>
      <c r="R8" s="1" t="s">
        <v>104</v>
      </c>
    </row>
    <row r="9" spans="1:18" x14ac:dyDescent="0.25">
      <c r="B9" t="s">
        <v>105</v>
      </c>
      <c r="C9" t="s">
        <v>2</v>
      </c>
      <c r="D9" t="s">
        <v>105</v>
      </c>
      <c r="E9" t="s">
        <v>68</v>
      </c>
      <c r="F9" t="s">
        <v>105</v>
      </c>
      <c r="G9" t="s">
        <v>69</v>
      </c>
      <c r="H9" t="s">
        <v>105</v>
      </c>
      <c r="I9" t="s">
        <v>70</v>
      </c>
      <c r="J9" t="s">
        <v>105</v>
      </c>
      <c r="K9" t="s">
        <v>71</v>
      </c>
      <c r="L9" t="s">
        <v>105</v>
      </c>
      <c r="M9" t="s">
        <v>72</v>
      </c>
      <c r="N9" t="s">
        <v>105</v>
      </c>
      <c r="O9" t="s">
        <v>73</v>
      </c>
      <c r="P9" t="s">
        <v>105</v>
      </c>
      <c r="Q9" t="s">
        <v>27</v>
      </c>
      <c r="R9" s="1" t="s">
        <v>104</v>
      </c>
    </row>
    <row r="10" spans="1:18" x14ac:dyDescent="0.25">
      <c r="B10" t="s">
        <v>105</v>
      </c>
      <c r="C10" t="s">
        <v>4</v>
      </c>
      <c r="D10" t="s">
        <v>105</v>
      </c>
      <c r="E10" t="s">
        <v>42</v>
      </c>
      <c r="F10" t="s">
        <v>105</v>
      </c>
      <c r="G10" t="s">
        <v>43</v>
      </c>
      <c r="H10" t="s">
        <v>105</v>
      </c>
      <c r="I10" t="s">
        <v>44</v>
      </c>
      <c r="J10" t="s">
        <v>105</v>
      </c>
      <c r="K10" t="s">
        <v>45</v>
      </c>
      <c r="L10" t="s">
        <v>105</v>
      </c>
      <c r="M10" t="s">
        <v>46</v>
      </c>
      <c r="N10" t="s">
        <v>105</v>
      </c>
      <c r="O10" t="s">
        <v>47</v>
      </c>
      <c r="P10" t="s">
        <v>105</v>
      </c>
      <c r="Q10" t="s">
        <v>48</v>
      </c>
      <c r="R10" s="1" t="s">
        <v>104</v>
      </c>
    </row>
    <row r="11" spans="1:18" x14ac:dyDescent="0.25">
      <c r="B11" t="s">
        <v>105</v>
      </c>
      <c r="C11" t="s">
        <v>5</v>
      </c>
      <c r="D11" t="s">
        <v>105</v>
      </c>
      <c r="E11" t="s">
        <v>49</v>
      </c>
      <c r="F11" t="s">
        <v>105</v>
      </c>
      <c r="G11" t="s">
        <v>50</v>
      </c>
      <c r="H11" t="s">
        <v>105</v>
      </c>
      <c r="I11" t="s">
        <v>51</v>
      </c>
      <c r="J11" t="s">
        <v>105</v>
      </c>
      <c r="K11" t="s">
        <v>52</v>
      </c>
      <c r="L11" t="s">
        <v>105</v>
      </c>
      <c r="M11" t="s">
        <v>53</v>
      </c>
      <c r="N11" t="s">
        <v>105</v>
      </c>
      <c r="O11" t="s">
        <v>54</v>
      </c>
      <c r="P11" t="s">
        <v>105</v>
      </c>
      <c r="Q11" t="s">
        <v>55</v>
      </c>
      <c r="R11" s="1" t="s">
        <v>104</v>
      </c>
    </row>
    <row r="12" spans="1:18" x14ac:dyDescent="0.25">
      <c r="A12" t="s">
        <v>7</v>
      </c>
      <c r="B12" t="s">
        <v>105</v>
      </c>
      <c r="C12" t="s">
        <v>0</v>
      </c>
      <c r="D12" t="s">
        <v>105</v>
      </c>
      <c r="E12" t="s">
        <v>88</v>
      </c>
      <c r="F12" t="s">
        <v>105</v>
      </c>
      <c r="G12" t="s">
        <v>89</v>
      </c>
      <c r="H12" t="s">
        <v>105</v>
      </c>
      <c r="I12" t="s">
        <v>90</v>
      </c>
      <c r="J12" t="s">
        <v>105</v>
      </c>
      <c r="K12" t="s">
        <v>91</v>
      </c>
      <c r="L12" t="s">
        <v>105</v>
      </c>
      <c r="M12" t="s">
        <v>92</v>
      </c>
      <c r="N12" t="s">
        <v>105</v>
      </c>
      <c r="O12" t="s">
        <v>93</v>
      </c>
      <c r="P12" t="s">
        <v>105</v>
      </c>
      <c r="Q12" t="s">
        <v>14</v>
      </c>
      <c r="R12" s="1" t="s">
        <v>104</v>
      </c>
    </row>
    <row r="13" spans="1:18" x14ac:dyDescent="0.25">
      <c r="B13" t="s">
        <v>105</v>
      </c>
      <c r="C13" t="s">
        <v>1</v>
      </c>
      <c r="D13" t="s">
        <v>105</v>
      </c>
      <c r="E13" t="s">
        <v>94</v>
      </c>
      <c r="F13" t="s">
        <v>105</v>
      </c>
      <c r="G13" t="s">
        <v>16</v>
      </c>
      <c r="H13" t="s">
        <v>105</v>
      </c>
      <c r="I13" t="s">
        <v>95</v>
      </c>
      <c r="J13" t="s">
        <v>105</v>
      </c>
      <c r="K13" t="s">
        <v>96</v>
      </c>
      <c r="L13" t="s">
        <v>105</v>
      </c>
      <c r="M13" t="s">
        <v>97</v>
      </c>
      <c r="N13" t="s">
        <v>105</v>
      </c>
      <c r="O13" t="s">
        <v>73</v>
      </c>
      <c r="P13" t="s">
        <v>105</v>
      </c>
      <c r="Q13" t="s">
        <v>98</v>
      </c>
      <c r="R13" s="1" t="s">
        <v>104</v>
      </c>
    </row>
    <row r="14" spans="1:18" x14ac:dyDescent="0.25">
      <c r="B14" t="s">
        <v>105</v>
      </c>
      <c r="C14" t="s">
        <v>2</v>
      </c>
      <c r="D14" t="s">
        <v>105</v>
      </c>
      <c r="E14" t="s">
        <v>99</v>
      </c>
      <c r="F14" t="s">
        <v>105</v>
      </c>
      <c r="G14" t="s">
        <v>25</v>
      </c>
      <c r="H14" t="s">
        <v>105</v>
      </c>
      <c r="I14" t="s">
        <v>100</v>
      </c>
      <c r="J14" t="s">
        <v>105</v>
      </c>
      <c r="K14" t="s">
        <v>101</v>
      </c>
      <c r="L14" t="s">
        <v>105</v>
      </c>
      <c r="M14" t="s">
        <v>73</v>
      </c>
      <c r="N14" t="s">
        <v>105</v>
      </c>
      <c r="O14" t="s">
        <v>102</v>
      </c>
      <c r="P14" t="s">
        <v>105</v>
      </c>
      <c r="Q14" t="s">
        <v>103</v>
      </c>
      <c r="R14" s="1" t="s">
        <v>104</v>
      </c>
    </row>
    <row r="15" spans="1:18" x14ac:dyDescent="0.25">
      <c r="B15" t="s">
        <v>105</v>
      </c>
      <c r="C15" t="s">
        <v>4</v>
      </c>
      <c r="D15" t="s">
        <v>105</v>
      </c>
      <c r="E15" t="s">
        <v>74</v>
      </c>
      <c r="F15" t="s">
        <v>105</v>
      </c>
      <c r="G15" t="s">
        <v>75</v>
      </c>
      <c r="H15" t="s">
        <v>105</v>
      </c>
      <c r="I15" t="s">
        <v>76</v>
      </c>
      <c r="J15" t="s">
        <v>105</v>
      </c>
      <c r="K15" t="s">
        <v>77</v>
      </c>
      <c r="L15" t="s">
        <v>105</v>
      </c>
      <c r="M15" t="s">
        <v>78</v>
      </c>
      <c r="N15" t="s">
        <v>105</v>
      </c>
      <c r="O15" t="s">
        <v>79</v>
      </c>
      <c r="P15" t="s">
        <v>105</v>
      </c>
      <c r="Q15" t="s">
        <v>80</v>
      </c>
      <c r="R15" s="1" t="s">
        <v>104</v>
      </c>
    </row>
    <row r="16" spans="1:18" x14ac:dyDescent="0.25">
      <c r="B16" t="s">
        <v>105</v>
      </c>
      <c r="C16" t="s">
        <v>5</v>
      </c>
      <c r="D16" t="s">
        <v>105</v>
      </c>
      <c r="E16" t="s">
        <v>81</v>
      </c>
      <c r="F16" t="s">
        <v>105</v>
      </c>
      <c r="G16" t="s">
        <v>82</v>
      </c>
      <c r="H16" t="s">
        <v>105</v>
      </c>
      <c r="I16" t="s">
        <v>83</v>
      </c>
      <c r="J16" t="s">
        <v>105</v>
      </c>
      <c r="K16" t="s">
        <v>84</v>
      </c>
      <c r="L16" t="s">
        <v>105</v>
      </c>
      <c r="M16" t="s">
        <v>85</v>
      </c>
      <c r="N16" t="s">
        <v>105</v>
      </c>
      <c r="O16" t="s">
        <v>86</v>
      </c>
      <c r="P16" t="s">
        <v>105</v>
      </c>
      <c r="Q16" t="s">
        <v>87</v>
      </c>
      <c r="R16" s="1" t="s">
        <v>104</v>
      </c>
    </row>
  </sheetData>
  <hyperlinks>
    <hyperlink ref="R1" r:id="rId1"/>
    <hyperlink ref="R2:R16" r:id="rId2" display="\\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J21" sqref="A1:J21"/>
    </sheetView>
  </sheetViews>
  <sheetFormatPr defaultRowHeight="15" x14ac:dyDescent="0.25"/>
  <cols>
    <col min="1" max="1" width="39.140625" bestFit="1" customWidth="1"/>
    <col min="2" max="2" width="2.42578125" bestFit="1" customWidth="1"/>
    <col min="3" max="3" width="4.28515625" bestFit="1" customWidth="1"/>
    <col min="4" max="4" width="2.42578125" bestFit="1" customWidth="1"/>
    <col min="5" max="5" width="16" bestFit="1" customWidth="1"/>
    <col min="6" max="6" width="2.42578125" bestFit="1" customWidth="1"/>
    <col min="7" max="7" width="16" bestFit="1" customWidth="1"/>
    <col min="8" max="8" width="2.42578125" bestFit="1" customWidth="1"/>
    <col min="9" max="9" width="16" bestFit="1" customWidth="1"/>
    <col min="10" max="10" width="2.7109375" bestFit="1" customWidth="1"/>
  </cols>
  <sheetData>
    <row r="1" spans="1:15" x14ac:dyDescent="0.25">
      <c r="B1" t="s">
        <v>105</v>
      </c>
      <c r="D1" t="s">
        <v>105</v>
      </c>
      <c r="E1">
        <v>0.2</v>
      </c>
      <c r="F1" t="s">
        <v>105</v>
      </c>
      <c r="G1">
        <v>0.3</v>
      </c>
      <c r="H1" t="s">
        <v>105</v>
      </c>
      <c r="I1">
        <v>0.4</v>
      </c>
      <c r="J1" s="1" t="s">
        <v>104</v>
      </c>
    </row>
    <row r="2" spans="1:15" x14ac:dyDescent="0.25">
      <c r="A2" t="s">
        <v>3</v>
      </c>
      <c r="B2" t="s">
        <v>105</v>
      </c>
      <c r="C2" t="s">
        <v>0</v>
      </c>
      <c r="D2" t="s">
        <v>105</v>
      </c>
      <c r="E2">
        <v>9.4E-2</v>
      </c>
      <c r="F2" t="s">
        <v>105</v>
      </c>
      <c r="G2">
        <v>0.69299999999999995</v>
      </c>
      <c r="H2" t="s">
        <v>105</v>
      </c>
      <c r="I2">
        <v>0.98099999999999998</v>
      </c>
      <c r="J2" s="1" t="s">
        <v>104</v>
      </c>
      <c r="K2">
        <f>SUM(E2:E4)</f>
        <v>0.99999999999999989</v>
      </c>
      <c r="M2">
        <f t="shared" ref="L2:O2" si="0">SUM(G2:G4)</f>
        <v>0.99999999999999989</v>
      </c>
      <c r="O2">
        <f t="shared" si="0"/>
        <v>1</v>
      </c>
    </row>
    <row r="3" spans="1:15" x14ac:dyDescent="0.25">
      <c r="B3" t="s">
        <v>105</v>
      </c>
      <c r="C3" t="s">
        <v>1</v>
      </c>
      <c r="D3" t="s">
        <v>105</v>
      </c>
      <c r="E3">
        <v>0.82</v>
      </c>
      <c r="F3" t="s">
        <v>105</v>
      </c>
      <c r="G3">
        <v>0.193</v>
      </c>
      <c r="H3" t="s">
        <v>105</v>
      </c>
      <c r="I3">
        <v>1.2999999999999999E-2</v>
      </c>
      <c r="J3" s="1" t="s">
        <v>104</v>
      </c>
    </row>
    <row r="4" spans="1:15" x14ac:dyDescent="0.25">
      <c r="B4" t="s">
        <v>105</v>
      </c>
      <c r="C4" t="s">
        <v>2</v>
      </c>
      <c r="D4" t="s">
        <v>105</v>
      </c>
      <c r="E4">
        <v>8.5999999999999993E-2</v>
      </c>
      <c r="F4" t="s">
        <v>105</v>
      </c>
      <c r="G4">
        <v>0.114</v>
      </c>
      <c r="H4" t="s">
        <v>105</v>
      </c>
      <c r="I4">
        <v>6.0000000000000001E-3</v>
      </c>
      <c r="J4" s="1" t="s">
        <v>104</v>
      </c>
    </row>
    <row r="5" spans="1:15" x14ac:dyDescent="0.25">
      <c r="B5" t="s">
        <v>105</v>
      </c>
      <c r="C5" t="s">
        <v>4</v>
      </c>
      <c r="D5" t="s">
        <v>105</v>
      </c>
      <c r="E5" t="s">
        <v>29</v>
      </c>
      <c r="F5" t="s">
        <v>105</v>
      </c>
      <c r="G5" t="s">
        <v>31</v>
      </c>
      <c r="H5" t="s">
        <v>105</v>
      </c>
      <c r="I5" t="s">
        <v>33</v>
      </c>
      <c r="J5" s="1" t="s">
        <v>104</v>
      </c>
    </row>
    <row r="6" spans="1:15" x14ac:dyDescent="0.25">
      <c r="B6" t="s">
        <v>105</v>
      </c>
      <c r="C6" t="s">
        <v>5</v>
      </c>
      <c r="D6" t="s">
        <v>105</v>
      </c>
      <c r="E6" t="s">
        <v>36</v>
      </c>
      <c r="F6" t="s">
        <v>105</v>
      </c>
      <c r="G6" t="s">
        <v>38</v>
      </c>
      <c r="H6" t="s">
        <v>105</v>
      </c>
      <c r="I6" t="s">
        <v>40</v>
      </c>
      <c r="J6" s="1" t="s">
        <v>104</v>
      </c>
    </row>
    <row r="7" spans="1:15" x14ac:dyDescent="0.25">
      <c r="A7" t="s">
        <v>6</v>
      </c>
      <c r="B7" t="s">
        <v>105</v>
      </c>
      <c r="C7" t="s">
        <v>0</v>
      </c>
      <c r="D7" t="s">
        <v>105</v>
      </c>
      <c r="E7">
        <v>6.6000000000000003E-2</v>
      </c>
      <c r="F7" t="s">
        <v>105</v>
      </c>
      <c r="G7">
        <v>0.63200000000000001</v>
      </c>
      <c r="H7" t="s">
        <v>105</v>
      </c>
      <c r="I7">
        <v>0.97799999999999998</v>
      </c>
      <c r="J7" s="1" t="s">
        <v>104</v>
      </c>
      <c r="K7">
        <f>SUM(E7:E9)</f>
        <v>0.99900000000000011</v>
      </c>
      <c r="M7">
        <f t="shared" ref="M7" si="1">SUM(G7:G9)</f>
        <v>1</v>
      </c>
      <c r="O7">
        <f t="shared" ref="O7" si="2">SUM(I7:I9)</f>
        <v>1</v>
      </c>
    </row>
    <row r="8" spans="1:15" x14ac:dyDescent="0.25">
      <c r="B8" t="s">
        <v>105</v>
      </c>
      <c r="C8" t="s">
        <v>1</v>
      </c>
      <c r="D8" t="s">
        <v>105</v>
      </c>
      <c r="E8">
        <v>0.73799999999999999</v>
      </c>
      <c r="F8" t="s">
        <v>105</v>
      </c>
      <c r="G8">
        <v>0.127</v>
      </c>
      <c r="H8" t="s">
        <v>105</v>
      </c>
      <c r="I8">
        <v>6.0000000000000001E-3</v>
      </c>
      <c r="J8" s="1" t="s">
        <v>104</v>
      </c>
    </row>
    <row r="9" spans="1:15" x14ac:dyDescent="0.25">
      <c r="B9" t="s">
        <v>105</v>
      </c>
      <c r="C9" t="s">
        <v>2</v>
      </c>
      <c r="D9" t="s">
        <v>105</v>
      </c>
      <c r="E9">
        <v>0.19500000000000001</v>
      </c>
      <c r="F9" t="s">
        <v>105</v>
      </c>
      <c r="G9">
        <v>0.24099999999999999</v>
      </c>
      <c r="H9" t="s">
        <v>105</v>
      </c>
      <c r="I9">
        <v>1.6E-2</v>
      </c>
      <c r="J9" s="1" t="s">
        <v>104</v>
      </c>
    </row>
    <row r="10" spans="1:15" x14ac:dyDescent="0.25">
      <c r="B10" t="s">
        <v>105</v>
      </c>
      <c r="C10" t="s">
        <v>4</v>
      </c>
      <c r="D10" t="s">
        <v>105</v>
      </c>
      <c r="E10" t="s">
        <v>43</v>
      </c>
      <c r="F10" t="s">
        <v>105</v>
      </c>
      <c r="G10" t="s">
        <v>45</v>
      </c>
      <c r="H10" t="s">
        <v>105</v>
      </c>
      <c r="I10" t="s">
        <v>47</v>
      </c>
      <c r="J10" s="1" t="s">
        <v>104</v>
      </c>
    </row>
    <row r="11" spans="1:15" x14ac:dyDescent="0.25">
      <c r="B11" t="s">
        <v>105</v>
      </c>
      <c r="C11" t="s">
        <v>5</v>
      </c>
      <c r="D11" t="s">
        <v>105</v>
      </c>
      <c r="E11" t="s">
        <v>50</v>
      </c>
      <c r="F11" t="s">
        <v>105</v>
      </c>
      <c r="G11" t="s">
        <v>52</v>
      </c>
      <c r="H11" t="s">
        <v>105</v>
      </c>
      <c r="I11" t="s">
        <v>54</v>
      </c>
      <c r="J11" s="1" t="s">
        <v>104</v>
      </c>
    </row>
    <row r="12" spans="1:15" x14ac:dyDescent="0.25">
      <c r="A12" t="s">
        <v>7</v>
      </c>
      <c r="B12" t="s">
        <v>105</v>
      </c>
      <c r="C12" t="s">
        <v>0</v>
      </c>
      <c r="D12" t="s">
        <v>105</v>
      </c>
      <c r="E12">
        <v>0.14199999999999999</v>
      </c>
      <c r="F12" t="s">
        <v>105</v>
      </c>
      <c r="G12">
        <v>0.73099999999999998</v>
      </c>
      <c r="H12" t="s">
        <v>105</v>
      </c>
      <c r="I12">
        <v>0.98199999999999998</v>
      </c>
      <c r="J12" s="1" t="s">
        <v>104</v>
      </c>
      <c r="K12">
        <f>SUM(E12:E14)</f>
        <v>1.0009999999999999</v>
      </c>
      <c r="M12">
        <f t="shared" ref="M12" si="3">SUM(G12:G14)</f>
        <v>0.999</v>
      </c>
      <c r="O12">
        <f t="shared" ref="O12" si="4">SUM(I12:I14)</f>
        <v>1</v>
      </c>
    </row>
    <row r="13" spans="1:15" x14ac:dyDescent="0.25">
      <c r="B13" t="s">
        <v>105</v>
      </c>
      <c r="C13" t="s">
        <v>1</v>
      </c>
      <c r="D13" t="s">
        <v>105</v>
      </c>
      <c r="E13">
        <v>0.82</v>
      </c>
      <c r="F13" t="s">
        <v>105</v>
      </c>
      <c r="G13">
        <v>0.22</v>
      </c>
      <c r="H13" t="s">
        <v>105</v>
      </c>
      <c r="I13">
        <v>1.6E-2</v>
      </c>
      <c r="J13" s="1" t="s">
        <v>104</v>
      </c>
    </row>
    <row r="14" spans="1:15" x14ac:dyDescent="0.25">
      <c r="B14" t="s">
        <v>105</v>
      </c>
      <c r="C14" t="s">
        <v>2</v>
      </c>
      <c r="D14" t="s">
        <v>105</v>
      </c>
      <c r="E14">
        <v>3.9E-2</v>
      </c>
      <c r="F14" t="s">
        <v>105</v>
      </c>
      <c r="G14">
        <v>4.8000000000000001E-2</v>
      </c>
      <c r="H14" t="s">
        <v>105</v>
      </c>
      <c r="I14">
        <v>2E-3</v>
      </c>
      <c r="J14" s="1" t="s">
        <v>104</v>
      </c>
    </row>
    <row r="15" spans="1:15" x14ac:dyDescent="0.25">
      <c r="B15" t="s">
        <v>105</v>
      </c>
      <c r="C15" t="s">
        <v>4</v>
      </c>
      <c r="D15" t="s">
        <v>105</v>
      </c>
      <c r="E15" t="s">
        <v>75</v>
      </c>
      <c r="F15" t="s">
        <v>105</v>
      </c>
      <c r="G15" t="s">
        <v>77</v>
      </c>
      <c r="H15" t="s">
        <v>105</v>
      </c>
      <c r="I15" t="s">
        <v>79</v>
      </c>
      <c r="J15" s="1" t="s">
        <v>104</v>
      </c>
    </row>
    <row r="16" spans="1:15" x14ac:dyDescent="0.25">
      <c r="B16" t="s">
        <v>105</v>
      </c>
      <c r="C16" t="s">
        <v>5</v>
      </c>
      <c r="D16" t="s">
        <v>105</v>
      </c>
      <c r="E16" t="s">
        <v>82</v>
      </c>
      <c r="F16" t="s">
        <v>105</v>
      </c>
      <c r="G16" t="s">
        <v>84</v>
      </c>
      <c r="H16" t="s">
        <v>105</v>
      </c>
      <c r="I16" t="s">
        <v>86</v>
      </c>
      <c r="J16" s="1" t="s">
        <v>104</v>
      </c>
    </row>
    <row r="17" spans="1:15" x14ac:dyDescent="0.25">
      <c r="A17" t="s">
        <v>106</v>
      </c>
      <c r="B17" t="s">
        <v>105</v>
      </c>
      <c r="C17" t="s">
        <v>0</v>
      </c>
      <c r="D17" t="s">
        <v>105</v>
      </c>
      <c r="E17" s="2">
        <v>6.6299999999999998E-2</v>
      </c>
      <c r="F17" t="s">
        <v>105</v>
      </c>
      <c r="G17" s="2">
        <v>0.62029999999999996</v>
      </c>
      <c r="H17" t="s">
        <v>105</v>
      </c>
      <c r="I17" s="2">
        <v>0.97509999999999997</v>
      </c>
      <c r="J17" s="1" t="s">
        <v>104</v>
      </c>
      <c r="K17">
        <f>SUM(E17:E19)</f>
        <v>1</v>
      </c>
      <c r="M17">
        <f t="shared" ref="M17" si="5">SUM(G17:G19)</f>
        <v>1</v>
      </c>
      <c r="O17">
        <f t="shared" ref="O17" si="6">SUM(I17:I19)</f>
        <v>1</v>
      </c>
    </row>
    <row r="18" spans="1:15" x14ac:dyDescent="0.25">
      <c r="B18" t="s">
        <v>105</v>
      </c>
      <c r="C18" t="s">
        <v>1</v>
      </c>
      <c r="D18" t="s">
        <v>105</v>
      </c>
      <c r="E18" s="2">
        <v>0.8266</v>
      </c>
      <c r="F18" t="s">
        <v>105</v>
      </c>
      <c r="G18" s="2">
        <v>0.1893</v>
      </c>
      <c r="H18" t="s">
        <v>105</v>
      </c>
      <c r="I18" s="2">
        <v>1.0500000000000001E-2</v>
      </c>
      <c r="J18" s="1" t="s">
        <v>104</v>
      </c>
    </row>
    <row r="19" spans="1:15" x14ac:dyDescent="0.25">
      <c r="B19" t="s">
        <v>105</v>
      </c>
      <c r="C19" t="s">
        <v>2</v>
      </c>
      <c r="D19" t="s">
        <v>105</v>
      </c>
      <c r="E19" s="2">
        <f>1-E17-E18</f>
        <v>0.10709999999999997</v>
      </c>
      <c r="F19" t="s">
        <v>105</v>
      </c>
      <c r="G19" s="2">
        <f>1-G17-G18</f>
        <v>0.19040000000000004</v>
      </c>
      <c r="H19" t="s">
        <v>105</v>
      </c>
      <c r="I19" s="2">
        <f>1-I17-I18</f>
        <v>1.4400000000000033E-2</v>
      </c>
      <c r="J19" s="1" t="s">
        <v>104</v>
      </c>
    </row>
    <row r="20" spans="1:15" x14ac:dyDescent="0.25">
      <c r="B20" t="s">
        <v>105</v>
      </c>
      <c r="C20" t="s">
        <v>4</v>
      </c>
      <c r="D20" t="s">
        <v>105</v>
      </c>
      <c r="E20" t="s">
        <v>107</v>
      </c>
      <c r="F20" t="s">
        <v>105</v>
      </c>
      <c r="G20" t="s">
        <v>108</v>
      </c>
      <c r="H20" t="s">
        <v>105</v>
      </c>
      <c r="I20" t="s">
        <v>109</v>
      </c>
      <c r="J20" s="1" t="s">
        <v>104</v>
      </c>
    </row>
    <row r="21" spans="1:15" x14ac:dyDescent="0.25">
      <c r="B21" t="s">
        <v>105</v>
      </c>
      <c r="C21" t="s">
        <v>5</v>
      </c>
      <c r="D21" t="s">
        <v>105</v>
      </c>
      <c r="E21" t="s">
        <v>110</v>
      </c>
      <c r="F21" t="s">
        <v>105</v>
      </c>
      <c r="G21" t="s">
        <v>111</v>
      </c>
      <c r="H21" t="s">
        <v>105</v>
      </c>
      <c r="I21" t="s">
        <v>112</v>
      </c>
      <c r="J21" s="1" t="s">
        <v>104</v>
      </c>
    </row>
  </sheetData>
  <hyperlinks>
    <hyperlink ref="J1" r:id="rId1"/>
    <hyperlink ref="J2:J16" r:id="rId2" display="\\"/>
    <hyperlink ref="J17:J21" r:id="rId3" display="\\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Kwiatkowski</dc:creator>
  <cp:lastModifiedBy>Evan Kwiatkowski</cp:lastModifiedBy>
  <dcterms:created xsi:type="dcterms:W3CDTF">2019-09-19T13:34:22Z</dcterms:created>
  <dcterms:modified xsi:type="dcterms:W3CDTF">2019-09-20T19:58:16Z</dcterms:modified>
</cp:coreProperties>
</file>