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VATE\Semestr7\Inzynierka\automated-business-process-discovery\PracaInzynierskaTex\"/>
    </mc:Choice>
  </mc:AlternateContent>
  <xr:revisionPtr revIDLastSave="0" documentId="13_ncr:1_{88E5BD9A-DE1C-4292-B905-ACBE0D997388}" xr6:coauthVersionLast="46" xr6:coauthVersionMax="46" xr10:uidLastSave="{00000000-0000-0000-0000-000000000000}"/>
  <bookViews>
    <workbookView xWindow="1290" yWindow="5880" windowWidth="18960" windowHeight="12075" xr2:uid="{9C13F404-5787-4E81-AEE2-6C84A881A0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E18" i="1"/>
  <c r="E19" i="1"/>
  <c r="E20" i="1"/>
  <c r="E21" i="1"/>
  <c r="E17" i="1"/>
</calcChain>
</file>

<file path=xl/sharedStrings.xml><?xml version="1.0" encoding="utf-8"?>
<sst xmlns="http://schemas.openxmlformats.org/spreadsheetml/2006/main" count="144" uniqueCount="103">
  <si>
    <t>alignment</t>
  </si>
  <si>
    <t>ave_fitness</t>
  </si>
  <si>
    <t>ave_genome_length</t>
  </si>
  <si>
    <t>ave_tree_depth</t>
  </si>
  <si>
    <t>ave_tree_nodes</t>
  </si>
  <si>
    <t>ave_used_codons</t>
  </si>
  <si>
    <t>best_fitness</t>
  </si>
  <si>
    <t>best_phenotype</t>
  </si>
  <si>
    <t>complexity</t>
  </si>
  <si>
    <t>gen</t>
  </si>
  <si>
    <t>generalization</t>
  </si>
  <si>
    <t>invalids</t>
  </si>
  <si>
    <t>max_genome_length</t>
  </si>
  <si>
    <t>max_tree_depth</t>
  </si>
  <si>
    <t>max_tree_nodes</t>
  </si>
  <si>
    <t>max_used_codons</t>
  </si>
  <si>
    <t>min_genome_length</t>
  </si>
  <si>
    <t>min_tree_depth</t>
  </si>
  <si>
    <t>min_tree_nodes</t>
  </si>
  <si>
    <t>min_used_codons</t>
  </si>
  <si>
    <t>precision</t>
  </si>
  <si>
    <t>regens</t>
  </si>
  <si>
    <t>runtime_error</t>
  </si>
  <si>
    <t>simplicity</t>
  </si>
  <si>
    <t>time_adjust</t>
  </si>
  <si>
    <t>time_taken</t>
  </si>
  <si>
    <t>total_inds</t>
  </si>
  <si>
    <t>total_time</t>
  </si>
  <si>
    <t>unique_inds</t>
  </si>
  <si>
    <t>unused_search</t>
  </si>
  <si>
    <t>{a}xor(seq(opt({b}){c}{b}opt({e})){f}){d}</t>
  </si>
  <si>
    <t>{a}and({b}{c})lo4({e}{f}and({b}{c})){d}</t>
  </si>
  <si>
    <t>{a}lo2({d})opt({b}{c}){e}</t>
  </si>
  <si>
    <t>{a}opt({c}{b})lo3({d}){e}</t>
  </si>
  <si>
    <t>{a}and(opt({c}{b}){d}){e}xor({h}{g})</t>
  </si>
  <si>
    <t>{a}opt(xor({j}{b}){k})opt(opt({d}{e}){c})opt(and({f}{h}{g})){i}</t>
  </si>
  <si>
    <t>{a}lo1({f}and({d}xor({b}{c})){e})xor({g}{h})</t>
  </si>
  <si>
    <t>{a}xor({f}{b})and({d}opt({c}))lo3({g}xor({f}{b})and({d}opt({c}))){e}</t>
  </si>
  <si>
    <t>incoming claim</t>
  </si>
  <si>
    <t>a</t>
  </si>
  <si>
    <t>B check if sufficient information is available</t>
  </si>
  <si>
    <t>b</t>
  </si>
  <si>
    <t>B register claim</t>
  </si>
  <si>
    <t>c</t>
  </si>
  <si>
    <t>determine likelihood of claim</t>
  </si>
  <si>
    <t>d</t>
  </si>
  <si>
    <t>assess claim</t>
  </si>
  <si>
    <t>e</t>
  </si>
  <si>
    <t>advise claimant on reimbursement</t>
  </si>
  <si>
    <t>f</t>
  </si>
  <si>
    <t>initiate payment</t>
  </si>
  <si>
    <t>g</t>
  </si>
  <si>
    <t>close claim</t>
  </si>
  <si>
    <t>h</t>
  </si>
  <si>
    <t>end</t>
  </si>
  <si>
    <t>i</t>
  </si>
  <si>
    <t>S check if sufficient information is available</t>
  </si>
  <si>
    <t>j</t>
  </si>
  <si>
    <t>S register claim</t>
  </si>
  <si>
    <t>k</t>
  </si>
  <si>
    <t>Analyze Defect</t>
  </si>
  <si>
    <t>Repair (Complex)</t>
  </si>
  <si>
    <t>Inform User</t>
  </si>
  <si>
    <t>Test Repair</t>
  </si>
  <si>
    <t>Archive Repair</t>
  </si>
  <si>
    <t>Repair (Simple)</t>
  </si>
  <si>
    <t>Restart Repair</t>
  </si>
  <si>
    <t xml:space="preserve">a </t>
  </si>
  <si>
    <t>examine thoroughly</t>
  </si>
  <si>
    <t>examine casually</t>
  </si>
  <si>
    <t>check ticket</t>
  </si>
  <si>
    <t>decide</t>
  </si>
  <si>
    <t>reinitiate request</t>
  </si>
  <si>
    <t>pay compensation</t>
  </si>
  <si>
    <t>reject request</t>
  </si>
  <si>
    <t>register request</t>
  </si>
  <si>
    <r>
      <t>process to repair telephones in a company</t>
    </r>
    <r>
      <rPr>
        <sz val="11"/>
        <color theme="1"/>
        <rFont val="Calibri"/>
        <family val="2"/>
        <scheme val="minor"/>
      </rPr>
      <t>.</t>
    </r>
  </si>
  <si>
    <t>analizowanie usterki</t>
  </si>
  <si>
    <t>naprawa (skomplikowana)</t>
  </si>
  <si>
    <t>naprawa (prosta)</t>
  </si>
  <si>
    <t>przetestowanie naprawy</t>
  </si>
  <si>
    <t>ponowienie naprawy</t>
  </si>
  <si>
    <t>zarchiwizowanie naprawy</t>
  </si>
  <si>
    <t>poinformowanie klienta</t>
  </si>
  <si>
    <t xml:space="preserve">nadejście zgłosznie </t>
  </si>
  <si>
    <t>sprawdzenie, czy dostępne są wystarczające informacje (Brisbane)</t>
  </si>
  <si>
    <t>sprawdzenie, czy dostępne są wystarczające informacje (Sydney)</t>
  </si>
  <si>
    <t>zarchiwizowanie zgłoszenia</t>
  </si>
  <si>
    <t>zamknięcie zgłoszenia</t>
  </si>
  <si>
    <t>rozpoczęcie zapłaty</t>
  </si>
  <si>
    <t>doradzenie wnioskodawcy w sprawie zwrotu kosztów</t>
  </si>
  <si>
    <t>ocena roszczenia</t>
  </si>
  <si>
    <t>zarejestrowanie zgłoszenia (Brisbane)</t>
  </si>
  <si>
    <t>Obsługa wniosku o odszkodowanie</t>
  </si>
  <si>
    <t>zbadanie pobieżne</t>
  </si>
  <si>
    <t xml:space="preserve">zbadanie dokładne </t>
  </si>
  <si>
    <t>podjęcie decyzji</t>
  </si>
  <si>
    <t>ponowna inicjacja zgłoszenia</t>
  </si>
  <si>
    <t>zarejestrerowanie zgłoszenia</t>
  </si>
  <si>
    <t>wypłacenie odszkodowania</t>
  </si>
  <si>
    <t>odrzucenie zgłoszenia</t>
  </si>
  <si>
    <t>sprawdzenie poprawności zgłoszenia</t>
  </si>
  <si>
    <t>określenie prawdopodobieństwa roszczenia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</si>
</sst>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C924D-683C-4508-9C12-9C91DC4B9AFA}">
  <dimension ref="A1:AD47"/>
  <sheetViews>
    <sheetView tabSelected="1" topLeftCell="N22" workbookViewId="0">
      <selection activeCell="X27" sqref="X27"/>
    </sheetView>
  </sheetViews>
  <sheetFormatPr defaultRowHeight="15"/>
  <cols>
    <col min="8" max="8" width="41.140625" customWidth="1"/>
    <col min="10" max="10" width="11.5703125" customWidth="1"/>
    <col min="13" max="13" width="11.140625" customWidth="1"/>
    <col min="14" max="14" width="13.85546875" customWidth="1"/>
    <col min="15" max="15" width="39.42578125" customWidth="1"/>
    <col min="16" max="16" width="12.140625" customWidth="1"/>
    <col min="17" max="17" width="2.85546875" customWidth="1"/>
    <col min="18" max="18" width="33.42578125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>
        <v>1</v>
      </c>
      <c r="B2">
        <v>0.45726348372373299</v>
      </c>
      <c r="C2">
        <v>90.263999999999996</v>
      </c>
      <c r="D2">
        <v>13.154</v>
      </c>
      <c r="E2">
        <v>99.341999999999999</v>
      </c>
      <c r="F2">
        <v>64.263999999999996</v>
      </c>
      <c r="G2">
        <v>0.95503928132579297</v>
      </c>
      <c r="H2" t="s">
        <v>30</v>
      </c>
      <c r="I2">
        <v>1</v>
      </c>
      <c r="J2">
        <v>522</v>
      </c>
      <c r="K2">
        <v>0.34263800397336203</v>
      </c>
      <c r="L2">
        <v>0</v>
      </c>
      <c r="M2">
        <v>390</v>
      </c>
      <c r="N2">
        <v>20</v>
      </c>
      <c r="O2">
        <v>562</v>
      </c>
      <c r="P2">
        <v>364</v>
      </c>
      <c r="Q2">
        <v>33</v>
      </c>
      <c r="R2">
        <v>4</v>
      </c>
      <c r="S2">
        <v>12</v>
      </c>
      <c r="T2">
        <v>7</v>
      </c>
      <c r="U2">
        <v>0.987498689469123</v>
      </c>
      <c r="V2">
        <v>0</v>
      </c>
      <c r="W2">
        <v>0</v>
      </c>
      <c r="X2">
        <v>0.92307692307692302</v>
      </c>
      <c r="Y2">
        <v>0</v>
      </c>
      <c r="Z2">
        <v>2.1082122325897199</v>
      </c>
      <c r="AA2">
        <v>261500</v>
      </c>
      <c r="AB2">
        <v>1052.79474282264</v>
      </c>
      <c r="AC2">
        <v>97771</v>
      </c>
      <c r="AD2">
        <v>62.611472275334599</v>
      </c>
    </row>
    <row r="3" spans="1:30">
      <c r="A3">
        <v>1</v>
      </c>
      <c r="B3">
        <v>0.60807763143819304</v>
      </c>
      <c r="C3">
        <v>94.072000000000003</v>
      </c>
      <c r="D3">
        <v>12.302</v>
      </c>
      <c r="E3">
        <v>101.214</v>
      </c>
      <c r="F3">
        <v>66.072000000000003</v>
      </c>
      <c r="G3">
        <v>0.96061956466891596</v>
      </c>
      <c r="H3" t="s">
        <v>31</v>
      </c>
      <c r="I3">
        <v>1</v>
      </c>
      <c r="J3">
        <v>83</v>
      </c>
      <c r="K3">
        <v>0.70190894486008604</v>
      </c>
      <c r="L3">
        <v>0</v>
      </c>
      <c r="M3">
        <v>499</v>
      </c>
      <c r="N3">
        <v>20</v>
      </c>
      <c r="O3">
        <v>725</v>
      </c>
      <c r="P3">
        <v>471</v>
      </c>
      <c r="Q3">
        <v>35</v>
      </c>
      <c r="R3">
        <v>4</v>
      </c>
      <c r="S3">
        <v>12</v>
      </c>
      <c r="T3">
        <v>7</v>
      </c>
      <c r="U3">
        <v>0.98304757249155805</v>
      </c>
      <c r="V3">
        <v>0</v>
      </c>
      <c r="W3">
        <v>0</v>
      </c>
      <c r="X3">
        <v>1</v>
      </c>
      <c r="Y3">
        <v>0</v>
      </c>
      <c r="Z3">
        <v>2.5695989131927401</v>
      </c>
      <c r="AA3">
        <v>42000</v>
      </c>
      <c r="AB3">
        <v>321.51827049255297</v>
      </c>
      <c r="AC3">
        <v>20338</v>
      </c>
      <c r="AD3">
        <v>51.576190476190398</v>
      </c>
    </row>
    <row r="4" spans="1:30">
      <c r="A4">
        <v>1</v>
      </c>
      <c r="B4">
        <v>0.64734214133027701</v>
      </c>
      <c r="C4">
        <v>84.207999999999998</v>
      </c>
      <c r="D4">
        <v>9.84</v>
      </c>
      <c r="E4">
        <v>97.093999999999994</v>
      </c>
      <c r="F4">
        <v>62.136000000000003</v>
      </c>
      <c r="G4">
        <v>0.97217876100987499</v>
      </c>
      <c r="H4" t="s">
        <v>32</v>
      </c>
      <c r="I4">
        <v>1</v>
      </c>
      <c r="J4">
        <v>11</v>
      </c>
      <c r="K4">
        <v>0.79399727107971196</v>
      </c>
      <c r="L4">
        <v>0</v>
      </c>
      <c r="M4">
        <v>470</v>
      </c>
      <c r="N4">
        <v>20</v>
      </c>
      <c r="O4">
        <v>684</v>
      </c>
      <c r="P4">
        <v>448</v>
      </c>
      <c r="Q4">
        <v>29</v>
      </c>
      <c r="R4">
        <v>4</v>
      </c>
      <c r="S4">
        <v>12</v>
      </c>
      <c r="T4">
        <v>7</v>
      </c>
      <c r="U4">
        <v>0.98343281699949203</v>
      </c>
      <c r="V4">
        <v>0</v>
      </c>
      <c r="W4">
        <v>0</v>
      </c>
      <c r="X4">
        <v>1</v>
      </c>
      <c r="Y4">
        <v>0</v>
      </c>
      <c r="Z4">
        <v>1.71475052833557</v>
      </c>
      <c r="AA4">
        <v>6000</v>
      </c>
      <c r="AB4">
        <v>75.173062562942505</v>
      </c>
      <c r="AC4">
        <v>3636</v>
      </c>
      <c r="AD4">
        <v>39.4</v>
      </c>
    </row>
    <row r="5" spans="1:30">
      <c r="A5">
        <v>1</v>
      </c>
      <c r="B5">
        <v>0.60197777053734203</v>
      </c>
      <c r="C5">
        <v>81.593999999999994</v>
      </c>
      <c r="D5">
        <v>12.586</v>
      </c>
      <c r="E5">
        <v>107.42</v>
      </c>
      <c r="F5">
        <v>69.593999999999994</v>
      </c>
      <c r="G5">
        <v>0.98356224811218895</v>
      </c>
      <c r="H5" t="s">
        <v>34</v>
      </c>
      <c r="I5">
        <v>1</v>
      </c>
      <c r="J5">
        <v>233</v>
      </c>
      <c r="K5">
        <v>0.96411980557519905</v>
      </c>
      <c r="L5">
        <v>0</v>
      </c>
      <c r="M5">
        <v>497</v>
      </c>
      <c r="N5">
        <v>20</v>
      </c>
      <c r="O5">
        <v>746</v>
      </c>
      <c r="P5">
        <v>485</v>
      </c>
      <c r="Q5">
        <v>32</v>
      </c>
      <c r="R5">
        <v>7</v>
      </c>
      <c r="S5">
        <v>30</v>
      </c>
      <c r="T5">
        <v>20</v>
      </c>
      <c r="U5">
        <v>0.94397021371741596</v>
      </c>
      <c r="V5">
        <v>0</v>
      </c>
      <c r="W5">
        <v>0</v>
      </c>
      <c r="X5">
        <v>1</v>
      </c>
      <c r="Y5">
        <v>0</v>
      </c>
      <c r="Z5">
        <v>1.43501901626586</v>
      </c>
      <c r="AA5">
        <v>117000</v>
      </c>
      <c r="AB5">
        <v>504.20138263702302</v>
      </c>
      <c r="AC5">
        <v>41537</v>
      </c>
      <c r="AD5">
        <v>64.498290598290595</v>
      </c>
    </row>
    <row r="6" spans="1:30">
      <c r="A6">
        <v>1</v>
      </c>
      <c r="B6">
        <v>0.55542319771298798</v>
      </c>
      <c r="C6">
        <v>129.45599999999999</v>
      </c>
      <c r="D6">
        <v>13.36</v>
      </c>
      <c r="E6">
        <v>143.36799999999999</v>
      </c>
      <c r="F6">
        <v>93.456000000000003</v>
      </c>
      <c r="G6">
        <v>0.97482618421776901</v>
      </c>
      <c r="H6" t="s">
        <v>35</v>
      </c>
      <c r="I6">
        <v>1</v>
      </c>
      <c r="J6">
        <v>4110</v>
      </c>
      <c r="K6">
        <v>0.97821465078485803</v>
      </c>
      <c r="L6">
        <v>0</v>
      </c>
      <c r="M6">
        <v>482</v>
      </c>
      <c r="N6">
        <v>20</v>
      </c>
      <c r="O6">
        <v>669</v>
      </c>
      <c r="P6">
        <v>446</v>
      </c>
      <c r="Q6">
        <v>49</v>
      </c>
      <c r="R6">
        <v>6</v>
      </c>
      <c r="S6">
        <v>20</v>
      </c>
      <c r="T6">
        <v>13</v>
      </c>
      <c r="U6">
        <v>0.82039482295779897</v>
      </c>
      <c r="V6">
        <v>0</v>
      </c>
      <c r="W6">
        <v>0</v>
      </c>
      <c r="X6">
        <v>1</v>
      </c>
      <c r="Y6">
        <v>0</v>
      </c>
      <c r="Z6">
        <v>3.7458503246307302</v>
      </c>
      <c r="AA6">
        <v>2055500</v>
      </c>
      <c r="AB6">
        <v>17157.6736161708</v>
      </c>
      <c r="AC6">
        <v>0</v>
      </c>
      <c r="AD6">
        <v>0</v>
      </c>
    </row>
    <row r="7" spans="1:30">
      <c r="A7">
        <v>1</v>
      </c>
      <c r="B7">
        <v>0.65621176764156797</v>
      </c>
      <c r="C7">
        <v>114.226</v>
      </c>
      <c r="D7">
        <v>13.848000000000001</v>
      </c>
      <c r="E7">
        <v>129.488</v>
      </c>
      <c r="F7">
        <v>85.225999999999999</v>
      </c>
      <c r="G7">
        <v>0.99403991268293501</v>
      </c>
      <c r="H7" t="s">
        <v>36</v>
      </c>
      <c r="I7">
        <v>1</v>
      </c>
      <c r="J7">
        <v>2270</v>
      </c>
      <c r="K7">
        <v>0.96239077171085397</v>
      </c>
      <c r="L7">
        <v>0</v>
      </c>
      <c r="M7">
        <v>490</v>
      </c>
      <c r="N7">
        <v>20</v>
      </c>
      <c r="O7">
        <v>713</v>
      </c>
      <c r="P7">
        <v>461</v>
      </c>
      <c r="Q7">
        <v>36</v>
      </c>
      <c r="R7">
        <v>4</v>
      </c>
      <c r="S7">
        <v>12</v>
      </c>
      <c r="T7">
        <v>7</v>
      </c>
      <c r="U7">
        <v>0.98992852975298196</v>
      </c>
      <c r="V7">
        <v>0</v>
      </c>
      <c r="W7">
        <v>0</v>
      </c>
      <c r="X7">
        <v>1</v>
      </c>
      <c r="Y7">
        <v>0</v>
      </c>
      <c r="Z7">
        <v>3.8719816207885698</v>
      </c>
      <c r="AA7">
        <v>1135500</v>
      </c>
      <c r="AB7">
        <v>15123.2500133514</v>
      </c>
      <c r="AC7">
        <v>319963</v>
      </c>
      <c r="AD7">
        <v>71.821840598855104</v>
      </c>
    </row>
    <row r="8" spans="1:30">
      <c r="A8">
        <v>0.98956551440122098</v>
      </c>
      <c r="B8">
        <v>0.71418257135097796</v>
      </c>
      <c r="C8">
        <v>95.272000000000006</v>
      </c>
      <c r="D8">
        <v>14.614000000000001</v>
      </c>
      <c r="E8">
        <v>132.51599999999999</v>
      </c>
      <c r="F8">
        <v>86.272000000000006</v>
      </c>
      <c r="G8">
        <v>0.98594460231577397</v>
      </c>
      <c r="H8" t="s">
        <v>37</v>
      </c>
      <c r="I8">
        <v>0.98907080314320095</v>
      </c>
      <c r="J8">
        <v>436</v>
      </c>
      <c r="K8">
        <v>0.96137836165255197</v>
      </c>
      <c r="L8">
        <v>0</v>
      </c>
      <c r="M8">
        <v>427</v>
      </c>
      <c r="N8">
        <v>20</v>
      </c>
      <c r="O8">
        <v>649</v>
      </c>
      <c r="P8">
        <v>418</v>
      </c>
      <c r="Q8">
        <v>16</v>
      </c>
      <c r="R8">
        <v>4</v>
      </c>
      <c r="S8">
        <v>12</v>
      </c>
      <c r="T8">
        <v>7</v>
      </c>
      <c r="U8">
        <v>0.98590894864200895</v>
      </c>
      <c r="V8">
        <v>0</v>
      </c>
      <c r="W8">
        <v>0</v>
      </c>
      <c r="X8">
        <v>1</v>
      </c>
      <c r="Y8">
        <v>0</v>
      </c>
      <c r="Z8">
        <v>11.292556285858099</v>
      </c>
      <c r="AA8">
        <v>218500</v>
      </c>
      <c r="AB8">
        <v>4675.0036973953202</v>
      </c>
      <c r="AC8">
        <v>0</v>
      </c>
      <c r="AD8">
        <v>0</v>
      </c>
    </row>
    <row r="12" spans="1:30">
      <c r="A12">
        <v>1</v>
      </c>
      <c r="B12">
        <v>0.57328018215924803</v>
      </c>
      <c r="C12">
        <v>88.347999999999999</v>
      </c>
      <c r="D12">
        <v>9.9480000000000004</v>
      </c>
      <c r="E12">
        <v>93.38</v>
      </c>
      <c r="F12">
        <v>60.347999999999999</v>
      </c>
      <c r="G12">
        <v>0.97339923375931703</v>
      </c>
      <c r="H12" t="s">
        <v>33</v>
      </c>
      <c r="I12">
        <v>1</v>
      </c>
      <c r="J12">
        <v>15</v>
      </c>
      <c r="K12">
        <v>0.813856732719348</v>
      </c>
      <c r="L12">
        <v>0</v>
      </c>
      <c r="M12">
        <v>495</v>
      </c>
      <c r="N12">
        <v>20</v>
      </c>
      <c r="O12">
        <v>726</v>
      </c>
      <c r="P12">
        <v>467</v>
      </c>
      <c r="Q12">
        <v>35</v>
      </c>
      <c r="R12">
        <v>4</v>
      </c>
      <c r="S12">
        <v>12</v>
      </c>
      <c r="T12">
        <v>7</v>
      </c>
      <c r="U12">
        <v>0.97333713735538896</v>
      </c>
      <c r="V12">
        <v>0</v>
      </c>
      <c r="W12">
        <v>0</v>
      </c>
      <c r="X12">
        <v>1</v>
      </c>
      <c r="Y12">
        <v>0</v>
      </c>
      <c r="Z12">
        <v>1.38804507255554</v>
      </c>
      <c r="AA12">
        <v>8000</v>
      </c>
      <c r="AB12">
        <v>95.407249689102102</v>
      </c>
      <c r="AC12">
        <v>4781</v>
      </c>
      <c r="AD12">
        <v>40.237499999999997</v>
      </c>
    </row>
    <row r="16" spans="1:30" ht="15.75" thickBot="1"/>
    <row r="17" spans="2:18" ht="16.5" thickTop="1" thickBot="1">
      <c r="B17" s="1">
        <v>0.92430000000000001</v>
      </c>
      <c r="D17">
        <v>18</v>
      </c>
      <c r="E17">
        <f>B17*D17</f>
        <v>16.6374</v>
      </c>
      <c r="G17">
        <f>SUM(E17:E21)/36</f>
        <v>0.90007222222222216</v>
      </c>
      <c r="N17" t="s">
        <v>39</v>
      </c>
      <c r="O17" t="s">
        <v>38</v>
      </c>
      <c r="Q17" s="4" t="s">
        <v>39</v>
      </c>
      <c r="R17" s="4" t="s">
        <v>84</v>
      </c>
    </row>
    <row r="18" spans="2:18" ht="16.5" thickTop="1" thickBot="1">
      <c r="B18" s="1">
        <v>0.97060000000000002</v>
      </c>
      <c r="D18">
        <v>2</v>
      </c>
      <c r="E18">
        <f t="shared" ref="E18:E21" si="0">B18*D18</f>
        <v>1.9412</v>
      </c>
      <c r="N18" t="s">
        <v>41</v>
      </c>
      <c r="O18" t="s">
        <v>40</v>
      </c>
      <c r="Q18" s="4" t="s">
        <v>41</v>
      </c>
      <c r="R18" s="4" t="s">
        <v>85</v>
      </c>
    </row>
    <row r="19" spans="2:18" ht="16.5" thickTop="1" thickBot="1">
      <c r="B19" s="1">
        <v>0.3997</v>
      </c>
      <c r="D19">
        <v>2</v>
      </c>
      <c r="E19">
        <f t="shared" si="0"/>
        <v>0.7994</v>
      </c>
      <c r="N19" t="s">
        <v>43</v>
      </c>
      <c r="O19" t="s">
        <v>42</v>
      </c>
      <c r="Q19" s="4" t="s">
        <v>43</v>
      </c>
      <c r="R19" s="4" t="s">
        <v>92</v>
      </c>
    </row>
    <row r="20" spans="2:18" ht="16.5" thickTop="1" thickBot="1">
      <c r="B20" s="1">
        <v>0.94650000000000001</v>
      </c>
      <c r="D20">
        <v>12</v>
      </c>
      <c r="E20">
        <f t="shared" si="0"/>
        <v>11.358000000000001</v>
      </c>
      <c r="N20" t="s">
        <v>45</v>
      </c>
      <c r="O20" t="s">
        <v>44</v>
      </c>
      <c r="Q20" s="4" t="s">
        <v>45</v>
      </c>
      <c r="R20" s="4" t="s">
        <v>102</v>
      </c>
    </row>
    <row r="21" spans="2:18" ht="16.5" thickTop="1" thickBot="1">
      <c r="B21" s="2">
        <v>0.83330000000000004</v>
      </c>
      <c r="D21">
        <v>2</v>
      </c>
      <c r="E21">
        <f t="shared" si="0"/>
        <v>1.6666000000000001</v>
      </c>
      <c r="N21" t="s">
        <v>47</v>
      </c>
      <c r="O21" t="s">
        <v>46</v>
      </c>
      <c r="Q21" s="4" t="s">
        <v>47</v>
      </c>
      <c r="R21" s="4" t="s">
        <v>91</v>
      </c>
    </row>
    <row r="22" spans="2:18" ht="16.5" thickTop="1" thickBot="1">
      <c r="N22" t="s">
        <v>49</v>
      </c>
      <c r="O22" t="s">
        <v>48</v>
      </c>
      <c r="Q22" s="4" t="s">
        <v>49</v>
      </c>
      <c r="R22" s="4" t="s">
        <v>90</v>
      </c>
    </row>
    <row r="23" spans="2:18" ht="16.5" thickTop="1" thickBot="1">
      <c r="N23" t="s">
        <v>51</v>
      </c>
      <c r="O23" t="s">
        <v>50</v>
      </c>
      <c r="Q23" s="4" t="s">
        <v>51</v>
      </c>
      <c r="R23" s="4" t="s">
        <v>89</v>
      </c>
    </row>
    <row r="24" spans="2:18" ht="16.5" thickTop="1" thickBot="1">
      <c r="N24" t="s">
        <v>53</v>
      </c>
      <c r="O24" t="s">
        <v>52</v>
      </c>
      <c r="Q24" s="4" t="s">
        <v>53</v>
      </c>
      <c r="R24" s="4" t="s">
        <v>88</v>
      </c>
    </row>
    <row r="25" spans="2:18" ht="16.5" thickTop="1" thickBot="1">
      <c r="N25" t="s">
        <v>55</v>
      </c>
      <c r="O25" t="s">
        <v>54</v>
      </c>
      <c r="Q25" s="4" t="s">
        <v>55</v>
      </c>
      <c r="R25" s="4" t="s">
        <v>87</v>
      </c>
    </row>
    <row r="26" spans="2:18" ht="16.5" thickTop="1" thickBot="1">
      <c r="N26" t="s">
        <v>57</v>
      </c>
      <c r="O26" t="s">
        <v>56</v>
      </c>
      <c r="Q26" s="4" t="s">
        <v>57</v>
      </c>
      <c r="R26" s="4" t="s">
        <v>86</v>
      </c>
    </row>
    <row r="27" spans="2:18" ht="16.5" thickTop="1" thickBot="1">
      <c r="N27" t="s">
        <v>59</v>
      </c>
      <c r="O27" t="s">
        <v>58</v>
      </c>
      <c r="Q27" s="4" t="s">
        <v>59</v>
      </c>
      <c r="R27" s="4" t="s">
        <v>92</v>
      </c>
    </row>
    <row r="28" spans="2:18" ht="15.75" thickTop="1"/>
    <row r="29" spans="2:18" ht="15.75" thickBot="1">
      <c r="O29" s="3" t="s">
        <v>76</v>
      </c>
    </row>
    <row r="30" spans="2:18" ht="16.5" thickTop="1" thickBot="1">
      <c r="N30" t="s">
        <v>39</v>
      </c>
      <c r="O30" t="s">
        <v>60</v>
      </c>
      <c r="Q30" s="4" t="s">
        <v>39</v>
      </c>
      <c r="R30" s="4" t="s">
        <v>77</v>
      </c>
    </row>
    <row r="31" spans="2:18" ht="16.5" thickTop="1" thickBot="1">
      <c r="N31" t="s">
        <v>41</v>
      </c>
      <c r="O31" t="s">
        <v>61</v>
      </c>
      <c r="Q31" s="4" t="s">
        <v>41</v>
      </c>
      <c r="R31" s="4" t="s">
        <v>78</v>
      </c>
    </row>
    <row r="32" spans="2:18" ht="16.5" thickTop="1" thickBot="1">
      <c r="N32" t="s">
        <v>43</v>
      </c>
      <c r="O32" t="s">
        <v>62</v>
      </c>
      <c r="Q32" s="4" t="s">
        <v>43</v>
      </c>
      <c r="R32" s="4" t="s">
        <v>83</v>
      </c>
    </row>
    <row r="33" spans="14:18" ht="16.5" thickTop="1" thickBot="1">
      <c r="N33" t="s">
        <v>45</v>
      </c>
      <c r="O33" t="s">
        <v>63</v>
      </c>
      <c r="Q33" s="4" t="s">
        <v>45</v>
      </c>
      <c r="R33" s="4" t="s">
        <v>80</v>
      </c>
    </row>
    <row r="34" spans="14:18" ht="16.5" thickTop="1" thickBot="1">
      <c r="N34" t="s">
        <v>47</v>
      </c>
      <c r="O34" t="s">
        <v>64</v>
      </c>
      <c r="Q34" s="4" t="s">
        <v>47</v>
      </c>
      <c r="R34" s="4" t="s">
        <v>82</v>
      </c>
    </row>
    <row r="35" spans="14:18" ht="16.5" thickTop="1" thickBot="1">
      <c r="N35" t="s">
        <v>49</v>
      </c>
      <c r="O35" t="s">
        <v>65</v>
      </c>
      <c r="Q35" s="4" t="s">
        <v>49</v>
      </c>
      <c r="R35" s="4" t="s">
        <v>79</v>
      </c>
    </row>
    <row r="36" spans="14:18" ht="16.5" thickTop="1" thickBot="1">
      <c r="N36" t="s">
        <v>51</v>
      </c>
      <c r="O36" t="s">
        <v>66</v>
      </c>
      <c r="Q36" s="4" t="s">
        <v>51</v>
      </c>
      <c r="R36" s="4" t="s">
        <v>81</v>
      </c>
    </row>
    <row r="37" spans="14:18" ht="15.75" thickTop="1"/>
    <row r="38" spans="14:18" ht="15.75" thickBot="1">
      <c r="O38" t="s">
        <v>93</v>
      </c>
    </row>
    <row r="39" spans="14:18" ht="16.5" thickTop="1" thickBot="1">
      <c r="N39" t="s">
        <v>67</v>
      </c>
      <c r="O39" t="s">
        <v>75</v>
      </c>
      <c r="Q39" s="4" t="s">
        <v>67</v>
      </c>
      <c r="R39" s="4" t="s">
        <v>98</v>
      </c>
    </row>
    <row r="40" spans="14:18" ht="16.5" thickTop="1" thickBot="1">
      <c r="N40" t="s">
        <v>41</v>
      </c>
      <c r="O40" t="s">
        <v>68</v>
      </c>
      <c r="Q40" s="4" t="s">
        <v>41</v>
      </c>
      <c r="R40" s="4" t="s">
        <v>95</v>
      </c>
    </row>
    <row r="41" spans="14:18" ht="16.5" thickTop="1" thickBot="1">
      <c r="N41" t="s">
        <v>43</v>
      </c>
      <c r="O41" t="s">
        <v>69</v>
      </c>
      <c r="Q41" s="4" t="s">
        <v>43</v>
      </c>
      <c r="R41" s="4" t="s">
        <v>94</v>
      </c>
    </row>
    <row r="42" spans="14:18" ht="16.5" thickTop="1" thickBot="1">
      <c r="N42" t="s">
        <v>45</v>
      </c>
      <c r="O42" t="s">
        <v>70</v>
      </c>
      <c r="Q42" s="4" t="s">
        <v>45</v>
      </c>
      <c r="R42" s="4" t="s">
        <v>101</v>
      </c>
    </row>
    <row r="43" spans="14:18" ht="16.5" thickTop="1" thickBot="1">
      <c r="N43" t="s">
        <v>47</v>
      </c>
      <c r="O43" t="s">
        <v>71</v>
      </c>
      <c r="Q43" s="4" t="s">
        <v>47</v>
      </c>
      <c r="R43" s="4" t="s">
        <v>96</v>
      </c>
    </row>
    <row r="44" spans="14:18" ht="16.5" thickTop="1" thickBot="1">
      <c r="N44" t="s">
        <v>49</v>
      </c>
      <c r="O44" t="s">
        <v>72</v>
      </c>
      <c r="Q44" s="4" t="s">
        <v>49</v>
      </c>
      <c r="R44" s="4" t="s">
        <v>97</v>
      </c>
    </row>
    <row r="45" spans="14:18" ht="16.5" thickTop="1" thickBot="1">
      <c r="N45" t="s">
        <v>51</v>
      </c>
      <c r="O45" t="s">
        <v>73</v>
      </c>
      <c r="Q45" s="4" t="s">
        <v>51</v>
      </c>
      <c r="R45" s="4" t="s">
        <v>99</v>
      </c>
    </row>
    <row r="46" spans="14:18" ht="16.5" thickTop="1" thickBot="1">
      <c r="N46" t="s">
        <v>53</v>
      </c>
      <c r="O46" t="s">
        <v>74</v>
      </c>
      <c r="Q46" s="4" t="s">
        <v>53</v>
      </c>
      <c r="R46" s="4" t="s">
        <v>100</v>
      </c>
    </row>
    <row r="47" spans="14:18" ht="15.75" thickTop="1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PRIVATE</dc:creator>
  <cp:lastModifiedBy>PRIVATE</cp:lastModifiedBy>
  <dcterms:created xsi:type="dcterms:W3CDTF">2021-04-11T21:58:16Z</dcterms:created>
  <dcterms:modified xsi:type="dcterms:W3CDTF">2021-04-12T23:31:02Z</dcterms:modified>
</cp:coreProperties>
</file>