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8035" windowHeight="12435" activeTab="2"/>
  </bookViews>
  <sheets>
    <sheet name="데이터 개요" sheetId="1" r:id="rId1"/>
    <sheet name="약품 단가" sheetId="2" r:id="rId2"/>
    <sheet name="남녀별 약품 차이" sheetId="3" r:id="rId3"/>
    <sheet name="처방 약품 수" sheetId="4" r:id="rId4"/>
    <sheet name="연도별 처방 약품 수" sheetId="5" r:id="rId5"/>
    <sheet name="총투여일수 비교" sheetId="6" r:id="rId6"/>
  </sheets>
  <calcPr calcId="144525"/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<sst xmlns="http://schemas.openxmlformats.org/spreadsheetml/2006/main" count="537" uniqueCount="363">
  <si>
    <t>141906CIM</t>
  </si>
  <si>
    <t>484101BIJ</t>
  </si>
  <si>
    <t>138201BIJ</t>
  </si>
  <si>
    <t>358204ACH</t>
  </si>
  <si>
    <t>348415BIJ</t>
  </si>
  <si>
    <t>183401CIM</t>
  </si>
  <si>
    <t>487703ACH</t>
  </si>
  <si>
    <t>615802ATB</t>
  </si>
  <si>
    <t>454802BIJ</t>
  </si>
  <si>
    <t>452602BIJ</t>
  </si>
  <si>
    <t>458900CLQ</t>
  </si>
  <si>
    <t>182602BIJ</t>
  </si>
  <si>
    <t>455801BIJ</t>
  </si>
  <si>
    <t>504306BIJ</t>
  </si>
  <si>
    <t>348408BIJ</t>
  </si>
  <si>
    <t>480303BIJ</t>
  </si>
  <si>
    <t>512102BIJ</t>
  </si>
  <si>
    <t>348405BIJ</t>
  </si>
  <si>
    <t>483901BIJ</t>
  </si>
  <si>
    <t>483902BIJ</t>
  </si>
  <si>
    <t>454801BIJ</t>
  </si>
  <si>
    <t>512101BIJ</t>
  </si>
  <si>
    <t>485606ATB</t>
  </si>
  <si>
    <t>GNL_NM_CD</t>
  </si>
  <si>
    <t>GNL_NM_CD</t>
    <phoneticPr fontId="2" type="noConversion"/>
  </si>
  <si>
    <t>UN_COST</t>
  </si>
  <si>
    <t>COUNT(IDV_ID)</t>
  </si>
  <si>
    <t>438901ATB</t>
  </si>
  <si>
    <t>220902ATB</t>
  </si>
  <si>
    <t>186101ATB</t>
  </si>
  <si>
    <t>222901ATB</t>
  </si>
  <si>
    <t>421001ATB</t>
  </si>
  <si>
    <t>131801ATB</t>
  </si>
  <si>
    <t>268000ATB</t>
  </si>
  <si>
    <t>101804ACH</t>
  </si>
  <si>
    <t>125201ACH</t>
  </si>
  <si>
    <t>193302ATB</t>
  </si>
  <si>
    <t>133301ATB</t>
  </si>
  <si>
    <t>271800ATB</t>
  </si>
  <si>
    <t>100901ATB</t>
  </si>
  <si>
    <t>463601ATB</t>
  </si>
  <si>
    <t>183102ATB</t>
  </si>
  <si>
    <t>101404ATB</t>
  </si>
  <si>
    <t>101405ATR</t>
  </si>
  <si>
    <t>105203ATB</t>
  </si>
  <si>
    <t>152301ATB</t>
  </si>
  <si>
    <t>260000ASY</t>
  </si>
  <si>
    <t>183501ATB</t>
  </si>
  <si>
    <t>101430ATR</t>
  </si>
  <si>
    <t>217001ATB</t>
  </si>
  <si>
    <t>153101ACH</t>
  </si>
  <si>
    <t>358500ASY</t>
  </si>
  <si>
    <t>234401ATB</t>
  </si>
  <si>
    <t>106301ATB</t>
  </si>
  <si>
    <t>142301ATB</t>
  </si>
  <si>
    <t>112501ATB</t>
  </si>
  <si>
    <t>111001ATE</t>
  </si>
  <si>
    <t>179001ATB</t>
  </si>
  <si>
    <t>240301ATB</t>
  </si>
  <si>
    <t>430101ATB</t>
  </si>
  <si>
    <t>남자 =1</t>
    <phoneticPr fontId="2" type="noConversion"/>
  </si>
  <si>
    <t>여자 =2</t>
    <phoneticPr fontId="2" type="noConversion"/>
  </si>
  <si>
    <t>SEX</t>
  </si>
  <si>
    <t>SEX</t>
    <phoneticPr fontId="2" type="noConversion"/>
  </si>
  <si>
    <t>COUNT(GNL_NM_CD)</t>
  </si>
  <si>
    <t>CREATE TABLE MEDICINE (</t>
    <phoneticPr fontId="2" type="noConversion"/>
  </si>
  <si>
    <t>STND_Y INT,</t>
  </si>
  <si>
    <t>IDV_ID BIGINT,</t>
  </si>
  <si>
    <t>KEY_SEQ BIGINT,</t>
  </si>
  <si>
    <t>SEQ_NO INT,</t>
  </si>
  <si>
    <t>SEX INT,</t>
  </si>
  <si>
    <t>AGE_GROUP INT,</t>
  </si>
  <si>
    <t>SIDO INT,</t>
  </si>
  <si>
    <t>RECU_FR_DT BIGINT,</t>
  </si>
  <si>
    <t>GNL_NM_CD string,</t>
  </si>
  <si>
    <t>DD_MQTY_FREQ FLOAT,</t>
  </si>
  <si>
    <t>DD_EXEC_FREQ FLOAT,</t>
  </si>
  <si>
    <t>MDCN_EXEC_FREQ FLOAT,</t>
  </si>
  <si>
    <t>UN_COST INT,</t>
  </si>
  <si>
    <t>AMT INT,</t>
  </si>
  <si>
    <t>DATA_SDT_DT INT)</t>
  </si>
  <si>
    <t>partitioned by (year INT)</t>
  </si>
  <si>
    <t xml:space="preserve">ROW FORMAT DELIMITED </t>
  </si>
  <si>
    <t>FIELDS TERMINATED BY ','</t>
  </si>
  <si>
    <t>LINES TERMINATED BY '\n'</t>
  </si>
  <si>
    <t xml:space="preserve">STORED AS TEXTFILE; </t>
  </si>
  <si>
    <t>overwrite into table medicine</t>
  </si>
  <si>
    <t>partition(Year=2013);</t>
  </si>
  <si>
    <t>partition(Year=20131);</t>
  </si>
  <si>
    <t>load data local inpath ‘2017_1.csv'</t>
    <phoneticPr fontId="2" type="noConversion"/>
  </si>
  <si>
    <t>load data local inpath ‘2013_1.csv'</t>
    <phoneticPr fontId="2" type="noConversion"/>
  </si>
  <si>
    <t>load data local inpath ‘2013_2.csv'</t>
    <phoneticPr fontId="2" type="noConversion"/>
  </si>
  <si>
    <t>load data local inpath ‘2017_3.csv'</t>
    <phoneticPr fontId="2" type="noConversion"/>
  </si>
  <si>
    <t>partition(Year=2017);</t>
    <phoneticPr fontId="2" type="noConversion"/>
  </si>
  <si>
    <t>partition(Year=20171);</t>
    <phoneticPr fontId="2" type="noConversion"/>
  </si>
  <si>
    <t>load data local inpath ‘2017_2.csv'</t>
    <phoneticPr fontId="2" type="noConversion"/>
  </si>
  <si>
    <t>partition(Year=20172);</t>
    <phoneticPr fontId="2" type="noConversion"/>
  </si>
  <si>
    <t>기준년도</t>
  </si>
  <si>
    <t>기준년도</t>
    <phoneticPr fontId="2" type="noConversion"/>
  </si>
  <si>
    <t>가입자 일련번호</t>
    <phoneticPr fontId="2" type="noConversion"/>
  </si>
  <si>
    <t>처방내역 일련번호</t>
    <phoneticPr fontId="2" type="noConversion"/>
  </si>
  <si>
    <t>일련번호</t>
  </si>
  <si>
    <t>일련번호</t>
    <phoneticPr fontId="2" type="noConversion"/>
  </si>
  <si>
    <t>성별코드</t>
  </si>
  <si>
    <t>성별코드</t>
    <phoneticPr fontId="2" type="noConversion"/>
  </si>
  <si>
    <t>연령대 코드</t>
    <phoneticPr fontId="2" type="noConversion"/>
  </si>
  <si>
    <t>시도 코드</t>
    <phoneticPr fontId="2" type="noConversion"/>
  </si>
  <si>
    <t>요양개시일자</t>
  </si>
  <si>
    <t>요양개시일자</t>
    <phoneticPr fontId="2" type="noConversion"/>
  </si>
  <si>
    <t>약품 일반성분명 코드</t>
    <phoneticPr fontId="2" type="noConversion"/>
  </si>
  <si>
    <t>1회 투약량</t>
    <phoneticPr fontId="2" type="noConversion"/>
  </si>
  <si>
    <t>1일 투약량</t>
    <phoneticPr fontId="2" type="noConversion"/>
  </si>
  <si>
    <t>총 투여일수</t>
    <phoneticPr fontId="2" type="noConversion"/>
  </si>
  <si>
    <t>단가</t>
  </si>
  <si>
    <t>단가</t>
    <phoneticPr fontId="2" type="noConversion"/>
  </si>
  <si>
    <t>금액</t>
  </si>
  <si>
    <t>금액</t>
    <phoneticPr fontId="2" type="noConversion"/>
  </si>
  <si>
    <t>SELECT GNL_NM_CD, COUNT(GNL_NM_CD) AS COUNT</t>
    <phoneticPr fontId="2" type="noConversion"/>
  </si>
  <si>
    <t>데이터 공개일자</t>
  </si>
  <si>
    <t>데이터 공개일자</t>
    <phoneticPr fontId="2" type="noConversion"/>
  </si>
  <si>
    <t>코드명</t>
  </si>
  <si>
    <t>시도명</t>
  </si>
  <si>
    <t>서울특별시</t>
  </si>
  <si>
    <t>강원도</t>
  </si>
  <si>
    <t>부산광역시</t>
  </si>
  <si>
    <t>충청북도</t>
  </si>
  <si>
    <t>대구광역시</t>
  </si>
  <si>
    <t>충청남도</t>
  </si>
  <si>
    <t>인천광역시</t>
  </si>
  <si>
    <t>전라북도</t>
  </si>
  <si>
    <t>광주광역시</t>
  </si>
  <si>
    <t>전라남도</t>
  </si>
  <si>
    <t>대전광역시</t>
  </si>
  <si>
    <t>경상북도</t>
  </si>
  <si>
    <t>울산광역시</t>
  </si>
  <si>
    <t>경상남도</t>
  </si>
  <si>
    <t>세종특별자치시</t>
  </si>
  <si>
    <t>제주특별자치도</t>
  </si>
  <si>
    <t>경기도</t>
  </si>
  <si>
    <t>시도코드</t>
  </si>
  <si>
    <t>그룹</t>
  </si>
  <si>
    <t>연령대</t>
  </si>
  <si>
    <r>
      <t>0~4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</si>
  <si>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45~49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</si>
  <si>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5~9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</si>
  <si>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50~54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</si>
  <si>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10~14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</si>
  <si>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55~59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</si>
  <si>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15~19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</si>
  <si>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60~64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</si>
  <si>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20~24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</si>
  <si>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65~69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</si>
  <si>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25~29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</si>
  <si>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70~74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</si>
  <si>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30~34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</si>
  <si>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75~79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</si>
  <si>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35~39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</si>
  <si>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80~84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</si>
  <si>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40~44</t>
    </r>
    <r>
      <rPr>
        <sz val="9"/>
        <color rgb="FF000000"/>
        <rFont val="맑은 고딕"/>
        <family val="3"/>
        <charset val="129"/>
        <scheme val="minor"/>
      </rPr>
      <t>세</t>
    </r>
  </si>
  <si>
    <r>
      <t>85</t>
    </r>
    <r>
      <rPr>
        <sz val="9"/>
        <color rgb="FF000000"/>
        <rFont val="맑은 고딕"/>
        <family val="3"/>
        <charset val="129"/>
        <scheme val="minor"/>
      </rPr>
      <t>세</t>
    </r>
    <r>
      <rPr>
        <sz val="9"/>
        <color rgb="FF000000"/>
        <rFont val="가는각진제목체"/>
        <family val="3"/>
        <charset val="129"/>
      </rPr>
      <t>+</t>
    </r>
  </si>
  <si>
    <t>NO</t>
  </si>
  <si>
    <t>제공항목</t>
  </si>
  <si>
    <t>속성정보</t>
  </si>
  <si>
    <t>비고</t>
  </si>
  <si>
    <t>표준항목명</t>
  </si>
  <si>
    <t>영문명</t>
  </si>
  <si>
    <t>설명</t>
  </si>
  <si>
    <r>
      <t>표현형식</t>
    </r>
    <r>
      <rPr>
        <b/>
        <sz val="10"/>
        <color rgb="FF000000"/>
        <rFont val="가는각진제목체"/>
        <family val="3"/>
        <charset val="129"/>
      </rPr>
      <t>/</t>
    </r>
    <r>
      <rPr>
        <b/>
        <sz val="10"/>
        <color rgb="FF000000"/>
        <rFont val="맑은 고딕"/>
        <family val="3"/>
        <charset val="129"/>
        <scheme val="minor"/>
      </rPr>
      <t>단위</t>
    </r>
  </si>
  <si>
    <t>예시</t>
  </si>
  <si>
    <t>STND_Y</t>
  </si>
  <si>
    <t>해당 정보의 기준년도를 제공함</t>
  </si>
  <si>
    <t>YYYY</t>
  </si>
  <si>
    <t>가입자일련번호</t>
  </si>
  <si>
    <t>IDV_ID</t>
  </si>
  <si>
    <t>해당가입자에 부여한 일련번호</t>
  </si>
  <si>
    <t>1 ~ 1,000,000</t>
  </si>
  <si>
    <t>N</t>
  </si>
  <si>
    <t>처방내역일련번호</t>
  </si>
  <si>
    <t>KEY_</t>
  </si>
  <si>
    <t>SEQ</t>
  </si>
  <si>
    <t>해당 처방전에 부여한 일련번호</t>
  </si>
  <si>
    <t>SEQ_NO</t>
  </si>
  <si>
    <t>해당 약품 일련번호</t>
  </si>
  <si>
    <t>해당 정보 대상자의 성별을 제공함</t>
  </si>
  <si>
    <r>
      <t xml:space="preserve">성별 </t>
    </r>
    <r>
      <rPr>
        <sz val="10"/>
        <color rgb="FF000000"/>
        <rFont val="가는각진제목체"/>
        <family val="3"/>
        <charset val="129"/>
      </rPr>
      <t>: 1(</t>
    </r>
    <r>
      <rPr>
        <sz val="10"/>
        <color rgb="FF000000"/>
        <rFont val="맑은 고딕"/>
        <family val="3"/>
        <charset val="129"/>
        <scheme val="minor"/>
      </rPr>
      <t>남자</t>
    </r>
    <r>
      <rPr>
        <sz val="10"/>
        <color rgb="FF000000"/>
        <rFont val="가는각진제목체"/>
        <family val="3"/>
        <charset val="129"/>
      </rPr>
      <t>), 2(</t>
    </r>
    <r>
      <rPr>
        <sz val="10"/>
        <color rgb="FF000000"/>
        <rFont val="맑은 고딕"/>
        <family val="3"/>
        <charset val="129"/>
        <scheme val="minor"/>
      </rPr>
      <t>여자</t>
    </r>
    <r>
      <rPr>
        <sz val="10"/>
        <color rgb="FF000000"/>
        <rFont val="가는각진제목체"/>
        <family val="3"/>
        <charset val="129"/>
      </rPr>
      <t>)</t>
    </r>
  </si>
  <si>
    <t>●</t>
  </si>
  <si>
    <r>
      <t>연령대코드</t>
    </r>
    <r>
      <rPr>
        <sz val="11"/>
        <color rgb="FF000000"/>
        <rFont val="가는각진제목체"/>
        <family val="3"/>
        <charset val="129"/>
      </rPr>
      <t>(5</t>
    </r>
    <r>
      <rPr>
        <sz val="11"/>
        <color rgb="FF000000"/>
        <rFont val="맑은 고딕"/>
        <family val="3"/>
        <charset val="129"/>
        <scheme val="minor"/>
      </rPr>
      <t>세단위</t>
    </r>
    <r>
      <rPr>
        <sz val="11"/>
        <color rgb="FF000000"/>
        <rFont val="가는각진제목체"/>
        <family val="3"/>
        <charset val="129"/>
      </rPr>
      <t>)</t>
    </r>
  </si>
  <si>
    <t>AGE_GROUP</t>
  </si>
  <si>
    <r>
      <t xml:space="preserve">기준년도에 수진자의 나이를 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세 단위로 그룹화</t>
    </r>
    <r>
      <rPr>
        <sz val="11"/>
        <color rgb="FF000000"/>
        <rFont val="가는각진제목체"/>
        <family val="3"/>
        <charset val="129"/>
      </rPr>
      <t>(</t>
    </r>
    <r>
      <rPr>
        <sz val="11"/>
        <color rgb="FF000000"/>
        <rFont val="맑은 고딕"/>
        <family val="3"/>
        <charset val="129"/>
        <scheme val="minor"/>
      </rPr>
      <t>범주화</t>
    </r>
    <r>
      <rPr>
        <sz val="11"/>
        <color rgb="FF000000"/>
        <rFont val="가는각진제목체"/>
        <family val="3"/>
        <charset val="129"/>
      </rPr>
      <t>)</t>
    </r>
    <r>
      <rPr>
        <sz val="11"/>
        <color rgb="FF000000"/>
        <rFont val="맑은 고딕"/>
        <family val="3"/>
        <charset val="129"/>
        <scheme val="minor"/>
      </rPr>
      <t>하여 구분한 코드</t>
    </r>
  </si>
  <si>
    <r>
      <t>(</t>
    </r>
    <r>
      <rPr>
        <sz val="10"/>
        <color rgb="FF000000"/>
        <rFont val="맑은 고딕"/>
        <family val="3"/>
        <charset val="129"/>
        <scheme val="minor"/>
      </rPr>
      <t xml:space="preserve">총 </t>
    </r>
    <r>
      <rPr>
        <sz val="10"/>
        <color rgb="FF000000"/>
        <rFont val="가는각진제목체"/>
        <family val="3"/>
        <charset val="129"/>
      </rPr>
      <t>18</t>
    </r>
    <r>
      <rPr>
        <sz val="10"/>
        <color rgb="FF000000"/>
        <rFont val="맑은 고딕"/>
        <family val="3"/>
        <charset val="129"/>
        <scheme val="minor"/>
      </rPr>
      <t>개 그룹</t>
    </r>
    <r>
      <rPr>
        <sz val="10"/>
        <color rgb="FF000000"/>
        <rFont val="가는각진제목체"/>
        <family val="3"/>
        <charset val="129"/>
      </rPr>
      <t>) 0~84</t>
    </r>
    <r>
      <rPr>
        <sz val="10"/>
        <color rgb="FF000000"/>
        <rFont val="맑은 고딕"/>
        <family val="3"/>
        <charset val="129"/>
        <scheme val="minor"/>
      </rPr>
      <t xml:space="preserve">세까지 </t>
    </r>
    <r>
      <rPr>
        <sz val="10"/>
        <color rgb="FF000000"/>
        <rFont val="가는각진제목체"/>
        <family val="3"/>
        <charset val="129"/>
      </rPr>
      <t>5</t>
    </r>
    <r>
      <rPr>
        <sz val="10"/>
        <color rgb="FF000000"/>
        <rFont val="맑은 고딕"/>
        <family val="3"/>
        <charset val="129"/>
        <scheme val="minor"/>
      </rPr>
      <t>세 단위 그룹화</t>
    </r>
    <r>
      <rPr>
        <sz val="10"/>
        <color rgb="FF000000"/>
        <rFont val="가는각진제목체"/>
        <family val="3"/>
        <charset val="129"/>
      </rPr>
      <t>, 85</t>
    </r>
    <r>
      <rPr>
        <sz val="10"/>
        <color rgb="FF000000"/>
        <rFont val="맑은 고딕"/>
        <family val="3"/>
        <charset val="129"/>
        <scheme val="minor"/>
      </rPr>
      <t xml:space="preserve">세 이상은 </t>
    </r>
    <r>
      <rPr>
        <sz val="10"/>
        <color rgb="FF000000"/>
        <rFont val="가는각진제목체"/>
        <family val="3"/>
        <charset val="129"/>
      </rPr>
      <t>85+</t>
    </r>
    <r>
      <rPr>
        <sz val="10"/>
        <color rgb="FF000000"/>
        <rFont val="맑은 고딕"/>
        <family val="3"/>
        <charset val="129"/>
        <scheme val="minor"/>
      </rPr>
      <t>로 그룹화</t>
    </r>
  </si>
  <si>
    <t>SIDO</t>
  </si>
  <si>
    <t>해당 수진자 거주지의 시도코드</t>
  </si>
  <si>
    <r>
      <t>2012</t>
    </r>
    <r>
      <rPr>
        <sz val="10"/>
        <color rgb="FF000000"/>
        <rFont val="맑은 고딕"/>
        <family val="3"/>
        <charset val="129"/>
        <scheme val="minor"/>
      </rPr>
      <t>년부터 세종특별자치시가 신규로 편입됨에 따라</t>
    </r>
    <r>
      <rPr>
        <sz val="10"/>
        <color rgb="FF000000"/>
        <rFont val="가는각진제목체"/>
        <family val="3"/>
        <charset val="129"/>
      </rPr>
      <t>, 2011</t>
    </r>
    <r>
      <rPr>
        <sz val="10"/>
        <color rgb="FF000000"/>
        <rFont val="맑은 고딕"/>
        <family val="3"/>
        <charset val="129"/>
        <scheme val="minor"/>
      </rPr>
      <t>년까지의 데이터에는 해당 항목이 존재하지 않음</t>
    </r>
  </si>
  <si>
    <t>RECU_FR_DT</t>
  </si>
  <si>
    <r>
      <t>(</t>
    </r>
    <r>
      <rPr>
        <sz val="11"/>
        <color rgb="FF000000"/>
        <rFont val="맑은 고딕"/>
        <family val="3"/>
        <charset val="129"/>
        <scheme val="minor"/>
      </rPr>
      <t>외래진료</t>
    </r>
    <r>
      <rPr>
        <sz val="11"/>
        <color rgb="FF000000"/>
        <rFont val="가는각진제목체"/>
        <family val="3"/>
        <charset val="129"/>
      </rPr>
      <t xml:space="preserve">) </t>
    </r>
    <r>
      <rPr>
        <sz val="11"/>
        <color rgb="FF000000"/>
        <rFont val="맑은 고딕"/>
        <family val="3"/>
        <charset val="129"/>
        <scheme val="minor"/>
      </rPr>
      <t>해당 상병의 요양급여를 위해 수진자가 요양기관에 내원한 연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월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일</t>
    </r>
  </si>
  <si>
    <r>
      <t>(</t>
    </r>
    <r>
      <rPr>
        <sz val="11"/>
        <color rgb="FF000000"/>
        <rFont val="맑은 고딕"/>
        <family val="3"/>
        <charset val="129"/>
        <scheme val="minor"/>
      </rPr>
      <t>입원진료</t>
    </r>
    <r>
      <rPr>
        <sz val="11"/>
        <color rgb="FF000000"/>
        <rFont val="가는각진제목체"/>
        <family val="3"/>
        <charset val="129"/>
      </rPr>
      <t xml:space="preserve">) </t>
    </r>
    <r>
      <rPr>
        <sz val="11"/>
        <color rgb="FF000000"/>
        <rFont val="맑은 고딕"/>
        <family val="3"/>
        <charset val="129"/>
        <scheme val="minor"/>
      </rPr>
      <t>해당 상병의 진료를 위하여 그 달에 최초 입원한 연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월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일 </t>
    </r>
  </si>
  <si>
    <t>YYYYMM</t>
  </si>
  <si>
    <t>DD</t>
  </si>
  <si>
    <t>약품일반성분명</t>
  </si>
  <si>
    <t>코드</t>
  </si>
  <si>
    <t xml:space="preserve">의약품의 주성분코드 </t>
  </si>
  <si>
    <t xml:space="preserve">매월 고시되는 보건복지부 고시「약제급여목록 및 급여상한금액표」참고 </t>
  </si>
  <si>
    <r>
      <t>※ 코드</t>
    </r>
    <r>
      <rPr>
        <sz val="11"/>
        <color rgb="FF000000"/>
        <rFont val="가는각진제목체"/>
        <family val="3"/>
        <charset val="129"/>
      </rPr>
      <t xml:space="preserve">: </t>
    </r>
    <r>
      <rPr>
        <sz val="11"/>
        <color rgb="FF000000"/>
        <rFont val="맑은 고딕"/>
        <family val="3"/>
        <charset val="129"/>
        <scheme val="minor"/>
      </rPr>
      <t>영문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숫자 혼합 </t>
    </r>
    <r>
      <rPr>
        <sz val="11"/>
        <color rgb="FF000000"/>
        <rFont val="가는각진제목체"/>
        <family val="3"/>
        <charset val="129"/>
      </rPr>
      <t>9</t>
    </r>
    <r>
      <rPr>
        <sz val="11"/>
        <color rgb="FF000000"/>
        <rFont val="맑은 고딕"/>
        <family val="3"/>
        <charset val="129"/>
        <scheme val="minor"/>
      </rPr>
      <t xml:space="preserve">자리 </t>
    </r>
  </si>
  <si>
    <r>
      <t>단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구코드는 영문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숫자 혼합 </t>
    </r>
    <r>
      <rPr>
        <sz val="11"/>
        <color rgb="FF000000"/>
        <rFont val="가는각진제목체"/>
        <family val="3"/>
        <charset val="129"/>
      </rPr>
      <t>8</t>
    </r>
    <r>
      <rPr>
        <sz val="11"/>
        <color rgb="FF000000"/>
        <rFont val="맑은 고딕"/>
        <family val="3"/>
        <charset val="129"/>
        <scheme val="minor"/>
      </rPr>
      <t>자리</t>
    </r>
  </si>
  <si>
    <r>
      <t>영문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숫자 혼합 </t>
    </r>
    <r>
      <rPr>
        <sz val="11"/>
        <color rgb="FF000000"/>
        <rFont val="가는각진제목체"/>
        <family val="3"/>
        <charset val="129"/>
      </rPr>
      <t>9</t>
    </r>
    <r>
      <rPr>
        <sz val="11"/>
        <color rgb="FF000000"/>
        <rFont val="맑은 고딕"/>
        <family val="3"/>
        <charset val="129"/>
        <scheme val="minor"/>
      </rPr>
      <t xml:space="preserve">자리 </t>
    </r>
  </si>
  <si>
    <r>
      <t>예시</t>
    </r>
    <r>
      <rPr>
        <i/>
        <sz val="11"/>
        <color rgb="FF000000"/>
        <rFont val="가는각진제목체"/>
        <family val="3"/>
        <charset val="129"/>
      </rPr>
      <t>108103ACH</t>
    </r>
  </si>
  <si>
    <r>
      <t>1</t>
    </r>
    <r>
      <rPr>
        <sz val="11"/>
        <color rgb="FF000000"/>
        <rFont val="맑은 고딕"/>
        <family val="3"/>
        <charset val="129"/>
        <scheme val="minor"/>
      </rPr>
      <t>회 투약량</t>
    </r>
  </si>
  <si>
    <t>DD_MQTY_FREQ</t>
  </si>
  <si>
    <r>
      <t xml:space="preserve">수진자에게 투여한 의약품의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회 투약량</t>
    </r>
    <r>
      <rPr>
        <sz val="11"/>
        <color rgb="FF000000"/>
        <rFont val="가는각진제목체"/>
        <family val="3"/>
        <charset val="129"/>
      </rPr>
      <t>(</t>
    </r>
    <r>
      <rPr>
        <sz val="11"/>
        <color rgb="FF000000"/>
        <rFont val="맑은 고딕"/>
        <family val="3"/>
        <charset val="129"/>
        <scheme val="minor"/>
      </rPr>
      <t xml:space="preserve">소수 다섯째자리에서 </t>
    </r>
    <r>
      <rPr>
        <sz val="11"/>
        <color rgb="FF000000"/>
        <rFont val="가는각진제목체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사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입하여 소수 넷째자리 확인 가능</t>
    </r>
    <r>
      <rPr>
        <sz val="11"/>
        <color rgb="FF000000"/>
        <rFont val="가는각진제목체"/>
        <family val="3"/>
        <charset val="129"/>
      </rPr>
      <t>)</t>
    </r>
  </si>
  <si>
    <r>
      <t xml:space="preserve">① 포스포정을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2T</t>
    </r>
    <r>
      <rPr>
        <sz val="11"/>
        <color rgb="FF000000"/>
        <rFont val="맑은 고딕"/>
        <family val="3"/>
        <charset val="129"/>
        <scheme val="minor"/>
      </rPr>
      <t xml:space="preserve">씩 하루 </t>
    </r>
    <r>
      <rPr>
        <sz val="11"/>
        <color rgb="FF000000"/>
        <rFont val="가는각진제목체"/>
        <family val="3"/>
        <charset val="129"/>
      </rPr>
      <t>3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, 5</t>
    </r>
    <r>
      <rPr>
        <sz val="11"/>
        <color rgb="FF000000"/>
        <rFont val="맑은 고딕"/>
        <family val="3"/>
        <charset val="129"/>
        <scheme val="minor"/>
      </rPr>
      <t>일간 처방한 경우</t>
    </r>
  </si>
  <si>
    <r>
      <t>1</t>
    </r>
    <r>
      <rPr>
        <sz val="10"/>
        <color rgb="FF000000"/>
        <rFont val="맑은 고딕"/>
        <family val="3"/>
        <charset val="129"/>
        <scheme val="minor"/>
      </rPr>
      <t>회 투약량</t>
    </r>
  </si>
  <si>
    <r>
      <t>1</t>
    </r>
    <r>
      <rPr>
        <sz val="10"/>
        <color rgb="FF000000"/>
        <rFont val="맑은 고딕"/>
        <family val="3"/>
        <charset val="129"/>
        <scheme val="minor"/>
      </rPr>
      <t>일 투약량</t>
    </r>
  </si>
  <si>
    <t>총투약량</t>
  </si>
  <si>
    <r>
      <t xml:space="preserve">② 연고제 등 외용제 처방시 </t>
    </r>
    <r>
      <rPr>
        <sz val="11"/>
        <color rgb="FF000000"/>
        <rFont val="가는각진제목체"/>
        <family val="3"/>
        <charset val="129"/>
      </rPr>
      <t>(ex)</t>
    </r>
    <r>
      <rPr>
        <sz val="11"/>
        <color rgb="FF000000"/>
        <rFont val="맑은 고딕"/>
        <family val="3"/>
        <charset val="129"/>
        <scheme val="minor"/>
      </rPr>
      <t xml:space="preserve">더모베이트연고 </t>
    </r>
    <r>
      <rPr>
        <sz val="11"/>
        <color rgb="FF000000"/>
        <rFont val="가는각진제목체"/>
        <family val="3"/>
        <charset val="129"/>
      </rPr>
      <t>10g</t>
    </r>
    <r>
      <rPr>
        <sz val="11"/>
        <color rgb="FF000000"/>
        <rFont val="맑은 고딕"/>
        <family val="3"/>
        <charset val="129"/>
        <scheme val="minor"/>
      </rPr>
      <t>를 처방한 경우</t>
    </r>
    <r>
      <rPr>
        <sz val="11"/>
        <color rgb="FF000000"/>
        <rFont val="가는각진제목체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</si>
  <si>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  <scheme val="minor"/>
      </rPr>
      <t xml:space="preserve">회 투약량에 총 투약량 </t>
    </r>
    <r>
      <rPr>
        <sz val="11"/>
        <color rgb="FF000000"/>
        <rFont val="가는각진제목체"/>
        <family val="3"/>
        <charset val="129"/>
      </rPr>
      <t>10g,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총 투여일수 모두 </t>
    </r>
    <r>
      <rPr>
        <sz val="11"/>
        <color rgb="FF000000"/>
        <rFont val="가는각진제목체"/>
        <family val="3"/>
        <charset val="129"/>
      </rPr>
      <t>1</t>
    </r>
  </si>
  <si>
    <r>
      <t xml:space="preserve">③ 파스류 </t>
    </r>
    <r>
      <rPr>
        <sz val="11"/>
        <color rgb="FF000000"/>
        <rFont val="가는각진제목체"/>
        <family val="3"/>
        <charset val="129"/>
      </rPr>
      <t>(ex)</t>
    </r>
    <r>
      <rPr>
        <sz val="11"/>
        <color rgb="FF000000"/>
        <rFont val="맑은 고딕"/>
        <family val="3"/>
        <charset val="129"/>
        <scheme val="minor"/>
      </rPr>
      <t xml:space="preserve">트라스트패취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매</t>
    </r>
    <r>
      <rPr>
        <sz val="11"/>
        <color rgb="FF000000"/>
        <rFont val="가는각진제목체"/>
        <family val="3"/>
        <charset val="129"/>
      </rPr>
      <t>, 2</t>
    </r>
    <r>
      <rPr>
        <sz val="11"/>
        <color rgb="FF000000"/>
        <rFont val="맑은 고딕"/>
        <family val="3"/>
        <charset val="129"/>
        <scheme val="minor"/>
      </rPr>
      <t xml:space="preserve">일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, 10</t>
    </r>
    <r>
      <rPr>
        <sz val="11"/>
        <color rgb="FF000000"/>
        <rFont val="맑은 고딕"/>
        <family val="3"/>
        <charset val="129"/>
        <scheme val="minor"/>
      </rPr>
      <t>일분을 처방한 경우</t>
    </r>
    <r>
      <rPr>
        <sz val="11"/>
        <color rgb="FF000000"/>
        <rFont val="가는각진제목체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</si>
  <si>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  <scheme val="minor"/>
      </rPr>
      <t xml:space="preserve">회 투약량에 총 투약량 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매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총 투여일수 모두 </t>
    </r>
    <r>
      <rPr>
        <sz val="11"/>
        <color rgb="FF000000"/>
        <rFont val="가는각진제목체"/>
        <family val="3"/>
        <charset val="129"/>
      </rPr>
      <t xml:space="preserve">1 </t>
    </r>
  </si>
  <si>
    <r>
      <t>④ 분할 투여한 인슐린 제제</t>
    </r>
    <r>
      <rPr>
        <sz val="11"/>
        <color rgb="FF000000"/>
        <rFont val="가는각진제목체"/>
        <family val="3"/>
        <charset val="129"/>
      </rPr>
      <t>(</t>
    </r>
    <r>
      <rPr>
        <sz val="11"/>
        <color rgb="FF000000"/>
        <rFont val="맑은 고딕"/>
        <family val="3"/>
        <charset val="129"/>
        <scheme val="minor"/>
      </rPr>
      <t>주사제</t>
    </r>
    <r>
      <rPr>
        <sz val="11"/>
        <color rgb="FF000000"/>
        <rFont val="가는각진제목체"/>
        <family val="3"/>
        <charset val="129"/>
      </rPr>
      <t>) (ex)</t>
    </r>
    <r>
      <rPr>
        <sz val="11"/>
        <color rgb="FF000000"/>
        <rFont val="맑은 고딕"/>
        <family val="3"/>
        <charset val="129"/>
        <scheme val="minor"/>
      </rPr>
      <t xml:space="preserve">휴마로그주 </t>
    </r>
    <r>
      <rPr>
        <sz val="11"/>
        <color rgb="FF000000"/>
        <rFont val="가는각진제목체"/>
        <family val="3"/>
        <charset val="129"/>
      </rPr>
      <t>(1000U/10ml/</t>
    </r>
    <r>
      <rPr>
        <sz val="11"/>
        <color rgb="FF000000"/>
        <rFont val="맑은 고딕"/>
        <family val="3"/>
        <charset val="129"/>
        <scheme val="minor"/>
      </rPr>
      <t>병</t>
    </r>
    <r>
      <rPr>
        <sz val="11"/>
        <color rgb="FF000000"/>
        <rFont val="가는각진제목체"/>
        <family val="3"/>
        <charset val="129"/>
      </rPr>
      <t>) 1</t>
    </r>
    <r>
      <rPr>
        <sz val="11"/>
        <color rgb="FF000000"/>
        <rFont val="맑은 고딕"/>
        <family val="3"/>
        <charset val="129"/>
        <scheme val="minor"/>
      </rPr>
      <t xml:space="preserve">일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4U</t>
    </r>
    <r>
      <rPr>
        <sz val="11"/>
        <color rgb="FF000000"/>
        <rFont val="맑은 고딕"/>
        <family val="3"/>
        <charset val="129"/>
        <scheme val="minor"/>
      </rPr>
      <t>를 처방한 경우</t>
    </r>
    <r>
      <rPr>
        <sz val="11"/>
        <color rgb="FF000000"/>
        <rFont val="가는각진제목체"/>
        <family val="3"/>
        <charset val="129"/>
      </rPr>
      <t>)</t>
    </r>
  </si>
  <si>
    <r>
      <t>1</t>
    </r>
    <r>
      <rPr>
        <sz val="11"/>
        <color rgb="FF000000"/>
        <rFont val="맑은 고딕"/>
        <family val="3"/>
        <charset val="129"/>
        <scheme val="minor"/>
      </rPr>
      <t xml:space="preserve">회 투약량은 </t>
    </r>
    <r>
      <rPr>
        <sz val="11"/>
        <color rgb="FF000000"/>
        <rFont val="가는각진제목체"/>
        <family val="3"/>
        <charset val="129"/>
      </rPr>
      <t xml:space="preserve">0.004(4/1000, </t>
    </r>
    <r>
      <rPr>
        <sz val="11"/>
        <color rgb="FF000000"/>
        <rFont val="맑은 고딕"/>
        <family val="3"/>
        <charset val="129"/>
        <scheme val="minor"/>
      </rPr>
      <t xml:space="preserve">소수점 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 xml:space="preserve">째자리에서 </t>
    </r>
    <r>
      <rPr>
        <sz val="11"/>
        <color rgb="FF000000"/>
        <rFont val="가는각진제목체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사</t>
    </r>
    <r>
      <rPr>
        <sz val="11"/>
        <color rgb="FF000000"/>
        <rFont val="가는각진제목체"/>
        <family val="3"/>
        <charset val="129"/>
      </rPr>
      <t>5</t>
    </r>
    <r>
      <rPr>
        <sz val="11"/>
        <color rgb="FF000000"/>
        <rFont val="맑은 고딕"/>
        <family val="3"/>
        <charset val="129"/>
        <scheme val="minor"/>
      </rPr>
      <t>입</t>
    </r>
    <r>
      <rPr>
        <sz val="11"/>
        <color rgb="FF000000"/>
        <rFont val="가는각진제목체"/>
        <family val="3"/>
        <charset val="129"/>
      </rPr>
      <t>),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총 투여일수 모두 </t>
    </r>
    <r>
      <rPr>
        <sz val="11"/>
        <color rgb="FF000000"/>
        <rFont val="가는각진제목체"/>
        <family val="3"/>
        <charset val="129"/>
      </rPr>
      <t xml:space="preserve">1 </t>
    </r>
  </si>
  <si>
    <r>
      <t xml:space="preserve">※ </t>
    </r>
    <r>
      <rPr>
        <sz val="10"/>
        <color rgb="FF000000"/>
        <rFont val="맑은 고딕"/>
        <family val="3"/>
        <charset val="129"/>
        <scheme val="minor"/>
      </rPr>
      <t>예시는 보건복지부 고시 제</t>
    </r>
    <r>
      <rPr>
        <sz val="10"/>
        <color rgb="FF000000"/>
        <rFont val="가는각진제목체"/>
        <family val="3"/>
        <charset val="129"/>
      </rPr>
      <t>2014-92</t>
    </r>
    <r>
      <rPr>
        <sz val="10"/>
        <color rgb="FF000000"/>
        <rFont val="맑은 고딕"/>
        <family val="3"/>
        <charset val="129"/>
        <scheme val="minor"/>
      </rPr>
      <t>호 「요양급여비용 청구방법</t>
    </r>
    <r>
      <rPr>
        <sz val="10"/>
        <color rgb="FF000000"/>
        <rFont val="가는각진제목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심사청구서</t>
    </r>
    <r>
      <rPr>
        <sz val="10"/>
        <color rgb="FF000000"/>
        <rFont val="가는각진제목체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명세서서식 및 작성요령」참조함</t>
    </r>
  </si>
  <si>
    <r>
      <t>N/</t>
    </r>
    <r>
      <rPr>
        <sz val="11"/>
        <color rgb="FF000000"/>
        <rFont val="맑은 고딕"/>
        <family val="3"/>
        <charset val="129"/>
        <scheme val="minor"/>
      </rPr>
      <t>개</t>
    </r>
  </si>
  <si>
    <r>
      <t>1</t>
    </r>
    <r>
      <rPr>
        <sz val="11"/>
        <color rgb="FF000000"/>
        <rFont val="맑은 고딕"/>
        <family val="3"/>
        <charset val="129"/>
        <scheme val="minor"/>
      </rPr>
      <t>일</t>
    </r>
  </si>
  <si>
    <t>투약량</t>
  </si>
  <si>
    <t>DD__EXEC_FREQ</t>
  </si>
  <si>
    <r>
      <t xml:space="preserve">수진자에게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일 간 의약품을 투여한 횟수</t>
    </r>
  </si>
  <si>
    <t>총투여</t>
  </si>
  <si>
    <t>일수</t>
  </si>
  <si>
    <t>MDCN_EXEC_FREQ</t>
  </si>
  <si>
    <t>해당 의약품을 수진자에게 투여한 총 일수</t>
  </si>
  <si>
    <t>처방 내역상의 의약품 단가</t>
  </si>
  <si>
    <t>제품코드</t>
  </si>
  <si>
    <t>약품명</t>
  </si>
  <si>
    <t>제약사명</t>
  </si>
  <si>
    <t>규격단위</t>
  </si>
  <si>
    <t>상한금액</t>
  </si>
  <si>
    <t>실구입가</t>
  </si>
  <si>
    <r>
      <t>A</t>
    </r>
    <r>
      <rPr>
        <sz val="8"/>
        <color rgb="FF000000"/>
        <rFont val="맑은 고딕"/>
        <family val="3"/>
        <charset val="129"/>
        <scheme val="minor"/>
      </rPr>
      <t>연질캅셀</t>
    </r>
  </si>
  <si>
    <r>
      <t>A</t>
    </r>
    <r>
      <rPr>
        <sz val="8"/>
        <color rgb="FF000000"/>
        <rFont val="맑은 고딕"/>
        <family val="3"/>
        <charset val="129"/>
        <scheme val="minor"/>
      </rPr>
      <t>제약</t>
    </r>
  </si>
  <si>
    <r>
      <t>1</t>
    </r>
    <r>
      <rPr>
        <sz val="8"/>
        <color rgb="FF000000"/>
        <rFont val="맑은 고딕"/>
        <family val="3"/>
        <charset val="129"/>
        <scheme val="minor"/>
      </rPr>
      <t>캅셀</t>
    </r>
  </si>
  <si>
    <r>
      <t>N/</t>
    </r>
    <r>
      <rPr>
        <sz val="11"/>
        <color rgb="FF000000"/>
        <rFont val="맑은 고딕"/>
        <family val="3"/>
        <charset val="129"/>
        <scheme val="minor"/>
      </rPr>
      <t>원</t>
    </r>
  </si>
  <si>
    <t>AMT</t>
  </si>
  <si>
    <r>
      <t>단가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>회 투약량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>일 투약량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총투여일수를 곱한 금액</t>
    </r>
  </si>
  <si>
    <r>
      <t>예시</t>
    </r>
    <r>
      <rPr>
        <sz val="11"/>
        <color rgb="FF000000"/>
        <rFont val="가는각진제목체"/>
        <family val="3"/>
        <charset val="129"/>
      </rPr>
      <t xml:space="preserve">) 652101370 </t>
    </r>
    <r>
      <rPr>
        <sz val="11"/>
        <color rgb="FF000000"/>
        <rFont val="맑은 고딕"/>
        <family val="3"/>
        <charset val="129"/>
        <scheme val="minor"/>
      </rPr>
      <t xml:space="preserve">트렌탈 </t>
    </r>
    <r>
      <rPr>
        <sz val="11"/>
        <color rgb="FF000000"/>
        <rFont val="가는각진제목체"/>
        <family val="3"/>
        <charset val="129"/>
      </rPr>
      <t xml:space="preserve">400 </t>
    </r>
    <r>
      <rPr>
        <sz val="11"/>
        <color rgb="FF000000"/>
        <rFont val="맑은 고딕"/>
        <family val="3"/>
        <charset val="129"/>
        <scheme val="minor"/>
      </rPr>
      <t xml:space="preserve">서방정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 xml:space="preserve">회 </t>
    </r>
    <r>
      <rPr>
        <sz val="11"/>
        <color rgb="FF000000"/>
        <rFont val="가는각진제목체"/>
        <family val="3"/>
        <charset val="129"/>
      </rPr>
      <t>1</t>
    </r>
    <r>
      <rPr>
        <sz val="11"/>
        <color rgb="FF000000"/>
        <rFont val="맑은 고딕"/>
        <family val="3"/>
        <charset val="129"/>
        <scheme val="minor"/>
      </rPr>
      <t>정</t>
    </r>
    <r>
      <rPr>
        <sz val="11"/>
        <color rgb="FF000000"/>
        <rFont val="가는각진제목체"/>
        <family val="3"/>
        <charset val="129"/>
      </rPr>
      <t>, 1</t>
    </r>
    <r>
      <rPr>
        <sz val="11"/>
        <color rgb="FF000000"/>
        <rFont val="맑은 고딕"/>
        <family val="3"/>
        <charset val="129"/>
        <scheme val="minor"/>
      </rPr>
      <t xml:space="preserve">일 </t>
    </r>
    <r>
      <rPr>
        <sz val="11"/>
        <color rgb="FF000000"/>
        <rFont val="가는각진제목체"/>
        <family val="3"/>
        <charset val="129"/>
      </rPr>
      <t>2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, 2</t>
    </r>
    <r>
      <rPr>
        <sz val="11"/>
        <color rgb="FF000000"/>
        <rFont val="맑은 고딕"/>
        <family val="3"/>
        <charset val="129"/>
        <scheme val="minor"/>
      </rPr>
      <t xml:space="preserve">일 투여시 ⥤ </t>
    </r>
    <r>
      <rPr>
        <sz val="11"/>
        <color rgb="FF000000"/>
        <rFont val="가는각진제목체"/>
        <family val="3"/>
        <charset val="129"/>
      </rPr>
      <t>190(</t>
    </r>
    <r>
      <rPr>
        <sz val="11"/>
        <color rgb="FF000000"/>
        <rFont val="맑은 고딕"/>
        <family val="3"/>
        <charset val="129"/>
        <scheme val="minor"/>
      </rPr>
      <t>원</t>
    </r>
    <r>
      <rPr>
        <sz val="11"/>
        <color rgb="FF000000"/>
        <rFont val="가는각진제목체"/>
        <family val="3"/>
        <charset val="129"/>
      </rPr>
      <t>)×1(</t>
    </r>
    <r>
      <rPr>
        <sz val="11"/>
        <color rgb="FF000000"/>
        <rFont val="맑은 고딕"/>
        <family val="3"/>
        <charset val="129"/>
        <scheme val="minor"/>
      </rPr>
      <t>정</t>
    </r>
    <r>
      <rPr>
        <sz val="11"/>
        <color rgb="FF000000"/>
        <rFont val="가는각진제목체"/>
        <family val="3"/>
        <charset val="129"/>
      </rPr>
      <t>)×2(</t>
    </r>
    <r>
      <rPr>
        <sz val="11"/>
        <color rgb="FF000000"/>
        <rFont val="맑은 고딕"/>
        <family val="3"/>
        <charset val="129"/>
        <scheme val="minor"/>
      </rPr>
      <t>회</t>
    </r>
    <r>
      <rPr>
        <sz val="11"/>
        <color rgb="FF000000"/>
        <rFont val="가는각진제목체"/>
        <family val="3"/>
        <charset val="129"/>
      </rPr>
      <t>)×2(</t>
    </r>
    <r>
      <rPr>
        <sz val="11"/>
        <color rgb="FF000000"/>
        <rFont val="맑은 고딕"/>
        <family val="3"/>
        <charset val="129"/>
        <scheme val="minor"/>
      </rPr>
      <t>일</t>
    </r>
    <r>
      <rPr>
        <sz val="11"/>
        <color rgb="FF000000"/>
        <rFont val="가는각진제목체"/>
        <family val="3"/>
        <charset val="129"/>
      </rPr>
      <t>)= 760</t>
    </r>
    <r>
      <rPr>
        <sz val="11"/>
        <color rgb="FF000000"/>
        <rFont val="맑은 고딕"/>
        <family val="3"/>
        <charset val="129"/>
        <scheme val="minor"/>
      </rPr>
      <t>원</t>
    </r>
  </si>
  <si>
    <r>
      <t xml:space="preserve">※ </t>
    </r>
    <r>
      <rPr>
        <sz val="10"/>
        <color rgb="FF000000"/>
        <rFont val="맑은 고딕"/>
        <family val="3"/>
        <charset val="129"/>
        <scheme val="minor"/>
      </rPr>
      <t>단</t>
    </r>
    <r>
      <rPr>
        <sz val="10"/>
        <color rgb="FF000000"/>
        <rFont val="가는각진제목체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규격에 따라서 금액이 상이하게 나올수 있으니 매월 고시되는 보건복지부 고시「약제급여목록 및 급여상한금액표」참고하여야 함</t>
    </r>
  </si>
  <si>
    <t>DATA_SDT_DT</t>
  </si>
  <si>
    <t>데이터 작성 기준 일자</t>
  </si>
  <si>
    <r>
      <t xml:space="preserve">※ </t>
    </r>
    <r>
      <rPr>
        <b/>
        <sz val="11"/>
        <color rgb="FF000000"/>
        <rFont val="맑은 고딕"/>
        <family val="3"/>
        <charset val="129"/>
        <scheme val="minor"/>
      </rPr>
      <t xml:space="preserve">비고란에 </t>
    </r>
    <r>
      <rPr>
        <b/>
        <sz val="11"/>
        <color rgb="FF000000"/>
        <rFont val="가는각진제목체"/>
        <family val="3"/>
        <charset val="129"/>
      </rPr>
      <t>‘</t>
    </r>
    <r>
      <rPr>
        <b/>
        <sz val="11"/>
        <color rgb="FF000000"/>
        <rFont val="맑은 고딕"/>
        <family val="3"/>
        <charset val="129"/>
        <scheme val="minor"/>
      </rPr>
      <t>●</t>
    </r>
    <r>
      <rPr>
        <b/>
        <sz val="11"/>
        <color rgb="FF000000"/>
        <rFont val="가는각진제목체"/>
        <family val="3"/>
        <charset val="129"/>
      </rPr>
      <t>’</t>
    </r>
    <r>
      <rPr>
        <b/>
        <sz val="11"/>
        <color rgb="FF000000"/>
        <rFont val="맑은 고딕"/>
        <family val="3"/>
        <charset val="129"/>
        <scheme val="minor"/>
      </rPr>
      <t>표시가 되어 있는 개방항목의 경우</t>
    </r>
    <r>
      <rPr>
        <sz val="11"/>
        <color rgb="FF000000"/>
        <rFont val="가는각진제목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  <scheme val="minor"/>
      </rPr>
      <t>개별 코드 값의 명칭 제공 시 데이터량의 증가에 따른 제공 서버의 부하 및 다운로드 속도 저하 등의 문제가 발생하여 코드 값만 제공함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해당 코드의 명칭은 항목 설명을 참조하거나</t>
    </r>
    <r>
      <rPr>
        <sz val="11"/>
        <color rgb="FF000000"/>
        <rFont val="가는각진제목체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관련된 웹사이트를 통하여 확인이 가능함</t>
    </r>
    <phoneticPr fontId="2" type="noConversion"/>
  </si>
  <si>
    <t>2013년~2016년</t>
    <phoneticPr fontId="2" type="noConversion"/>
  </si>
  <si>
    <t>2017년</t>
    <phoneticPr fontId="2" type="noConversion"/>
  </si>
  <si>
    <t>1번</t>
    <phoneticPr fontId="2" type="noConversion"/>
  </si>
  <si>
    <t>2번</t>
    <phoneticPr fontId="2" type="noConversion"/>
  </si>
  <si>
    <t>FROM MEDICINE</t>
    <phoneticPr fontId="2" type="noConversion"/>
  </si>
  <si>
    <t>GROUP BY GNL_NM_CD</t>
    <phoneticPr fontId="2" type="noConversion"/>
  </si>
  <si>
    <t>ORDER BY COUNT DESC</t>
    <phoneticPr fontId="2" type="noConversion"/>
  </si>
  <si>
    <t>Limit 30;</t>
    <phoneticPr fontId="2" type="noConversion"/>
  </si>
  <si>
    <t>SELECT SEX,  GNL_NM_CD, COUNT(GNL_NM_CD) AS CT</t>
    <phoneticPr fontId="2" type="noConversion"/>
  </si>
  <si>
    <t>GROUP BY SEX, GNL_NM_CD</t>
    <phoneticPr fontId="2" type="noConversion"/>
  </si>
  <si>
    <t>HAVING SEX = 2</t>
    <phoneticPr fontId="2" type="noConversion"/>
  </si>
  <si>
    <t>ORDER BY  CT DESC</t>
    <phoneticPr fontId="2" type="noConversion"/>
  </si>
  <si>
    <t>LIMIT 30;</t>
    <phoneticPr fontId="2" type="noConversion"/>
  </si>
  <si>
    <t>ORDER BY UN_COST DESC</t>
    <phoneticPr fontId="2" type="noConversion"/>
  </si>
  <si>
    <t>GROUP BY GNL_NM_CD, AVG_COST</t>
    <phoneticPr fontId="2" type="noConversion"/>
  </si>
  <si>
    <t>SELECT GNL_NM_CD, AVG(UN_COST) AS AVG_COST, COUNT(IDV_ID)</t>
    <phoneticPr fontId="2" type="noConversion"/>
  </si>
  <si>
    <t>HAVING SEX = 1</t>
    <phoneticPr fontId="2" type="noConversion"/>
  </si>
  <si>
    <t>select count(*) from medicine where stnd_y = 2013;</t>
  </si>
  <si>
    <t>select count(*) from medicine where stnd_y = 2014;</t>
    <phoneticPr fontId="2" type="noConversion"/>
  </si>
  <si>
    <t>select count(*) from medicine where stnd_y = 2015;</t>
    <phoneticPr fontId="2" type="noConversion"/>
  </si>
  <si>
    <t>select count(*) from medicine where stnd_y = 2016;</t>
    <phoneticPr fontId="2" type="noConversion"/>
  </si>
  <si>
    <t>select count(*) from medicine where stnd_y = 2017;</t>
    <phoneticPr fontId="2" type="noConversion"/>
  </si>
  <si>
    <t>227104BIJ</t>
  </si>
  <si>
    <t>358203ACH</t>
  </si>
  <si>
    <t>348411BIJ</t>
  </si>
  <si>
    <t>AVG(UN_COST)</t>
    <phoneticPr fontId="2" type="noConversion"/>
  </si>
  <si>
    <t>SELECT GNL_NM_CD, AVG(MDCN_EXEC_FREQ) AS DAYS</t>
    <phoneticPr fontId="2" type="noConversion"/>
  </si>
  <si>
    <t>ORDER BY DAYS DESC</t>
    <phoneticPr fontId="2" type="noConversion"/>
  </si>
  <si>
    <t>AVG(MDCN_EXEC_FREQ)</t>
  </si>
  <si>
    <t>5년간 의약품처방수</t>
    <phoneticPr fontId="2" type="noConversion"/>
  </si>
  <si>
    <t>512001ACH</t>
  </si>
  <si>
    <t>665600ATB</t>
  </si>
  <si>
    <t>117901ATB</t>
  </si>
  <si>
    <t>180901ASY</t>
  </si>
  <si>
    <t>109001ATB</t>
  </si>
  <si>
    <t>234501ATB</t>
  </si>
  <si>
    <t>611705ATB</t>
  </si>
  <si>
    <t>234502ATB</t>
  </si>
  <si>
    <t>182201ATB</t>
  </si>
  <si>
    <t>183604ATB</t>
  </si>
  <si>
    <t>104601ATB</t>
  </si>
  <si>
    <t>219906ACR</t>
  </si>
  <si>
    <t>378700ATB</t>
  </si>
  <si>
    <t>530079COS</t>
  </si>
  <si>
    <t>206331ASS</t>
  </si>
  <si>
    <t>485601ATB</t>
  </si>
  <si>
    <t>510600ATB</t>
  </si>
  <si>
    <t>242101ATB</t>
  </si>
  <si>
    <t>183602ATB</t>
  </si>
  <si>
    <t>466000ATB</t>
  </si>
  <si>
    <t>224906ATR</t>
  </si>
  <si>
    <t>488501ATR</t>
  </si>
  <si>
    <t>472500ATB</t>
  </si>
  <si>
    <t>488505ATB</t>
  </si>
  <si>
    <t>480101ACH</t>
  </si>
  <si>
    <t>402507ATR</t>
  </si>
  <si>
    <t>489502ATB</t>
  </si>
  <si>
    <t>483701ATB</t>
  </si>
  <si>
    <t>402506ATR</t>
  </si>
  <si>
    <t>496901ATB</t>
  </si>
  <si>
    <t>연도</t>
    <phoneticPr fontId="2" type="noConversion"/>
  </si>
  <si>
    <t>약품</t>
    <phoneticPr fontId="2" type="noConversion"/>
  </si>
  <si>
    <t>count</t>
    <phoneticPr fontId="2" type="noConversion"/>
  </si>
  <si>
    <t>SELECT STND_Y, GNL_NM_CD, COUNT(GNL_NM_CD) AS COUNT</t>
  </si>
  <si>
    <t>FROM MEDICINE</t>
    <phoneticPr fontId="2" type="noConversion"/>
  </si>
  <si>
    <t>GROUP BY STND_Y, GNL_NM_CD</t>
    <phoneticPr fontId="2" type="noConversion"/>
  </si>
  <si>
    <t>HAVING STND_Y = 2013</t>
  </si>
  <si>
    <t>ORDER BY COUNT DESC</t>
    <phoneticPr fontId="2" type="noConversion"/>
  </si>
  <si>
    <t>LIMIT 10;</t>
  </si>
  <si>
    <t>HAVING STND_Y = 2014</t>
    <phoneticPr fontId="2" type="noConversion"/>
  </si>
  <si>
    <t>HAVING STND_Y = 2015</t>
    <phoneticPr fontId="2" type="noConversion"/>
  </si>
  <si>
    <t>HAVING STND_Y = 2016</t>
    <phoneticPr fontId="2" type="noConversion"/>
  </si>
  <si>
    <t>HAVING STND_Y = 2017</t>
    <phoneticPr fontId="2" type="noConversion"/>
  </si>
  <si>
    <t>덱사메타손</t>
    <phoneticPr fontId="2" type="noConversion"/>
  </si>
  <si>
    <t>망막 정맥 폐쇄</t>
    <phoneticPr fontId="2" type="noConversion"/>
  </si>
  <si>
    <t>역할</t>
    <phoneticPr fontId="2" type="noConversion"/>
  </si>
  <si>
    <t>주요 성분</t>
    <phoneticPr fontId="2" type="noConversion"/>
  </si>
  <si>
    <t>520801COS</t>
    <phoneticPr fontId="2" type="noConversion"/>
  </si>
  <si>
    <t>나타마이신</t>
    <phoneticPr fontId="2" type="noConversion"/>
  </si>
  <si>
    <t>결막염, 각막염 치료</t>
    <phoneticPr fontId="2" type="noConversion"/>
  </si>
  <si>
    <t>438901ATB</t>
    <phoneticPr fontId="2" type="noConversion"/>
  </si>
  <si>
    <t>면역글로불린제</t>
    <phoneticPr fontId="2" type="noConversion"/>
  </si>
  <si>
    <t>면역글로불린</t>
    <phoneticPr fontId="2" type="noConversion"/>
  </si>
  <si>
    <t>코르티코렐린트리플루오로아세테이트</t>
    <phoneticPr fontId="2" type="noConversion"/>
  </si>
  <si>
    <t>뇌하수체기능검사</t>
    <phoneticPr fontId="2" type="noConversion"/>
  </si>
  <si>
    <t>테모졸로미드</t>
    <phoneticPr fontId="2" type="noConversion"/>
  </si>
  <si>
    <t>세포독성 항암제</t>
    <phoneticPr fontId="2" type="noConversion"/>
  </si>
  <si>
    <t>454803BIJ</t>
    <phoneticPr fontId="2" type="noConversion"/>
  </si>
  <si>
    <t>항바이러스</t>
    <phoneticPr fontId="2" type="noConversion"/>
  </si>
  <si>
    <t>페그인트론</t>
    <phoneticPr fontId="2" type="noConversion"/>
  </si>
  <si>
    <t>부신피질호르몬제</t>
    <phoneticPr fontId="2" type="noConversion"/>
  </si>
  <si>
    <t>소마트로핀</t>
  </si>
  <si>
    <t>348412BIJ</t>
    <phoneticPr fontId="2" type="noConversion"/>
  </si>
  <si>
    <t>노디트로핀</t>
    <phoneticPr fontId="2" type="noConversion"/>
  </si>
  <si>
    <t>뇌하수체호르몬제</t>
    <phoneticPr fontId="2" type="noConversion"/>
  </si>
  <si>
    <t>452601BIJ</t>
    <phoneticPr fontId="2" type="noConversion"/>
  </si>
  <si>
    <t>페그인터페론</t>
    <phoneticPr fontId="2" type="noConversion"/>
  </si>
  <si>
    <t>면역조절 항암제</t>
    <phoneticPr fontId="2" type="noConversion"/>
  </si>
  <si>
    <t>레보노르게스트렐</t>
    <phoneticPr fontId="2" type="noConversion"/>
  </si>
  <si>
    <t>여성호르몬제</t>
    <phoneticPr fontId="2" type="noConversion"/>
  </si>
  <si>
    <t>스트랩토키나제</t>
    <phoneticPr fontId="2" type="noConversion"/>
  </si>
  <si>
    <t>소염효소제</t>
    <phoneticPr fontId="2" type="noConversion"/>
  </si>
  <si>
    <t>염산슈도에페드린</t>
    <phoneticPr fontId="2" type="noConversion"/>
  </si>
  <si>
    <t>비염 및 콧물</t>
    <phoneticPr fontId="2" type="noConversion"/>
  </si>
  <si>
    <t>록소프로펜</t>
    <phoneticPr fontId="2" type="noConversion"/>
  </si>
  <si>
    <t>해열, 진통, 소염제</t>
    <phoneticPr fontId="2" type="noConversion"/>
  </si>
  <si>
    <t>기타 궤양치료제</t>
    <phoneticPr fontId="2" type="noConversion"/>
  </si>
  <si>
    <t>레바미피드</t>
    <phoneticPr fontId="2" type="noConversion"/>
  </si>
  <si>
    <t>421001ATB</t>
    <phoneticPr fontId="2" type="noConversion"/>
  </si>
  <si>
    <t>모사프리드시트르산염수화물</t>
  </si>
  <si>
    <t>소화기관</t>
    <phoneticPr fontId="2" type="noConversion"/>
  </si>
  <si>
    <t>131801ATB</t>
    <phoneticPr fontId="2" type="noConversion"/>
  </si>
  <si>
    <t>클로르페니라민말레산염</t>
    <phoneticPr fontId="2" type="noConversion"/>
  </si>
  <si>
    <t>항히스타민제&amp;항알러지</t>
    <phoneticPr fontId="2" type="noConversion"/>
  </si>
  <si>
    <t>dl메틸에페드린염산염</t>
    <phoneticPr fontId="2" type="noConversion"/>
  </si>
  <si>
    <t xml:space="preserve">진해거담제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</si>
</sst>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2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가는각진제목체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10"/>
      <color rgb="FF000000"/>
      <name val="가는각진제목체"/>
      <family val="3"/>
      <charset val="129"/>
    </font>
    <font>
      <b/>
      <sz val="12"/>
      <color rgb="FFFFFFFF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가는각진제목체"/>
      <family val="3"/>
      <charset val="129"/>
    </font>
    <font>
      <sz val="11"/>
      <color rgb="FF000000"/>
      <name val="맑은 고딕"/>
      <family val="3"/>
      <charset val="129"/>
      <scheme val="minor"/>
    </font>
    <font>
      <i/>
      <sz val="11"/>
      <color rgb="FF000000"/>
      <name val="가는각진제목체"/>
      <family val="3"/>
      <charset val="129"/>
    </font>
    <font>
      <sz val="10"/>
      <color rgb="FF000000"/>
      <name val="가는각진제목체"/>
      <family val="3"/>
      <charset val="129"/>
    </font>
    <font>
      <sz val="12"/>
      <color rgb="FF000000"/>
      <name val="맑은 고딕"/>
      <family val="3"/>
      <charset val="129"/>
      <scheme val="minor"/>
    </font>
    <font>
      <i/>
      <sz val="11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color rgb="FF000000"/>
      <name val="가는각진제목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1"/>
      <color rgb="FF000000"/>
      <name val="가는각진제목체"/>
      <family val="3"/>
      <charset val="129"/>
    </font>
    <font>
      <sz val="11"/>
      <color rgb="FF333333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4B87CB"/>
        <bgColor indexed="64"/>
      </patternFill>
    </fill>
    <fill>
      <patternFill patternType="solid">
        <fgColor rgb="FFE6EE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7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1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>
      <alignment vertical="center"/>
    </xf>
    <xf numFmtId="176" fontId="0" fillId="0" borderId="0" xfId="0" applyNumberFormat="1">
      <alignment vertical="center"/>
    </xf>
    <xf numFmtId="0" fontId="11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2" fillId="5" borderId="12" xfId="0" applyFont="1" applyFill="1" applyBorder="1" applyAlignment="1">
      <alignment horizontal="left" vertical="center" wrapText="1" indent="2"/>
    </xf>
    <xf numFmtId="0" fontId="12" fillId="5" borderId="13" xfId="0" applyFont="1" applyFill="1" applyBorder="1" applyAlignment="1">
      <alignment horizontal="left" vertical="center" wrapText="1" indent="2"/>
    </xf>
    <xf numFmtId="0" fontId="12" fillId="5" borderId="14" xfId="0" applyFont="1" applyFill="1" applyBorder="1" applyAlignment="1">
      <alignment horizontal="left" vertical="center" wrapText="1" indent="2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 indent="2"/>
    </xf>
    <xf numFmtId="0" fontId="12" fillId="0" borderId="13" xfId="0" applyFont="1" applyBorder="1" applyAlignment="1">
      <alignment horizontal="left" vertical="center" wrapText="1" indent="2"/>
    </xf>
    <xf numFmtId="0" fontId="12" fillId="0" borderId="14" xfId="0" applyFont="1" applyBorder="1" applyAlignment="1">
      <alignment horizontal="left" vertical="center" wrapText="1" indent="2"/>
    </xf>
    <xf numFmtId="0" fontId="13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 indent="1"/>
    </xf>
    <xf numFmtId="0" fontId="12" fillId="0" borderId="13" xfId="0" applyFont="1" applyBorder="1" applyAlignment="1">
      <alignment horizontal="left" vertical="center" wrapText="1" indent="1"/>
    </xf>
    <xf numFmtId="0" fontId="12" fillId="0" borderId="14" xfId="0" applyFont="1" applyBorder="1" applyAlignment="1">
      <alignment horizontal="left" vertical="center" wrapText="1" indent="1"/>
    </xf>
    <xf numFmtId="0" fontId="12" fillId="0" borderId="6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7" borderId="0" xfId="0" applyFill="1">
      <alignment vertical="center"/>
    </xf>
    <xf numFmtId="0" fontId="2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평균 단가 </a:t>
            </a:r>
            <a:r>
              <a:rPr lang="en-US" altLang="ko-KR"/>
              <a:t>Top 5</a:t>
            </a:r>
            <a:endParaRPr lang="ko-KR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</c:v>
          </c:tx>
          <c:invertIfNegative val="0"/>
          <c:val>
            <c:numRef>
              <c:f>'약품 단가'!$D$2:$D$11</c:f>
              <c:numCache>
                <c:formatCode>General</c:formatCode>
                <c:ptCount val="10"/>
                <c:pt idx="0">
                  <c:v>892400</c:v>
                </c:pt>
                <c:pt idx="1">
                  <c:v>368100</c:v>
                </c:pt>
                <c:pt idx="2">
                  <c:v>240000</c:v>
                </c:pt>
                <c:pt idx="3">
                  <c:v>237052</c:v>
                </c:pt>
                <c:pt idx="4">
                  <c:v>208821</c:v>
                </c:pt>
                <c:pt idx="5">
                  <c:v>188759</c:v>
                </c:pt>
                <c:pt idx="6">
                  <c:v>182859.5</c:v>
                </c:pt>
                <c:pt idx="7">
                  <c:v>177540</c:v>
                </c:pt>
                <c:pt idx="8">
                  <c:v>174025</c:v>
                </c:pt>
                <c:pt idx="9">
                  <c:v>163226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9056"/>
        <c:axId val="104422720"/>
      </c:barChart>
      <c:lineChart>
        <c:grouping val="standard"/>
        <c:varyColors val="0"/>
        <c:ser>
          <c:idx val="1"/>
          <c:order val="1"/>
          <c:tx>
            <c:v>count</c:v>
          </c:tx>
          <c:val>
            <c:numRef>
              <c:f>'약품 단가'!$E$2:$E$11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88</c:v>
                </c:pt>
                <c:pt idx="5">
                  <c:v>13</c:v>
                </c:pt>
                <c:pt idx="6">
                  <c:v>70</c:v>
                </c:pt>
                <c:pt idx="7">
                  <c:v>18</c:v>
                </c:pt>
                <c:pt idx="8">
                  <c:v>124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6640"/>
        <c:axId val="47208064"/>
      </c:lineChart>
      <c:catAx>
        <c:axId val="465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Rank</a:t>
                </a:r>
                <a:endParaRPr lang="ko-KR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4422720"/>
        <c:crosses val="autoZero"/>
        <c:auto val="1"/>
        <c:lblAlgn val="ctr"/>
        <c:lblOffset val="100"/>
        <c:noMultiLvlLbl val="0"/>
      </c:catAx>
      <c:valAx>
        <c:axId val="10442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단가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09056"/>
        <c:crosses val="autoZero"/>
        <c:crossBetween val="between"/>
      </c:valAx>
      <c:valAx>
        <c:axId val="4720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3936640"/>
        <c:crosses val="max"/>
        <c:crossBetween val="between"/>
      </c:valAx>
      <c:catAx>
        <c:axId val="9393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208064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152400</xdr:rowOff>
    </xdr:from>
    <xdr:to>
      <xdr:col>21</xdr:col>
      <xdr:colOff>466725</xdr:colOff>
      <xdr:row>30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workbookViewId="0">
      <selection activeCell="G25" sqref="G25"/>
    </sheetView>
  </sheetViews>
  <sheetFormatPr defaultRowHeight="16.5"/>
  <cols>
    <col min="1" max="1" width="26.5" bestFit="1" customWidth="1"/>
    <col min="5" max="5" width="10.5" bestFit="1" customWidth="1"/>
  </cols>
  <sheetData>
    <row r="1" spans="1:23">
      <c r="A1" s="34" t="s">
        <v>249</v>
      </c>
      <c r="F1" s="35" t="s">
        <v>250</v>
      </c>
    </row>
    <row r="2" spans="1:23" ht="17.25" customHeight="1">
      <c r="A2" t="s">
        <v>65</v>
      </c>
      <c r="F2" t="s">
        <v>247</v>
      </c>
      <c r="K2" s="97" t="s">
        <v>160</v>
      </c>
      <c r="L2" s="99" t="s">
        <v>161</v>
      </c>
      <c r="M2" s="100"/>
      <c r="N2" s="100"/>
      <c r="O2" s="100"/>
      <c r="P2" s="100"/>
      <c r="Q2" s="100"/>
      <c r="R2" s="100"/>
      <c r="S2" s="100"/>
      <c r="T2" s="101"/>
      <c r="U2" s="99" t="s">
        <v>162</v>
      </c>
      <c r="V2" s="101"/>
      <c r="W2" s="102" t="s">
        <v>163</v>
      </c>
    </row>
    <row r="3" spans="1:23" ht="34.5">
      <c r="A3" t="s">
        <v>66</v>
      </c>
      <c r="B3" t="s">
        <v>98</v>
      </c>
      <c r="F3" t="s">
        <v>91</v>
      </c>
      <c r="K3" s="98"/>
      <c r="L3" s="12" t="s">
        <v>164</v>
      </c>
      <c r="M3" s="12" t="s">
        <v>165</v>
      </c>
      <c r="N3" s="104" t="s">
        <v>166</v>
      </c>
      <c r="O3" s="105"/>
      <c r="P3" s="105"/>
      <c r="Q3" s="105"/>
      <c r="R3" s="105"/>
      <c r="S3" s="105"/>
      <c r="T3" s="106"/>
      <c r="U3" s="13" t="s">
        <v>167</v>
      </c>
      <c r="V3" s="14" t="s">
        <v>168</v>
      </c>
      <c r="W3" s="103"/>
    </row>
    <row r="4" spans="1:23" ht="16.5" customHeight="1">
      <c r="A4" t="s">
        <v>67</v>
      </c>
      <c r="B4" t="s">
        <v>99</v>
      </c>
      <c r="F4" t="s">
        <v>86</v>
      </c>
      <c r="K4" s="15">
        <v>1</v>
      </c>
      <c r="L4" s="16" t="s">
        <v>97</v>
      </c>
      <c r="M4" s="17" t="s">
        <v>169</v>
      </c>
      <c r="N4" s="70" t="s">
        <v>170</v>
      </c>
      <c r="O4" s="71"/>
      <c r="P4" s="71"/>
      <c r="Q4" s="71"/>
      <c r="R4" s="71"/>
      <c r="S4" s="71"/>
      <c r="T4" s="72"/>
      <c r="U4" s="17" t="s">
        <v>171</v>
      </c>
      <c r="V4" s="18">
        <v>2009</v>
      </c>
      <c r="W4" s="19"/>
    </row>
    <row r="5" spans="1:23" ht="16.5" customHeight="1">
      <c r="A5" t="s">
        <v>68</v>
      </c>
      <c r="B5" t="s">
        <v>100</v>
      </c>
      <c r="F5" t="s">
        <v>87</v>
      </c>
      <c r="K5" s="43">
        <v>2</v>
      </c>
      <c r="L5" s="45" t="s">
        <v>172</v>
      </c>
      <c r="M5" s="47" t="s">
        <v>173</v>
      </c>
      <c r="N5" s="49" t="s">
        <v>174</v>
      </c>
      <c r="O5" s="50"/>
      <c r="P5" s="50"/>
      <c r="Q5" s="50"/>
      <c r="R5" s="50"/>
      <c r="S5" s="50"/>
      <c r="T5" s="51"/>
      <c r="U5" s="47" t="s">
        <v>176</v>
      </c>
      <c r="V5" s="55">
        <v>1</v>
      </c>
      <c r="W5" s="57"/>
    </row>
    <row r="6" spans="1:23">
      <c r="A6" t="s">
        <v>69</v>
      </c>
      <c r="B6" t="s">
        <v>102</v>
      </c>
      <c r="F6" t="s">
        <v>90</v>
      </c>
      <c r="K6" s="44"/>
      <c r="L6" s="46"/>
      <c r="M6" s="48"/>
      <c r="N6" s="91" t="s">
        <v>175</v>
      </c>
      <c r="O6" s="92"/>
      <c r="P6" s="92"/>
      <c r="Q6" s="92"/>
      <c r="R6" s="92"/>
      <c r="S6" s="92"/>
      <c r="T6" s="93"/>
      <c r="U6" s="48"/>
      <c r="V6" s="56"/>
      <c r="W6" s="58"/>
    </row>
    <row r="7" spans="1:23" ht="16.5" customHeight="1">
      <c r="A7" t="s">
        <v>70</v>
      </c>
      <c r="B7" t="s">
        <v>104</v>
      </c>
      <c r="F7" t="s">
        <v>86</v>
      </c>
      <c r="K7" s="43">
        <v>3</v>
      </c>
      <c r="L7" s="45" t="s">
        <v>177</v>
      </c>
      <c r="M7" s="21" t="s">
        <v>178</v>
      </c>
      <c r="N7" s="49" t="s">
        <v>180</v>
      </c>
      <c r="O7" s="50"/>
      <c r="P7" s="50"/>
      <c r="Q7" s="50"/>
      <c r="R7" s="50"/>
      <c r="S7" s="50"/>
      <c r="T7" s="51"/>
      <c r="U7" s="47" t="s">
        <v>176</v>
      </c>
      <c r="V7" s="55">
        <v>1</v>
      </c>
      <c r="W7" s="57"/>
    </row>
    <row r="8" spans="1:23">
      <c r="A8" t="s">
        <v>71</v>
      </c>
      <c r="B8" t="s">
        <v>105</v>
      </c>
      <c r="F8" t="s">
        <v>88</v>
      </c>
      <c r="K8" s="44"/>
      <c r="L8" s="46"/>
      <c r="M8" s="24" t="s">
        <v>179</v>
      </c>
      <c r="N8" s="52"/>
      <c r="O8" s="53"/>
      <c r="P8" s="53"/>
      <c r="Q8" s="53"/>
      <c r="R8" s="53"/>
      <c r="S8" s="53"/>
      <c r="T8" s="54"/>
      <c r="U8" s="48"/>
      <c r="V8" s="56"/>
      <c r="W8" s="58"/>
    </row>
    <row r="9" spans="1:23">
      <c r="A9" t="s">
        <v>72</v>
      </c>
      <c r="B9" t="s">
        <v>106</v>
      </c>
      <c r="F9" t="s">
        <v>248</v>
      </c>
      <c r="K9" s="15">
        <v>4</v>
      </c>
      <c r="L9" s="16" t="s">
        <v>101</v>
      </c>
      <c r="M9" s="17" t="s">
        <v>181</v>
      </c>
      <c r="N9" s="107" t="s">
        <v>182</v>
      </c>
      <c r="O9" s="108"/>
      <c r="P9" s="108"/>
      <c r="Q9" s="108"/>
      <c r="R9" s="108"/>
      <c r="S9" s="108"/>
      <c r="T9" s="109"/>
      <c r="U9" s="17" t="s">
        <v>176</v>
      </c>
      <c r="V9" s="18">
        <v>1</v>
      </c>
      <c r="W9" s="19"/>
    </row>
    <row r="10" spans="1:23" ht="16.5" customHeight="1">
      <c r="A10" t="s">
        <v>73</v>
      </c>
      <c r="B10" t="s">
        <v>108</v>
      </c>
      <c r="F10" t="s">
        <v>92</v>
      </c>
      <c r="K10" s="43">
        <v>5</v>
      </c>
      <c r="L10" s="45" t="s">
        <v>103</v>
      </c>
      <c r="M10" s="47" t="s">
        <v>62</v>
      </c>
      <c r="N10" s="49" t="s">
        <v>183</v>
      </c>
      <c r="O10" s="50"/>
      <c r="P10" s="50"/>
      <c r="Q10" s="50"/>
      <c r="R10" s="50"/>
      <c r="S10" s="50"/>
      <c r="T10" s="51"/>
      <c r="U10" s="47" t="s">
        <v>176</v>
      </c>
      <c r="V10" s="55">
        <v>1</v>
      </c>
      <c r="W10" s="85" t="s">
        <v>185</v>
      </c>
    </row>
    <row r="11" spans="1:23">
      <c r="A11" t="s">
        <v>74</v>
      </c>
      <c r="B11" t="s">
        <v>109</v>
      </c>
      <c r="F11" t="s">
        <v>86</v>
      </c>
      <c r="K11" s="44"/>
      <c r="L11" s="46"/>
      <c r="M11" s="48"/>
      <c r="N11" s="110" t="s">
        <v>184</v>
      </c>
      <c r="O11" s="111"/>
      <c r="P11" s="111"/>
      <c r="Q11" s="111"/>
      <c r="R11" s="111"/>
      <c r="S11" s="111"/>
      <c r="T11" s="112"/>
      <c r="U11" s="48"/>
      <c r="V11" s="56"/>
      <c r="W11" s="87"/>
    </row>
    <row r="12" spans="1:23" ht="16.5" customHeight="1">
      <c r="A12" t="s">
        <v>75</v>
      </c>
      <c r="B12" t="s">
        <v>110</v>
      </c>
      <c r="F12" t="s">
        <v>93</v>
      </c>
      <c r="K12" s="43">
        <v>6</v>
      </c>
      <c r="L12" s="45" t="s">
        <v>186</v>
      </c>
      <c r="M12" s="47" t="s">
        <v>187</v>
      </c>
      <c r="N12" s="49" t="s">
        <v>188</v>
      </c>
      <c r="O12" s="50"/>
      <c r="P12" s="50"/>
      <c r="Q12" s="50"/>
      <c r="R12" s="50"/>
      <c r="S12" s="50"/>
      <c r="T12" s="51"/>
      <c r="U12" s="47" t="s">
        <v>176</v>
      </c>
      <c r="V12" s="55">
        <v>11</v>
      </c>
      <c r="W12" s="85" t="s">
        <v>185</v>
      </c>
    </row>
    <row r="13" spans="1:23">
      <c r="A13" t="s">
        <v>76</v>
      </c>
      <c r="B13" t="s">
        <v>111</v>
      </c>
      <c r="F13" t="s">
        <v>89</v>
      </c>
      <c r="K13" s="60"/>
      <c r="L13" s="61"/>
      <c r="M13" s="62"/>
      <c r="N13" s="94" t="s">
        <v>189</v>
      </c>
      <c r="O13" s="95"/>
      <c r="P13" s="95"/>
      <c r="Q13" s="95"/>
      <c r="R13" s="95"/>
      <c r="S13" s="95"/>
      <c r="T13" s="96"/>
      <c r="U13" s="62"/>
      <c r="V13" s="69"/>
      <c r="W13" s="86"/>
    </row>
    <row r="14" spans="1:23">
      <c r="A14" t="s">
        <v>77</v>
      </c>
      <c r="B14" t="s">
        <v>112</v>
      </c>
      <c r="F14" t="s">
        <v>86</v>
      </c>
      <c r="K14" s="60"/>
      <c r="L14" s="61"/>
      <c r="M14" s="62"/>
      <c r="N14" s="6" t="s">
        <v>140</v>
      </c>
      <c r="O14" s="1" t="s">
        <v>141</v>
      </c>
      <c r="P14" s="2" t="s">
        <v>140</v>
      </c>
      <c r="Q14" s="6" t="s">
        <v>141</v>
      </c>
      <c r="T14" s="25"/>
      <c r="U14" s="62"/>
      <c r="V14" s="69"/>
      <c r="W14" s="86"/>
    </row>
    <row r="15" spans="1:23">
      <c r="A15" t="s">
        <v>78</v>
      </c>
      <c r="B15" t="s">
        <v>114</v>
      </c>
      <c r="F15" t="s">
        <v>94</v>
      </c>
      <c r="K15" s="60"/>
      <c r="L15" s="61"/>
      <c r="M15" s="62"/>
      <c r="N15" s="7">
        <v>1</v>
      </c>
      <c r="O15" s="11" t="s">
        <v>142</v>
      </c>
      <c r="P15" s="4">
        <v>10</v>
      </c>
      <c r="Q15" s="7" t="s">
        <v>143</v>
      </c>
      <c r="T15" s="25"/>
      <c r="U15" s="62"/>
      <c r="V15" s="69"/>
      <c r="W15" s="86"/>
    </row>
    <row r="16" spans="1:23">
      <c r="A16" t="s">
        <v>79</v>
      </c>
      <c r="B16" t="s">
        <v>116</v>
      </c>
      <c r="F16" t="s">
        <v>95</v>
      </c>
      <c r="K16" s="60"/>
      <c r="L16" s="61"/>
      <c r="M16" s="62"/>
      <c r="N16" s="7">
        <v>2</v>
      </c>
      <c r="O16" s="11" t="s">
        <v>144</v>
      </c>
      <c r="P16" s="4">
        <v>11</v>
      </c>
      <c r="Q16" s="7" t="s">
        <v>145</v>
      </c>
      <c r="T16" s="25"/>
      <c r="U16" s="62"/>
      <c r="V16" s="69"/>
      <c r="W16" s="86"/>
    </row>
    <row r="17" spans="1:23">
      <c r="A17" t="s">
        <v>80</v>
      </c>
      <c r="B17" t="s">
        <v>119</v>
      </c>
      <c r="F17" t="s">
        <v>86</v>
      </c>
      <c r="K17" s="60"/>
      <c r="L17" s="61"/>
      <c r="M17" s="62"/>
      <c r="N17" s="7">
        <v>3</v>
      </c>
      <c r="O17" s="11" t="s">
        <v>146</v>
      </c>
      <c r="P17" s="4">
        <v>12</v>
      </c>
      <c r="Q17" s="7" t="s">
        <v>147</v>
      </c>
      <c r="T17" s="25"/>
      <c r="U17" s="62"/>
      <c r="V17" s="69"/>
      <c r="W17" s="86"/>
    </row>
    <row r="18" spans="1:23">
      <c r="A18" t="s">
        <v>81</v>
      </c>
      <c r="F18" t="s">
        <v>96</v>
      </c>
      <c r="K18" s="60"/>
      <c r="L18" s="61"/>
      <c r="M18" s="62"/>
      <c r="N18" s="7">
        <v>4</v>
      </c>
      <c r="O18" s="11" t="s">
        <v>148</v>
      </c>
      <c r="P18" s="4">
        <v>13</v>
      </c>
      <c r="Q18" s="7" t="s">
        <v>149</v>
      </c>
      <c r="T18" s="25"/>
      <c r="U18" s="62"/>
      <c r="V18" s="69"/>
      <c r="W18" s="86"/>
    </row>
    <row r="19" spans="1:23">
      <c r="A19" t="s">
        <v>82</v>
      </c>
      <c r="K19" s="60"/>
      <c r="L19" s="61"/>
      <c r="M19" s="62"/>
      <c r="N19" s="7">
        <v>5</v>
      </c>
      <c r="O19" s="11" t="s">
        <v>150</v>
      </c>
      <c r="P19" s="4">
        <v>14</v>
      </c>
      <c r="Q19" s="7" t="s">
        <v>151</v>
      </c>
      <c r="T19" s="25"/>
      <c r="U19" s="62"/>
      <c r="V19" s="69"/>
      <c r="W19" s="86"/>
    </row>
    <row r="20" spans="1:23">
      <c r="A20" t="s">
        <v>83</v>
      </c>
      <c r="K20" s="60"/>
      <c r="L20" s="61"/>
      <c r="M20" s="62"/>
      <c r="N20" s="7">
        <v>6</v>
      </c>
      <c r="O20" s="11" t="s">
        <v>152</v>
      </c>
      <c r="P20" s="4">
        <v>15</v>
      </c>
      <c r="Q20" s="7" t="s">
        <v>153</v>
      </c>
      <c r="T20" s="25"/>
      <c r="U20" s="62"/>
      <c r="V20" s="69"/>
      <c r="W20" s="86"/>
    </row>
    <row r="21" spans="1:23">
      <c r="A21" t="s">
        <v>84</v>
      </c>
      <c r="K21" s="60"/>
      <c r="L21" s="61"/>
      <c r="M21" s="62"/>
      <c r="N21" s="7">
        <v>7</v>
      </c>
      <c r="O21" s="11" t="s">
        <v>154</v>
      </c>
      <c r="P21" s="4">
        <v>16</v>
      </c>
      <c r="Q21" s="7" t="s">
        <v>155</v>
      </c>
      <c r="T21" s="25"/>
      <c r="U21" s="62"/>
      <c r="V21" s="69"/>
      <c r="W21" s="86"/>
    </row>
    <row r="22" spans="1:23">
      <c r="A22" t="s">
        <v>85</v>
      </c>
      <c r="K22" s="60"/>
      <c r="L22" s="61"/>
      <c r="M22" s="62"/>
      <c r="N22" s="7">
        <v>8</v>
      </c>
      <c r="O22" s="11" t="s">
        <v>156</v>
      </c>
      <c r="P22" s="4">
        <v>17</v>
      </c>
      <c r="Q22" s="7" t="s">
        <v>157</v>
      </c>
      <c r="T22" s="25"/>
      <c r="U22" s="62"/>
      <c r="V22" s="69"/>
      <c r="W22" s="86"/>
    </row>
    <row r="23" spans="1:23">
      <c r="K23" s="44"/>
      <c r="L23" s="46"/>
      <c r="M23" s="48"/>
      <c r="N23" s="7">
        <v>9</v>
      </c>
      <c r="O23" s="11" t="s">
        <v>158</v>
      </c>
      <c r="P23" s="4">
        <v>18</v>
      </c>
      <c r="Q23" s="7" t="s">
        <v>159</v>
      </c>
      <c r="R23" s="22"/>
      <c r="S23" s="22"/>
      <c r="T23" s="23"/>
      <c r="U23" s="48"/>
      <c r="V23" s="56"/>
      <c r="W23" s="87"/>
    </row>
    <row r="24" spans="1:23" ht="16.5" customHeight="1">
      <c r="K24" s="43">
        <v>7</v>
      </c>
      <c r="L24" s="45" t="s">
        <v>139</v>
      </c>
      <c r="M24" s="47" t="s">
        <v>190</v>
      </c>
      <c r="N24" s="49" t="s">
        <v>191</v>
      </c>
      <c r="O24" s="50"/>
      <c r="P24" s="50"/>
      <c r="Q24" s="50"/>
      <c r="R24" s="50"/>
      <c r="S24" s="50"/>
      <c r="T24" s="51"/>
      <c r="U24" s="47" t="s">
        <v>176</v>
      </c>
      <c r="V24" s="55">
        <v>26</v>
      </c>
      <c r="W24" s="85" t="s">
        <v>185</v>
      </c>
    </row>
    <row r="25" spans="1:23" ht="27" customHeight="1">
      <c r="K25" s="60"/>
      <c r="L25" s="61"/>
      <c r="M25" s="62"/>
      <c r="N25" s="94" t="s">
        <v>192</v>
      </c>
      <c r="O25" s="95"/>
      <c r="P25" s="95"/>
      <c r="Q25" s="95"/>
      <c r="R25" s="95"/>
      <c r="S25" s="95"/>
      <c r="T25" s="96"/>
      <c r="U25" s="62"/>
      <c r="V25" s="69"/>
      <c r="W25" s="86"/>
    </row>
    <row r="26" spans="1:23">
      <c r="A26" t="s">
        <v>264</v>
      </c>
      <c r="E26">
        <v>30052795</v>
      </c>
      <c r="K26" s="60"/>
      <c r="L26" s="61"/>
      <c r="M26" s="62"/>
      <c r="N26" s="6" t="s">
        <v>120</v>
      </c>
      <c r="O26" s="1" t="s">
        <v>121</v>
      </c>
      <c r="P26" s="2" t="s">
        <v>120</v>
      </c>
      <c r="Q26" s="6" t="s">
        <v>121</v>
      </c>
      <c r="T26" s="25"/>
      <c r="U26" s="62"/>
      <c r="V26" s="69"/>
      <c r="W26" s="86"/>
    </row>
    <row r="27" spans="1:23">
      <c r="A27" t="s">
        <v>265</v>
      </c>
      <c r="E27">
        <v>30276952</v>
      </c>
      <c r="K27" s="60"/>
      <c r="L27" s="61"/>
      <c r="M27" s="62"/>
      <c r="N27" s="7">
        <v>11</v>
      </c>
      <c r="O27" s="3" t="s">
        <v>122</v>
      </c>
      <c r="P27" s="4">
        <v>42</v>
      </c>
      <c r="Q27" s="8" t="s">
        <v>123</v>
      </c>
      <c r="T27" s="25"/>
      <c r="U27" s="62"/>
      <c r="V27" s="69"/>
      <c r="W27" s="86"/>
    </row>
    <row r="28" spans="1:23">
      <c r="A28" t="s">
        <v>266</v>
      </c>
      <c r="E28">
        <v>29470176</v>
      </c>
      <c r="K28" s="60"/>
      <c r="L28" s="61"/>
      <c r="M28" s="62"/>
      <c r="N28" s="7">
        <v>26</v>
      </c>
      <c r="O28" s="3" t="s">
        <v>124</v>
      </c>
      <c r="P28" s="4">
        <v>43</v>
      </c>
      <c r="Q28" s="8" t="s">
        <v>125</v>
      </c>
      <c r="T28" s="25"/>
      <c r="U28" s="62"/>
      <c r="V28" s="69"/>
      <c r="W28" s="86"/>
    </row>
    <row r="29" spans="1:23">
      <c r="A29" t="s">
        <v>267</v>
      </c>
      <c r="E29">
        <v>38573917</v>
      </c>
      <c r="K29" s="60"/>
      <c r="L29" s="61"/>
      <c r="M29" s="62"/>
      <c r="N29" s="7">
        <v>27</v>
      </c>
      <c r="O29" s="3" t="s">
        <v>126</v>
      </c>
      <c r="P29" s="4">
        <v>44</v>
      </c>
      <c r="Q29" s="8" t="s">
        <v>127</v>
      </c>
      <c r="T29" s="25"/>
      <c r="U29" s="62"/>
      <c r="V29" s="69"/>
      <c r="W29" s="86"/>
    </row>
    <row r="30" spans="1:23">
      <c r="A30" t="s">
        <v>268</v>
      </c>
      <c r="E30">
        <v>39203451</v>
      </c>
      <c r="K30" s="60"/>
      <c r="L30" s="61"/>
      <c r="M30" s="62"/>
      <c r="N30" s="7">
        <v>28</v>
      </c>
      <c r="O30" s="3" t="s">
        <v>128</v>
      </c>
      <c r="P30" s="4">
        <v>45</v>
      </c>
      <c r="Q30" s="8" t="s">
        <v>129</v>
      </c>
      <c r="T30" s="25"/>
      <c r="U30" s="62"/>
      <c r="V30" s="69"/>
      <c r="W30" s="86"/>
    </row>
    <row r="31" spans="1:23">
      <c r="D31" t="s">
        <v>276</v>
      </c>
      <c r="E31">
        <f>SUM(E26:E30)</f>
        <v>167577291</v>
      </c>
      <c r="K31" s="60"/>
      <c r="L31" s="61"/>
      <c r="M31" s="62"/>
      <c r="N31" s="7">
        <v>29</v>
      </c>
      <c r="O31" s="3" t="s">
        <v>130</v>
      </c>
      <c r="P31" s="4">
        <v>46</v>
      </c>
      <c r="Q31" s="8" t="s">
        <v>131</v>
      </c>
      <c r="T31" s="25"/>
      <c r="U31" s="62"/>
      <c r="V31" s="69"/>
      <c r="W31" s="86"/>
    </row>
    <row r="32" spans="1:23">
      <c r="K32" s="60"/>
      <c r="L32" s="61"/>
      <c r="M32" s="62"/>
      <c r="N32" s="7">
        <v>30</v>
      </c>
      <c r="O32" s="3" t="s">
        <v>132</v>
      </c>
      <c r="P32" s="4">
        <v>47</v>
      </c>
      <c r="Q32" s="8" t="s">
        <v>133</v>
      </c>
      <c r="T32" s="25"/>
      <c r="U32" s="62"/>
      <c r="V32" s="69"/>
      <c r="W32" s="86"/>
    </row>
    <row r="33" spans="11:23">
      <c r="K33" s="60"/>
      <c r="L33" s="61"/>
      <c r="M33" s="62"/>
      <c r="N33" s="7">
        <v>31</v>
      </c>
      <c r="O33" s="3" t="s">
        <v>134</v>
      </c>
      <c r="P33" s="4">
        <v>48</v>
      </c>
      <c r="Q33" s="8" t="s">
        <v>135</v>
      </c>
      <c r="T33" s="25"/>
      <c r="U33" s="62"/>
      <c r="V33" s="69"/>
      <c r="W33" s="86"/>
    </row>
    <row r="34" spans="11:23" ht="24">
      <c r="K34" s="60"/>
      <c r="L34" s="61"/>
      <c r="M34" s="62"/>
      <c r="N34" s="7">
        <v>36</v>
      </c>
      <c r="O34" s="3" t="s">
        <v>136</v>
      </c>
      <c r="P34" s="4">
        <v>49</v>
      </c>
      <c r="Q34" s="9" t="s">
        <v>137</v>
      </c>
      <c r="T34" s="25"/>
      <c r="U34" s="62"/>
      <c r="V34" s="69"/>
      <c r="W34" s="86"/>
    </row>
    <row r="35" spans="11:23">
      <c r="K35" s="44"/>
      <c r="L35" s="46"/>
      <c r="M35" s="48"/>
      <c r="N35" s="7">
        <v>41</v>
      </c>
      <c r="O35" s="3" t="s">
        <v>138</v>
      </c>
      <c r="P35" s="5"/>
      <c r="Q35" s="10"/>
      <c r="R35" s="22"/>
      <c r="S35" s="22"/>
      <c r="T35" s="23"/>
      <c r="U35" s="48"/>
      <c r="V35" s="56"/>
      <c r="W35" s="87"/>
    </row>
    <row r="36" spans="11:23" ht="33" customHeight="1">
      <c r="K36" s="43">
        <v>8</v>
      </c>
      <c r="L36" s="45" t="s">
        <v>107</v>
      </c>
      <c r="M36" s="47" t="s">
        <v>193</v>
      </c>
      <c r="N36" s="88" t="s">
        <v>194</v>
      </c>
      <c r="O36" s="89"/>
      <c r="P36" s="89"/>
      <c r="Q36" s="89"/>
      <c r="R36" s="89"/>
      <c r="S36" s="89"/>
      <c r="T36" s="90"/>
      <c r="U36" s="21" t="s">
        <v>196</v>
      </c>
      <c r="V36" s="55">
        <v>20081124</v>
      </c>
      <c r="W36" s="57"/>
    </row>
    <row r="37" spans="11:23" ht="16.5" customHeight="1">
      <c r="K37" s="44"/>
      <c r="L37" s="46"/>
      <c r="M37" s="48"/>
      <c r="N37" s="91" t="s">
        <v>195</v>
      </c>
      <c r="O37" s="92"/>
      <c r="P37" s="92"/>
      <c r="Q37" s="92"/>
      <c r="R37" s="92"/>
      <c r="S37" s="92"/>
      <c r="T37" s="93"/>
      <c r="U37" s="24" t="s">
        <v>197</v>
      </c>
      <c r="V37" s="56"/>
      <c r="W37" s="58"/>
    </row>
    <row r="38" spans="11:23" ht="33">
      <c r="K38" s="43">
        <v>9</v>
      </c>
      <c r="L38" s="20" t="s">
        <v>198</v>
      </c>
      <c r="M38" s="47" t="s">
        <v>23</v>
      </c>
      <c r="N38" s="49" t="s">
        <v>200</v>
      </c>
      <c r="O38" s="50"/>
      <c r="P38" s="50"/>
      <c r="Q38" s="50"/>
      <c r="R38" s="50"/>
      <c r="S38" s="50"/>
      <c r="T38" s="51"/>
      <c r="U38" s="79" t="s">
        <v>204</v>
      </c>
      <c r="V38" s="82" t="s">
        <v>205</v>
      </c>
      <c r="W38" s="85" t="s">
        <v>185</v>
      </c>
    </row>
    <row r="39" spans="11:23" ht="16.5" customHeight="1">
      <c r="K39" s="60"/>
      <c r="L39" s="26" t="s">
        <v>199</v>
      </c>
      <c r="M39" s="62"/>
      <c r="N39" s="63" t="s">
        <v>201</v>
      </c>
      <c r="O39" s="64"/>
      <c r="P39" s="64"/>
      <c r="Q39" s="64"/>
      <c r="R39" s="64"/>
      <c r="S39" s="64"/>
      <c r="T39" s="65"/>
      <c r="U39" s="80"/>
      <c r="V39" s="83"/>
      <c r="W39" s="86"/>
    </row>
    <row r="40" spans="11:23" ht="16.5" customHeight="1">
      <c r="K40" s="60"/>
      <c r="L40" s="27"/>
      <c r="M40" s="62"/>
      <c r="N40" s="63" t="s">
        <v>202</v>
      </c>
      <c r="O40" s="64"/>
      <c r="P40" s="64"/>
      <c r="Q40" s="64"/>
      <c r="R40" s="64"/>
      <c r="S40" s="64"/>
      <c r="T40" s="65"/>
      <c r="U40" s="80"/>
      <c r="V40" s="83"/>
      <c r="W40" s="86"/>
    </row>
    <row r="41" spans="11:23" ht="16.5" customHeight="1">
      <c r="K41" s="44"/>
      <c r="L41" s="28"/>
      <c r="M41" s="48"/>
      <c r="N41" s="52" t="s">
        <v>203</v>
      </c>
      <c r="O41" s="53"/>
      <c r="P41" s="53"/>
      <c r="Q41" s="53"/>
      <c r="R41" s="53"/>
      <c r="S41" s="53"/>
      <c r="T41" s="54"/>
      <c r="U41" s="81"/>
      <c r="V41" s="84"/>
      <c r="W41" s="87"/>
    </row>
    <row r="42" spans="11:23" ht="33" customHeight="1">
      <c r="K42" s="43">
        <v>10</v>
      </c>
      <c r="L42" s="47" t="s">
        <v>206</v>
      </c>
      <c r="M42" s="47" t="s">
        <v>207</v>
      </c>
      <c r="N42" s="49" t="s">
        <v>208</v>
      </c>
      <c r="O42" s="50"/>
      <c r="P42" s="50"/>
      <c r="Q42" s="50"/>
      <c r="R42" s="50"/>
      <c r="S42" s="50"/>
      <c r="T42" s="51"/>
      <c r="U42" s="47" t="s">
        <v>220</v>
      </c>
      <c r="V42" s="55">
        <v>2.5</v>
      </c>
      <c r="W42" s="57"/>
    </row>
    <row r="43" spans="11:23" ht="16.5" customHeight="1">
      <c r="K43" s="60"/>
      <c r="L43" s="62"/>
      <c r="M43" s="62"/>
      <c r="N43" s="63" t="s">
        <v>209</v>
      </c>
      <c r="O43" s="64"/>
      <c r="P43" s="64"/>
      <c r="Q43" s="64"/>
      <c r="R43" s="64"/>
      <c r="S43" s="64"/>
      <c r="T43" s="65"/>
      <c r="U43" s="62"/>
      <c r="V43" s="69"/>
      <c r="W43" s="59"/>
    </row>
    <row r="44" spans="11:23">
      <c r="K44" s="60"/>
      <c r="L44" s="62"/>
      <c r="M44" s="62"/>
      <c r="N44" s="6" t="s">
        <v>199</v>
      </c>
      <c r="O44" s="29" t="s">
        <v>210</v>
      </c>
      <c r="P44" s="29" t="s">
        <v>211</v>
      </c>
      <c r="Q44" s="30" t="s">
        <v>212</v>
      </c>
      <c r="T44" s="25"/>
      <c r="U44" s="62"/>
      <c r="V44" s="69"/>
      <c r="W44" s="59"/>
    </row>
    <row r="45" spans="11:23">
      <c r="K45" s="60"/>
      <c r="L45" s="62"/>
      <c r="M45" s="62"/>
      <c r="N45" s="7">
        <v>664101610</v>
      </c>
      <c r="O45" s="7">
        <v>2</v>
      </c>
      <c r="P45" s="7">
        <v>3</v>
      </c>
      <c r="Q45" s="7">
        <v>5</v>
      </c>
      <c r="T45" s="25"/>
      <c r="U45" s="62"/>
      <c r="V45" s="69"/>
      <c r="W45" s="59"/>
    </row>
    <row r="46" spans="11:23" ht="16.5" customHeight="1">
      <c r="K46" s="60"/>
      <c r="L46" s="62"/>
      <c r="M46" s="62"/>
      <c r="N46" s="63" t="s">
        <v>213</v>
      </c>
      <c r="O46" s="64"/>
      <c r="P46" s="64"/>
      <c r="Q46" s="64"/>
      <c r="R46" s="64"/>
      <c r="S46" s="64"/>
      <c r="T46" s="65"/>
      <c r="U46" s="62"/>
      <c r="V46" s="69"/>
      <c r="W46" s="59"/>
    </row>
    <row r="47" spans="11:23" ht="16.5" customHeight="1">
      <c r="K47" s="60"/>
      <c r="L47" s="62"/>
      <c r="M47" s="62"/>
      <c r="N47" s="73" t="s">
        <v>214</v>
      </c>
      <c r="O47" s="74"/>
      <c r="P47" s="74"/>
      <c r="Q47" s="74"/>
      <c r="R47" s="74"/>
      <c r="S47" s="74"/>
      <c r="T47" s="75"/>
      <c r="U47" s="62"/>
      <c r="V47" s="69"/>
      <c r="W47" s="59"/>
    </row>
    <row r="48" spans="11:23">
      <c r="K48" s="60"/>
      <c r="L48" s="62"/>
      <c r="M48" s="62"/>
      <c r="N48" s="6" t="s">
        <v>199</v>
      </c>
      <c r="O48" s="29" t="s">
        <v>210</v>
      </c>
      <c r="P48" s="29" t="s">
        <v>211</v>
      </c>
      <c r="Q48" s="30" t="s">
        <v>212</v>
      </c>
      <c r="T48" s="25"/>
      <c r="U48" s="62"/>
      <c r="V48" s="69"/>
      <c r="W48" s="59"/>
    </row>
    <row r="49" spans="11:23">
      <c r="K49" s="60"/>
      <c r="L49" s="62"/>
      <c r="M49" s="62"/>
      <c r="N49" s="7">
        <v>650002370</v>
      </c>
      <c r="O49" s="7">
        <v>10</v>
      </c>
      <c r="P49" s="7">
        <v>1</v>
      </c>
      <c r="Q49" s="7">
        <v>1</v>
      </c>
      <c r="T49" s="25"/>
      <c r="U49" s="62"/>
      <c r="V49" s="69"/>
      <c r="W49" s="59"/>
    </row>
    <row r="50" spans="11:23" ht="16.5" customHeight="1">
      <c r="K50" s="60"/>
      <c r="L50" s="62"/>
      <c r="M50" s="62"/>
      <c r="N50" s="63" t="s">
        <v>215</v>
      </c>
      <c r="O50" s="64"/>
      <c r="P50" s="64"/>
      <c r="Q50" s="64"/>
      <c r="R50" s="64"/>
      <c r="S50" s="64"/>
      <c r="T50" s="65"/>
      <c r="U50" s="62"/>
      <c r="V50" s="69"/>
      <c r="W50" s="59"/>
    </row>
    <row r="51" spans="11:23" ht="16.5" customHeight="1">
      <c r="K51" s="60"/>
      <c r="L51" s="62"/>
      <c r="M51" s="62"/>
      <c r="N51" s="73" t="s">
        <v>216</v>
      </c>
      <c r="O51" s="74"/>
      <c r="P51" s="74"/>
      <c r="Q51" s="74"/>
      <c r="R51" s="74"/>
      <c r="S51" s="74"/>
      <c r="T51" s="75"/>
      <c r="U51" s="62"/>
      <c r="V51" s="69"/>
      <c r="W51" s="59"/>
    </row>
    <row r="52" spans="11:23">
      <c r="K52" s="60"/>
      <c r="L52" s="62"/>
      <c r="M52" s="62"/>
      <c r="N52" s="6" t="s">
        <v>199</v>
      </c>
      <c r="O52" s="29" t="s">
        <v>210</v>
      </c>
      <c r="P52" s="29" t="s">
        <v>211</v>
      </c>
      <c r="Q52" s="30" t="s">
        <v>212</v>
      </c>
      <c r="T52" s="25"/>
      <c r="U52" s="62"/>
      <c r="V52" s="69"/>
      <c r="W52" s="59"/>
    </row>
    <row r="53" spans="11:23">
      <c r="K53" s="60"/>
      <c r="L53" s="62"/>
      <c r="M53" s="62"/>
      <c r="N53" s="7">
        <v>644702220</v>
      </c>
      <c r="O53" s="7">
        <v>5</v>
      </c>
      <c r="P53" s="7">
        <v>1</v>
      </c>
      <c r="Q53" s="7">
        <v>1</v>
      </c>
      <c r="T53" s="25"/>
      <c r="U53" s="62"/>
      <c r="V53" s="69"/>
      <c r="W53" s="59"/>
    </row>
    <row r="54" spans="11:23" ht="33" customHeight="1">
      <c r="K54" s="60"/>
      <c r="L54" s="62"/>
      <c r="M54" s="62"/>
      <c r="N54" s="63" t="s">
        <v>217</v>
      </c>
      <c r="O54" s="64"/>
      <c r="P54" s="64"/>
      <c r="Q54" s="64"/>
      <c r="R54" s="64"/>
      <c r="S54" s="64"/>
      <c r="T54" s="65"/>
      <c r="U54" s="62"/>
      <c r="V54" s="69"/>
      <c r="W54" s="59"/>
    </row>
    <row r="55" spans="11:23" ht="33" customHeight="1">
      <c r="K55" s="60"/>
      <c r="L55" s="62"/>
      <c r="M55" s="62"/>
      <c r="N55" s="73" t="s">
        <v>218</v>
      </c>
      <c r="O55" s="74"/>
      <c r="P55" s="74"/>
      <c r="Q55" s="74"/>
      <c r="R55" s="74"/>
      <c r="S55" s="74"/>
      <c r="T55" s="75"/>
      <c r="U55" s="62"/>
      <c r="V55" s="69"/>
      <c r="W55" s="59"/>
    </row>
    <row r="56" spans="11:23">
      <c r="K56" s="60"/>
      <c r="L56" s="62"/>
      <c r="M56" s="62"/>
      <c r="N56" s="6" t="s">
        <v>199</v>
      </c>
      <c r="O56" s="29" t="s">
        <v>210</v>
      </c>
      <c r="P56" s="29" t="s">
        <v>211</v>
      </c>
      <c r="Q56" s="30" t="s">
        <v>212</v>
      </c>
      <c r="T56" s="25"/>
      <c r="U56" s="62"/>
      <c r="V56" s="69"/>
      <c r="W56" s="59"/>
    </row>
    <row r="57" spans="11:23">
      <c r="K57" s="60"/>
      <c r="L57" s="62"/>
      <c r="M57" s="62"/>
      <c r="N57" s="7">
        <v>67800350</v>
      </c>
      <c r="O57" s="7">
        <v>4.0000000000000001E-3</v>
      </c>
      <c r="P57" s="7">
        <v>1</v>
      </c>
      <c r="Q57" s="7">
        <v>1</v>
      </c>
      <c r="T57" s="25"/>
      <c r="U57" s="62"/>
      <c r="V57" s="69"/>
      <c r="W57" s="59"/>
    </row>
    <row r="58" spans="11:23" ht="30" customHeight="1">
      <c r="K58" s="44"/>
      <c r="L58" s="48"/>
      <c r="M58" s="48"/>
      <c r="N58" s="76" t="s">
        <v>219</v>
      </c>
      <c r="O58" s="77"/>
      <c r="P58" s="77"/>
      <c r="Q58" s="77"/>
      <c r="R58" s="77"/>
      <c r="S58" s="77"/>
      <c r="T58" s="78"/>
      <c r="U58" s="48"/>
      <c r="V58" s="56"/>
      <c r="W58" s="58"/>
    </row>
    <row r="59" spans="11:23">
      <c r="K59" s="43">
        <v>11</v>
      </c>
      <c r="L59" s="21" t="s">
        <v>221</v>
      </c>
      <c r="M59" s="47" t="s">
        <v>223</v>
      </c>
      <c r="N59" s="49" t="s">
        <v>224</v>
      </c>
      <c r="O59" s="50"/>
      <c r="P59" s="50"/>
      <c r="Q59" s="50"/>
      <c r="R59" s="50"/>
      <c r="S59" s="50"/>
      <c r="T59" s="51"/>
      <c r="U59" s="47" t="s">
        <v>220</v>
      </c>
      <c r="V59" s="55">
        <v>4</v>
      </c>
      <c r="W59" s="57"/>
    </row>
    <row r="60" spans="11:23">
      <c r="K60" s="44"/>
      <c r="L60" s="31" t="s">
        <v>222</v>
      </c>
      <c r="M60" s="48"/>
      <c r="N60" s="52"/>
      <c r="O60" s="53"/>
      <c r="P60" s="53"/>
      <c r="Q60" s="53"/>
      <c r="R60" s="53"/>
      <c r="S60" s="53"/>
      <c r="T60" s="54"/>
      <c r="U60" s="48"/>
      <c r="V60" s="56"/>
      <c r="W60" s="58"/>
    </row>
    <row r="61" spans="11:23">
      <c r="K61" s="43">
        <v>12</v>
      </c>
      <c r="L61" s="20" t="s">
        <v>225</v>
      </c>
      <c r="M61" s="47" t="s">
        <v>227</v>
      </c>
      <c r="N61" s="49" t="s">
        <v>228</v>
      </c>
      <c r="O61" s="50"/>
      <c r="P61" s="50"/>
      <c r="Q61" s="50"/>
      <c r="R61" s="50"/>
      <c r="S61" s="50"/>
      <c r="T61" s="51"/>
      <c r="U61" s="47" t="s">
        <v>220</v>
      </c>
      <c r="V61" s="55">
        <v>2</v>
      </c>
      <c r="W61" s="57"/>
    </row>
    <row r="62" spans="11:23">
      <c r="K62" s="44"/>
      <c r="L62" s="31" t="s">
        <v>226</v>
      </c>
      <c r="M62" s="48"/>
      <c r="N62" s="52"/>
      <c r="O62" s="53"/>
      <c r="P62" s="53"/>
      <c r="Q62" s="53"/>
      <c r="R62" s="53"/>
      <c r="S62" s="53"/>
      <c r="T62" s="54"/>
      <c r="U62" s="48"/>
      <c r="V62" s="56"/>
      <c r="W62" s="58"/>
    </row>
    <row r="63" spans="11:23" ht="16.5" customHeight="1">
      <c r="K63" s="43">
        <v>13</v>
      </c>
      <c r="L63" s="45" t="s">
        <v>113</v>
      </c>
      <c r="M63" s="47" t="s">
        <v>25</v>
      </c>
      <c r="N63" s="70" t="s">
        <v>229</v>
      </c>
      <c r="O63" s="71"/>
      <c r="P63" s="71"/>
      <c r="Q63" s="71"/>
      <c r="R63" s="71"/>
      <c r="S63" s="71"/>
      <c r="T63" s="72"/>
      <c r="U63" s="47" t="s">
        <v>239</v>
      </c>
      <c r="V63" s="55">
        <v>77</v>
      </c>
      <c r="W63" s="57"/>
    </row>
    <row r="64" spans="11:23">
      <c r="K64" s="60"/>
      <c r="L64" s="61"/>
      <c r="M64" s="62"/>
      <c r="N64" s="32" t="s">
        <v>230</v>
      </c>
      <c r="O64" s="32" t="s">
        <v>231</v>
      </c>
      <c r="P64" s="32" t="s">
        <v>232</v>
      </c>
      <c r="Q64" s="32" t="s">
        <v>233</v>
      </c>
      <c r="R64" s="32" t="s">
        <v>234</v>
      </c>
      <c r="S64" s="32" t="s">
        <v>235</v>
      </c>
      <c r="T64" s="32" t="s">
        <v>113</v>
      </c>
      <c r="U64" s="62"/>
      <c r="V64" s="69"/>
      <c r="W64" s="59"/>
    </row>
    <row r="65" spans="11:23">
      <c r="K65" s="44"/>
      <c r="L65" s="46"/>
      <c r="M65" s="48"/>
      <c r="N65" s="33">
        <v>641100180</v>
      </c>
      <c r="O65" s="33" t="s">
        <v>236</v>
      </c>
      <c r="P65" s="33" t="s">
        <v>237</v>
      </c>
      <c r="Q65" s="33" t="s">
        <v>238</v>
      </c>
      <c r="R65" s="33">
        <v>245</v>
      </c>
      <c r="S65" s="33">
        <v>247</v>
      </c>
      <c r="T65" s="33">
        <v>245</v>
      </c>
      <c r="U65" s="48"/>
      <c r="V65" s="56"/>
      <c r="W65" s="58"/>
    </row>
    <row r="66" spans="11:23" ht="16.5" customHeight="1">
      <c r="K66" s="43">
        <v>14</v>
      </c>
      <c r="L66" s="45" t="s">
        <v>115</v>
      </c>
      <c r="M66" s="47" t="s">
        <v>240</v>
      </c>
      <c r="N66" s="49" t="s">
        <v>241</v>
      </c>
      <c r="O66" s="50"/>
      <c r="P66" s="50"/>
      <c r="Q66" s="50"/>
      <c r="R66" s="50"/>
      <c r="S66" s="50"/>
      <c r="T66" s="51"/>
      <c r="U66" s="47" t="s">
        <v>239</v>
      </c>
      <c r="V66" s="55">
        <v>462</v>
      </c>
      <c r="W66" s="57"/>
    </row>
    <row r="67" spans="11:23" ht="33" customHeight="1">
      <c r="K67" s="60"/>
      <c r="L67" s="61"/>
      <c r="M67" s="62"/>
      <c r="N67" s="63" t="s">
        <v>242</v>
      </c>
      <c r="O67" s="64"/>
      <c r="P67" s="64"/>
      <c r="Q67" s="64"/>
      <c r="R67" s="64"/>
      <c r="S67" s="64"/>
      <c r="T67" s="65"/>
      <c r="U67" s="62"/>
      <c r="V67" s="69"/>
      <c r="W67" s="59"/>
    </row>
    <row r="68" spans="11:23" ht="30" customHeight="1">
      <c r="K68" s="44"/>
      <c r="L68" s="46"/>
      <c r="M68" s="48"/>
      <c r="N68" s="66" t="s">
        <v>243</v>
      </c>
      <c r="O68" s="67"/>
      <c r="P68" s="67"/>
      <c r="Q68" s="67"/>
      <c r="R68" s="67"/>
      <c r="S68" s="67"/>
      <c r="T68" s="68"/>
      <c r="U68" s="48"/>
      <c r="V68" s="56"/>
      <c r="W68" s="58"/>
    </row>
    <row r="69" spans="11:23" ht="16.5" customHeight="1">
      <c r="K69" s="43">
        <v>15</v>
      </c>
      <c r="L69" s="45" t="s">
        <v>118</v>
      </c>
      <c r="M69" s="47" t="s">
        <v>244</v>
      </c>
      <c r="N69" s="49" t="s">
        <v>245</v>
      </c>
      <c r="O69" s="50"/>
      <c r="P69" s="50"/>
      <c r="Q69" s="50"/>
      <c r="R69" s="50"/>
      <c r="S69" s="50"/>
      <c r="T69" s="51"/>
      <c r="U69" s="21" t="s">
        <v>196</v>
      </c>
      <c r="V69" s="55">
        <v>20161220</v>
      </c>
      <c r="W69" s="57"/>
    </row>
    <row r="70" spans="11:23">
      <c r="K70" s="44"/>
      <c r="L70" s="46"/>
      <c r="M70" s="48"/>
      <c r="N70" s="52"/>
      <c r="O70" s="53"/>
      <c r="P70" s="53"/>
      <c r="Q70" s="53"/>
      <c r="R70" s="53"/>
      <c r="S70" s="53"/>
      <c r="T70" s="54"/>
      <c r="U70" s="24" t="s">
        <v>197</v>
      </c>
      <c r="V70" s="56"/>
      <c r="W70" s="58"/>
    </row>
    <row r="71" spans="11:23">
      <c r="K71" s="37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9"/>
    </row>
    <row r="72" spans="11:23" ht="49.5" customHeight="1">
      <c r="K72" s="40" t="s">
        <v>246</v>
      </c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2"/>
    </row>
  </sheetData>
  <mergeCells count="112">
    <mergeCell ref="K2:K3"/>
    <mergeCell ref="L2:T2"/>
    <mergeCell ref="U2:V2"/>
    <mergeCell ref="W2:W3"/>
    <mergeCell ref="N3:T3"/>
    <mergeCell ref="N4:T4"/>
    <mergeCell ref="N9:T9"/>
    <mergeCell ref="K10:K11"/>
    <mergeCell ref="L10:L11"/>
    <mergeCell ref="M10:M11"/>
    <mergeCell ref="N10:T10"/>
    <mergeCell ref="N11:T11"/>
    <mergeCell ref="V5:V6"/>
    <mergeCell ref="W5:W6"/>
    <mergeCell ref="K7:K8"/>
    <mergeCell ref="L7:L8"/>
    <mergeCell ref="N7:T8"/>
    <mergeCell ref="U7:U8"/>
    <mergeCell ref="V7:V8"/>
    <mergeCell ref="W7:W8"/>
    <mergeCell ref="K5:K6"/>
    <mergeCell ref="L5:L6"/>
    <mergeCell ref="M5:M6"/>
    <mergeCell ref="N5:T5"/>
    <mergeCell ref="N6:T6"/>
    <mergeCell ref="U5:U6"/>
    <mergeCell ref="U10:U11"/>
    <mergeCell ref="V10:V11"/>
    <mergeCell ref="W10:W11"/>
    <mergeCell ref="K12:K23"/>
    <mergeCell ref="L12:L23"/>
    <mergeCell ref="M12:M23"/>
    <mergeCell ref="N12:T12"/>
    <mergeCell ref="N13:T13"/>
    <mergeCell ref="U12:U23"/>
    <mergeCell ref="V12:V23"/>
    <mergeCell ref="W12:W23"/>
    <mergeCell ref="K24:K35"/>
    <mergeCell ref="L24:L35"/>
    <mergeCell ref="M24:M35"/>
    <mergeCell ref="N24:T24"/>
    <mergeCell ref="N25:T25"/>
    <mergeCell ref="U24:U35"/>
    <mergeCell ref="V24:V35"/>
    <mergeCell ref="W24:W35"/>
    <mergeCell ref="N50:T50"/>
    <mergeCell ref="N51:T51"/>
    <mergeCell ref="N54:T54"/>
    <mergeCell ref="W36:W37"/>
    <mergeCell ref="K38:K41"/>
    <mergeCell ref="M38:M41"/>
    <mergeCell ref="N38:T38"/>
    <mergeCell ref="N39:T39"/>
    <mergeCell ref="N40:T40"/>
    <mergeCell ref="N41:T41"/>
    <mergeCell ref="U38:U41"/>
    <mergeCell ref="V38:V41"/>
    <mergeCell ref="W38:W41"/>
    <mergeCell ref="K36:K37"/>
    <mergeCell ref="L36:L37"/>
    <mergeCell ref="M36:M37"/>
    <mergeCell ref="N36:T36"/>
    <mergeCell ref="N37:T37"/>
    <mergeCell ref="V36:V37"/>
    <mergeCell ref="W59:W60"/>
    <mergeCell ref="K61:K62"/>
    <mergeCell ref="M61:M62"/>
    <mergeCell ref="N61:T62"/>
    <mergeCell ref="U61:U62"/>
    <mergeCell ref="V61:V62"/>
    <mergeCell ref="W61:W62"/>
    <mergeCell ref="N55:T55"/>
    <mergeCell ref="N58:T58"/>
    <mergeCell ref="U42:U58"/>
    <mergeCell ref="V42:V58"/>
    <mergeCell ref="W42:W58"/>
    <mergeCell ref="K59:K60"/>
    <mergeCell ref="M59:M60"/>
    <mergeCell ref="N59:T60"/>
    <mergeCell ref="U59:U60"/>
    <mergeCell ref="V59:V60"/>
    <mergeCell ref="K42:K58"/>
    <mergeCell ref="L42:L58"/>
    <mergeCell ref="M42:M58"/>
    <mergeCell ref="N42:T42"/>
    <mergeCell ref="N43:T43"/>
    <mergeCell ref="N46:T46"/>
    <mergeCell ref="N47:T47"/>
    <mergeCell ref="K71:W71"/>
    <mergeCell ref="K72:W72"/>
    <mergeCell ref="K69:K70"/>
    <mergeCell ref="L69:L70"/>
    <mergeCell ref="M69:M70"/>
    <mergeCell ref="N69:T70"/>
    <mergeCell ref="V69:V70"/>
    <mergeCell ref="W69:W70"/>
    <mergeCell ref="W63:W65"/>
    <mergeCell ref="K66:K68"/>
    <mergeCell ref="L66:L68"/>
    <mergeCell ref="M66:M68"/>
    <mergeCell ref="N66:T66"/>
    <mergeCell ref="N67:T67"/>
    <mergeCell ref="N68:T68"/>
    <mergeCell ref="U66:U68"/>
    <mergeCell ref="V66:V68"/>
    <mergeCell ref="W66:W68"/>
    <mergeCell ref="K63:K65"/>
    <mergeCell ref="L63:L65"/>
    <mergeCell ref="M63:M65"/>
    <mergeCell ref="N63:T63"/>
    <mergeCell ref="U63:U65"/>
    <mergeCell ref="V63:V6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workbookViewId="0">
      <selection activeCell="C9" sqref="C9"/>
    </sheetView>
  </sheetViews>
  <sheetFormatPr defaultRowHeight="16.5"/>
  <cols>
    <col min="2" max="2" width="13.75" customWidth="1"/>
    <col min="3" max="3" width="12.625" bestFit="1" customWidth="1"/>
    <col min="4" max="4" width="15.375" bestFit="1" customWidth="1"/>
    <col min="5" max="5" width="15.5" bestFit="1" customWidth="1"/>
  </cols>
  <sheetData>
    <row r="1" spans="1:7">
      <c r="A1" t="s">
        <v>322</v>
      </c>
      <c r="B1" t="s">
        <v>323</v>
      </c>
      <c r="C1" t="s">
        <v>24</v>
      </c>
      <c r="D1" t="s">
        <v>272</v>
      </c>
      <c r="E1" t="s">
        <v>26</v>
      </c>
    </row>
    <row r="2" spans="1:7">
      <c r="A2" t="s">
        <v>321</v>
      </c>
      <c r="B2" t="s">
        <v>320</v>
      </c>
      <c r="C2" t="s">
        <v>0</v>
      </c>
      <c r="D2">
        <v>892400</v>
      </c>
      <c r="E2">
        <v>4</v>
      </c>
      <c r="F2">
        <v>1</v>
      </c>
    </row>
    <row r="3" spans="1:7">
      <c r="A3" t="s">
        <v>326</v>
      </c>
      <c r="B3" t="s">
        <v>325</v>
      </c>
      <c r="C3" t="s">
        <v>324</v>
      </c>
      <c r="D3">
        <v>368100</v>
      </c>
      <c r="E3">
        <v>2</v>
      </c>
      <c r="F3">
        <v>2</v>
      </c>
    </row>
    <row r="4" spans="1:7">
      <c r="A4" t="s">
        <v>328</v>
      </c>
      <c r="B4" t="s">
        <v>329</v>
      </c>
      <c r="C4" t="s">
        <v>1</v>
      </c>
      <c r="D4">
        <v>240000</v>
      </c>
      <c r="E4">
        <v>3</v>
      </c>
      <c r="F4">
        <v>3</v>
      </c>
    </row>
    <row r="5" spans="1:7">
      <c r="A5" t="s">
        <v>331</v>
      </c>
      <c r="B5" t="s">
        <v>330</v>
      </c>
      <c r="C5" t="s">
        <v>2</v>
      </c>
      <c r="D5">
        <v>237052</v>
      </c>
      <c r="E5">
        <v>1</v>
      </c>
      <c r="F5">
        <v>4</v>
      </c>
    </row>
    <row r="6" spans="1:7">
      <c r="A6" t="s">
        <v>333</v>
      </c>
      <c r="B6" t="s">
        <v>332</v>
      </c>
      <c r="C6" t="s">
        <v>3</v>
      </c>
      <c r="D6">
        <v>208821</v>
      </c>
      <c r="E6">
        <v>88</v>
      </c>
      <c r="F6">
        <v>5</v>
      </c>
    </row>
    <row r="7" spans="1:7">
      <c r="A7" t="s">
        <v>335</v>
      </c>
      <c r="B7" t="s">
        <v>336</v>
      </c>
      <c r="C7" t="s">
        <v>334</v>
      </c>
      <c r="D7">
        <v>188759</v>
      </c>
      <c r="E7">
        <v>13</v>
      </c>
    </row>
    <row r="8" spans="1:7">
      <c r="A8" t="s">
        <v>337</v>
      </c>
      <c r="B8" t="s">
        <v>338</v>
      </c>
      <c r="C8" t="s">
        <v>4</v>
      </c>
      <c r="D8">
        <v>182859.5</v>
      </c>
      <c r="E8">
        <v>70</v>
      </c>
    </row>
    <row r="9" spans="1:7">
      <c r="A9" t="s">
        <v>341</v>
      </c>
      <c r="B9" t="s">
        <v>340</v>
      </c>
      <c r="C9" t="s">
        <v>339</v>
      </c>
      <c r="D9">
        <v>177540</v>
      </c>
      <c r="E9">
        <v>18</v>
      </c>
    </row>
    <row r="10" spans="1:7">
      <c r="A10" t="s">
        <v>344</v>
      </c>
      <c r="B10" t="s">
        <v>343</v>
      </c>
      <c r="C10" t="s">
        <v>342</v>
      </c>
      <c r="D10">
        <v>174025</v>
      </c>
      <c r="E10">
        <v>124</v>
      </c>
    </row>
    <row r="11" spans="1:7">
      <c r="A11" t="s">
        <v>346</v>
      </c>
      <c r="B11" t="s">
        <v>345</v>
      </c>
      <c r="C11" t="s">
        <v>5</v>
      </c>
      <c r="D11">
        <v>163226</v>
      </c>
      <c r="E11">
        <v>3</v>
      </c>
    </row>
    <row r="12" spans="1:7">
      <c r="C12" t="s">
        <v>6</v>
      </c>
      <c r="D12">
        <v>157508</v>
      </c>
      <c r="E12">
        <v>59</v>
      </c>
      <c r="G12" t="s">
        <v>262</v>
      </c>
    </row>
    <row r="13" spans="1:7">
      <c r="C13" t="s">
        <v>7</v>
      </c>
      <c r="D13">
        <v>153200</v>
      </c>
      <c r="E13">
        <v>994</v>
      </c>
      <c r="G13" t="s">
        <v>251</v>
      </c>
    </row>
    <row r="14" spans="1:7">
      <c r="C14" t="s">
        <v>8</v>
      </c>
      <c r="D14">
        <v>151377</v>
      </c>
      <c r="E14">
        <v>70</v>
      </c>
      <c r="G14" t="s">
        <v>261</v>
      </c>
    </row>
    <row r="15" spans="1:7">
      <c r="C15" t="s">
        <v>9</v>
      </c>
      <c r="D15">
        <v>144900</v>
      </c>
      <c r="E15">
        <v>2</v>
      </c>
      <c r="G15" t="s">
        <v>260</v>
      </c>
    </row>
    <row r="16" spans="1:7">
      <c r="C16" t="s">
        <v>10</v>
      </c>
      <c r="D16">
        <v>132909</v>
      </c>
      <c r="E16">
        <v>1</v>
      </c>
      <c r="G16" t="s">
        <v>259</v>
      </c>
    </row>
    <row r="17" spans="3:5">
      <c r="C17" t="s">
        <v>11</v>
      </c>
      <c r="D17">
        <v>122254.6</v>
      </c>
      <c r="E17">
        <v>73</v>
      </c>
    </row>
    <row r="18" spans="3:5">
      <c r="C18" t="s">
        <v>12</v>
      </c>
      <c r="D18">
        <v>121991</v>
      </c>
      <c r="E18">
        <v>10</v>
      </c>
    </row>
    <row r="19" spans="3:5">
      <c r="C19" t="s">
        <v>13</v>
      </c>
      <c r="D19">
        <v>113292</v>
      </c>
      <c r="E19">
        <v>21</v>
      </c>
    </row>
    <row r="20" spans="3:5">
      <c r="C20" t="s">
        <v>14</v>
      </c>
      <c r="D20">
        <v>109432</v>
      </c>
      <c r="E20">
        <v>56</v>
      </c>
    </row>
    <row r="21" spans="3:5">
      <c r="C21" t="s">
        <v>16</v>
      </c>
      <c r="D21">
        <v>107000</v>
      </c>
      <c r="E21">
        <v>61</v>
      </c>
    </row>
    <row r="22" spans="3:5">
      <c r="C22" t="s">
        <v>17</v>
      </c>
      <c r="D22">
        <v>102995</v>
      </c>
      <c r="E22">
        <v>141</v>
      </c>
    </row>
    <row r="23" spans="3:5">
      <c r="C23" t="s">
        <v>15</v>
      </c>
      <c r="D23">
        <v>101827.916666666</v>
      </c>
      <c r="E23">
        <v>21</v>
      </c>
    </row>
    <row r="24" spans="3:5">
      <c r="C24" t="s">
        <v>19</v>
      </c>
      <c r="D24">
        <v>98350</v>
      </c>
      <c r="E24">
        <v>33</v>
      </c>
    </row>
    <row r="25" spans="3:5">
      <c r="C25" t="s">
        <v>18</v>
      </c>
      <c r="D25">
        <v>98350</v>
      </c>
      <c r="E25">
        <v>24</v>
      </c>
    </row>
    <row r="26" spans="3:5">
      <c r="C26" t="s">
        <v>20</v>
      </c>
      <c r="D26">
        <v>96911</v>
      </c>
      <c r="E26">
        <v>14</v>
      </c>
    </row>
    <row r="27" spans="3:5">
      <c r="C27" t="s">
        <v>21</v>
      </c>
      <c r="D27">
        <v>96000</v>
      </c>
      <c r="E27">
        <v>16</v>
      </c>
    </row>
    <row r="28" spans="3:5">
      <c r="C28" t="s">
        <v>22</v>
      </c>
      <c r="D28">
        <v>93171.904761904705</v>
      </c>
      <c r="E28">
        <v>337</v>
      </c>
    </row>
    <row r="29" spans="3:5">
      <c r="C29" t="s">
        <v>269</v>
      </c>
      <c r="D29">
        <v>88520</v>
      </c>
      <c r="E29">
        <v>8</v>
      </c>
    </row>
    <row r="30" spans="3:5">
      <c r="C30" t="s">
        <v>270</v>
      </c>
      <c r="D30">
        <v>88173</v>
      </c>
      <c r="E30">
        <v>207</v>
      </c>
    </row>
    <row r="31" spans="3:5">
      <c r="C31" t="s">
        <v>271</v>
      </c>
      <c r="D31">
        <v>82136</v>
      </c>
      <c r="E31">
        <v>19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1"/>
  <sheetViews>
    <sheetView tabSelected="1" workbookViewId="0">
      <selection activeCell="E51" sqref="E51"/>
    </sheetView>
  </sheetViews>
  <sheetFormatPr defaultRowHeight="16.5"/>
  <cols>
    <col min="2" max="2" width="15.125" bestFit="1" customWidth="1"/>
    <col min="3" max="3" width="4.625" bestFit="1" customWidth="1"/>
    <col min="4" max="4" width="12.625" bestFit="1" customWidth="1"/>
    <col min="5" max="5" width="21.25" bestFit="1" customWidth="1"/>
  </cols>
  <sheetData>
    <row r="1" spans="1:7">
      <c r="C1" t="s">
        <v>63</v>
      </c>
      <c r="D1" t="s">
        <v>23</v>
      </c>
      <c r="E1" t="s">
        <v>64</v>
      </c>
    </row>
    <row r="2" spans="1:7">
      <c r="A2" t="s">
        <v>348</v>
      </c>
      <c r="B2" t="s">
        <v>347</v>
      </c>
      <c r="C2">
        <v>1</v>
      </c>
      <c r="D2" t="s">
        <v>27</v>
      </c>
      <c r="E2">
        <v>3087154</v>
      </c>
    </row>
    <row r="3" spans="1:7">
      <c r="A3" t="s">
        <v>350</v>
      </c>
      <c r="B3" t="s">
        <v>349</v>
      </c>
      <c r="C3">
        <v>1</v>
      </c>
      <c r="D3" t="s">
        <v>28</v>
      </c>
      <c r="E3">
        <v>1987769</v>
      </c>
      <c r="G3" t="s">
        <v>255</v>
      </c>
    </row>
    <row r="4" spans="1:7">
      <c r="A4" t="s">
        <v>352</v>
      </c>
      <c r="B4" t="s">
        <v>351</v>
      </c>
      <c r="C4">
        <v>1</v>
      </c>
      <c r="D4" t="s">
        <v>29</v>
      </c>
      <c r="E4">
        <v>1700128</v>
      </c>
      <c r="G4" t="s">
        <v>251</v>
      </c>
    </row>
    <row r="5" spans="1:7">
      <c r="A5" t="s">
        <v>353</v>
      </c>
      <c r="B5" t="s">
        <v>354</v>
      </c>
      <c r="C5">
        <v>1</v>
      </c>
      <c r="D5" t="s">
        <v>30</v>
      </c>
      <c r="E5">
        <v>1418994</v>
      </c>
      <c r="G5" t="s">
        <v>256</v>
      </c>
    </row>
    <row r="6" spans="1:7">
      <c r="A6" t="s">
        <v>357</v>
      </c>
      <c r="B6" s="114" t="s">
        <v>356</v>
      </c>
      <c r="C6">
        <v>1</v>
      </c>
      <c r="D6" t="s">
        <v>355</v>
      </c>
      <c r="E6">
        <v>1389845</v>
      </c>
      <c r="G6" t="s">
        <v>263</v>
      </c>
    </row>
    <row r="7" spans="1:7">
      <c r="A7" t="s">
        <v>360</v>
      </c>
      <c r="B7" t="s">
        <v>359</v>
      </c>
      <c r="C7">
        <v>1</v>
      </c>
      <c r="D7" t="s">
        <v>358</v>
      </c>
      <c r="E7">
        <v>1249614</v>
      </c>
      <c r="G7" t="s">
        <v>258</v>
      </c>
    </row>
    <row r="8" spans="1:7">
      <c r="A8" t="s">
        <v>362</v>
      </c>
      <c r="B8" t="s">
        <v>361</v>
      </c>
      <c r="C8">
        <v>1</v>
      </c>
      <c r="D8" t="s">
        <v>33</v>
      </c>
      <c r="E8">
        <v>1227964</v>
      </c>
      <c r="G8" t="s">
        <v>259</v>
      </c>
    </row>
    <row r="9" spans="1:7">
      <c r="C9">
        <v>1</v>
      </c>
      <c r="D9" t="s">
        <v>34</v>
      </c>
      <c r="E9">
        <v>1224841</v>
      </c>
    </row>
    <row r="10" spans="1:7">
      <c r="C10">
        <v>1</v>
      </c>
      <c r="D10" t="s">
        <v>35</v>
      </c>
      <c r="E10">
        <v>970978</v>
      </c>
      <c r="G10" t="s">
        <v>255</v>
      </c>
    </row>
    <row r="11" spans="1:7">
      <c r="C11">
        <v>1</v>
      </c>
      <c r="D11" t="s">
        <v>36</v>
      </c>
      <c r="E11">
        <v>927319</v>
      </c>
      <c r="G11" t="s">
        <v>251</v>
      </c>
    </row>
    <row r="12" spans="1:7" hidden="1">
      <c r="C12">
        <v>1</v>
      </c>
      <c r="D12" t="s">
        <v>37</v>
      </c>
      <c r="E12">
        <v>887861</v>
      </c>
      <c r="G12" t="s">
        <v>256</v>
      </c>
    </row>
    <row r="13" spans="1:7" hidden="1">
      <c r="C13">
        <v>1</v>
      </c>
      <c r="D13" t="s">
        <v>38</v>
      </c>
      <c r="E13">
        <v>880524</v>
      </c>
      <c r="G13" t="s">
        <v>257</v>
      </c>
    </row>
    <row r="14" spans="1:7" hidden="1">
      <c r="C14">
        <v>1</v>
      </c>
      <c r="D14" t="s">
        <v>39</v>
      </c>
      <c r="E14">
        <v>815709</v>
      </c>
      <c r="G14" t="s">
        <v>258</v>
      </c>
    </row>
    <row r="15" spans="1:7" hidden="1">
      <c r="C15">
        <v>1</v>
      </c>
      <c r="D15" t="s">
        <v>40</v>
      </c>
      <c r="E15">
        <v>787592</v>
      </c>
      <c r="G15" t="s">
        <v>259</v>
      </c>
    </row>
    <row r="16" spans="1:7" hidden="1">
      <c r="C16">
        <v>1</v>
      </c>
      <c r="D16" t="s">
        <v>41</v>
      </c>
      <c r="E16">
        <v>746484</v>
      </c>
    </row>
    <row r="17" spans="1:8" hidden="1">
      <c r="C17">
        <v>1</v>
      </c>
      <c r="D17" t="s">
        <v>42</v>
      </c>
      <c r="E17">
        <v>741664</v>
      </c>
    </row>
    <row r="18" spans="1:8" hidden="1">
      <c r="C18">
        <v>1</v>
      </c>
      <c r="D18" t="s">
        <v>43</v>
      </c>
      <c r="E18">
        <v>728644</v>
      </c>
      <c r="G18" t="s">
        <v>60</v>
      </c>
      <c r="H18" t="s">
        <v>61</v>
      </c>
    </row>
    <row r="19" spans="1:8" hidden="1">
      <c r="C19">
        <v>1</v>
      </c>
      <c r="D19" t="s">
        <v>44</v>
      </c>
      <c r="E19">
        <v>716044</v>
      </c>
    </row>
    <row r="20" spans="1:8" hidden="1">
      <c r="C20">
        <v>1</v>
      </c>
      <c r="D20" t="s">
        <v>45</v>
      </c>
      <c r="E20">
        <v>701845</v>
      </c>
    </row>
    <row r="21" spans="1:8" hidden="1">
      <c r="C21">
        <v>1</v>
      </c>
      <c r="D21" t="s">
        <v>46</v>
      </c>
      <c r="E21">
        <v>662962</v>
      </c>
    </row>
    <row r="22" spans="1:8" hidden="1">
      <c r="C22">
        <v>1</v>
      </c>
      <c r="D22" t="s">
        <v>47</v>
      </c>
      <c r="E22">
        <v>659425</v>
      </c>
    </row>
    <row r="23" spans="1:8" hidden="1">
      <c r="C23">
        <v>1</v>
      </c>
      <c r="D23" t="s">
        <v>48</v>
      </c>
      <c r="E23">
        <v>638388</v>
      </c>
    </row>
    <row r="24" spans="1:8" hidden="1">
      <c r="C24">
        <v>1</v>
      </c>
      <c r="D24" t="s">
        <v>49</v>
      </c>
      <c r="E24">
        <v>621764</v>
      </c>
    </row>
    <row r="25" spans="1:8" hidden="1">
      <c r="C25">
        <v>1</v>
      </c>
      <c r="D25" t="s">
        <v>50</v>
      </c>
      <c r="E25">
        <v>598500</v>
      </c>
    </row>
    <row r="26" spans="1:8" hidden="1">
      <c r="C26">
        <v>1</v>
      </c>
      <c r="D26" t="s">
        <v>51</v>
      </c>
      <c r="E26">
        <v>574890</v>
      </c>
    </row>
    <row r="27" spans="1:8" hidden="1">
      <c r="C27">
        <v>1</v>
      </c>
      <c r="D27" t="s">
        <v>52</v>
      </c>
      <c r="E27">
        <v>567088</v>
      </c>
    </row>
    <row r="28" spans="1:8" hidden="1">
      <c r="C28">
        <v>1</v>
      </c>
      <c r="D28" t="s">
        <v>53</v>
      </c>
      <c r="E28">
        <v>529366</v>
      </c>
    </row>
    <row r="29" spans="1:8" hidden="1">
      <c r="C29">
        <v>1</v>
      </c>
      <c r="D29" t="s">
        <v>54</v>
      </c>
      <c r="E29">
        <v>518811</v>
      </c>
    </row>
    <row r="30" spans="1:8" hidden="1">
      <c r="C30">
        <v>1</v>
      </c>
      <c r="D30" t="s">
        <v>55</v>
      </c>
      <c r="E30">
        <v>450354</v>
      </c>
    </row>
    <row r="31" spans="1:8" hidden="1">
      <c r="C31">
        <v>1</v>
      </c>
      <c r="D31" t="s">
        <v>56</v>
      </c>
      <c r="E31">
        <v>434957</v>
      </c>
    </row>
    <row r="32" spans="1:8" s="113" customFormat="1">
      <c r="A32" t="s">
        <v>348</v>
      </c>
      <c r="B32" t="s">
        <v>347</v>
      </c>
      <c r="C32" s="113">
        <v>2</v>
      </c>
      <c r="D32" s="113" t="s">
        <v>327</v>
      </c>
      <c r="E32" s="113">
        <v>3745663</v>
      </c>
    </row>
    <row r="33" spans="3:5" s="113" customFormat="1">
      <c r="C33" s="113">
        <v>2</v>
      </c>
      <c r="D33" s="113" t="s">
        <v>29</v>
      </c>
      <c r="E33" s="113">
        <v>2234054</v>
      </c>
    </row>
    <row r="34" spans="3:5" s="113" customFormat="1">
      <c r="C34" s="113">
        <v>2</v>
      </c>
      <c r="D34" s="113" t="s">
        <v>28</v>
      </c>
      <c r="E34" s="113">
        <v>2203563</v>
      </c>
    </row>
    <row r="35" spans="3:5" s="113" customFormat="1">
      <c r="C35" s="113">
        <v>2</v>
      </c>
      <c r="D35" s="113" t="s">
        <v>31</v>
      </c>
      <c r="E35" s="113">
        <v>2153198</v>
      </c>
    </row>
    <row r="36" spans="3:5" s="113" customFormat="1">
      <c r="C36" s="113">
        <v>2</v>
      </c>
      <c r="D36" s="113" t="s">
        <v>30</v>
      </c>
      <c r="E36" s="113">
        <v>2109951</v>
      </c>
    </row>
    <row r="37" spans="3:5" s="113" customFormat="1">
      <c r="C37" s="113">
        <v>2</v>
      </c>
      <c r="D37" s="113" t="s">
        <v>33</v>
      </c>
      <c r="E37" s="113">
        <v>1678243</v>
      </c>
    </row>
    <row r="38" spans="3:5" s="113" customFormat="1">
      <c r="C38" s="113">
        <v>2</v>
      </c>
      <c r="D38" s="113" t="s">
        <v>34</v>
      </c>
      <c r="E38" s="113">
        <v>1569059</v>
      </c>
    </row>
    <row r="39" spans="3:5" s="113" customFormat="1">
      <c r="C39" s="113">
        <v>2</v>
      </c>
      <c r="D39" s="113" t="s">
        <v>32</v>
      </c>
      <c r="E39" s="113">
        <v>1464515</v>
      </c>
    </row>
    <row r="40" spans="3:5" s="113" customFormat="1">
      <c r="C40" s="113">
        <v>2</v>
      </c>
      <c r="D40" s="113" t="s">
        <v>37</v>
      </c>
      <c r="E40" s="113">
        <v>1370918</v>
      </c>
    </row>
    <row r="41" spans="3:5" s="113" customFormat="1">
      <c r="C41" s="113">
        <v>2</v>
      </c>
      <c r="D41" s="113" t="s">
        <v>35</v>
      </c>
      <c r="E41" s="113">
        <v>1314117</v>
      </c>
    </row>
    <row r="42" spans="3:5">
      <c r="C42">
        <v>2</v>
      </c>
      <c r="D42" t="s">
        <v>38</v>
      </c>
      <c r="E42">
        <v>1304853</v>
      </c>
    </row>
    <row r="43" spans="3:5">
      <c r="C43">
        <v>2</v>
      </c>
      <c r="D43" t="s">
        <v>43</v>
      </c>
      <c r="E43">
        <v>1202248</v>
      </c>
    </row>
    <row r="44" spans="3:5">
      <c r="C44">
        <v>2</v>
      </c>
      <c r="D44" t="s">
        <v>39</v>
      </c>
      <c r="E44">
        <v>1160738</v>
      </c>
    </row>
    <row r="45" spans="3:5">
      <c r="C45">
        <v>2</v>
      </c>
      <c r="D45" t="s">
        <v>36</v>
      </c>
      <c r="E45">
        <v>1150667</v>
      </c>
    </row>
    <row r="46" spans="3:5">
      <c r="C46">
        <v>2</v>
      </c>
      <c r="D46" t="s">
        <v>44</v>
      </c>
      <c r="E46">
        <v>1057086</v>
      </c>
    </row>
    <row r="47" spans="3:5">
      <c r="C47">
        <v>2</v>
      </c>
      <c r="D47" t="s">
        <v>48</v>
      </c>
      <c r="E47">
        <v>1053805</v>
      </c>
    </row>
    <row r="48" spans="3:5">
      <c r="C48">
        <v>2</v>
      </c>
      <c r="D48" t="s">
        <v>40</v>
      </c>
      <c r="E48">
        <v>1042182</v>
      </c>
    </row>
    <row r="49" spans="3:5">
      <c r="C49">
        <v>2</v>
      </c>
      <c r="D49" t="s">
        <v>41</v>
      </c>
      <c r="E49">
        <v>978204</v>
      </c>
    </row>
    <row r="50" spans="3:5">
      <c r="C50">
        <v>2</v>
      </c>
      <c r="D50" t="s">
        <v>42</v>
      </c>
      <c r="E50">
        <v>952874</v>
      </c>
    </row>
    <row r="51" spans="3:5">
      <c r="C51">
        <v>2</v>
      </c>
      <c r="D51" t="s">
        <v>45</v>
      </c>
      <c r="E51">
        <v>917201</v>
      </c>
    </row>
    <row r="52" spans="3:5">
      <c r="C52">
        <v>2</v>
      </c>
      <c r="D52" t="s">
        <v>47</v>
      </c>
      <c r="E52">
        <v>881668</v>
      </c>
    </row>
    <row r="53" spans="3:5">
      <c r="C53">
        <v>2</v>
      </c>
      <c r="D53" t="s">
        <v>50</v>
      </c>
      <c r="E53">
        <v>784949</v>
      </c>
    </row>
    <row r="54" spans="3:5">
      <c r="C54">
        <v>2</v>
      </c>
      <c r="D54" t="s">
        <v>49</v>
      </c>
      <c r="E54">
        <v>769938</v>
      </c>
    </row>
    <row r="55" spans="3:5">
      <c r="C55">
        <v>2</v>
      </c>
      <c r="D55" t="s">
        <v>54</v>
      </c>
      <c r="E55">
        <v>748061</v>
      </c>
    </row>
    <row r="56" spans="3:5">
      <c r="C56">
        <v>2</v>
      </c>
      <c r="D56" t="s">
        <v>52</v>
      </c>
      <c r="E56">
        <v>716887</v>
      </c>
    </row>
    <row r="57" spans="3:5">
      <c r="C57">
        <v>2</v>
      </c>
      <c r="D57" t="s">
        <v>57</v>
      </c>
      <c r="E57">
        <v>681471</v>
      </c>
    </row>
    <row r="58" spans="3:5">
      <c r="C58">
        <v>2</v>
      </c>
      <c r="D58" t="s">
        <v>53</v>
      </c>
      <c r="E58">
        <v>633534</v>
      </c>
    </row>
    <row r="59" spans="3:5">
      <c r="C59">
        <v>2</v>
      </c>
      <c r="D59" t="s">
        <v>58</v>
      </c>
      <c r="E59">
        <v>626698</v>
      </c>
    </row>
    <row r="60" spans="3:5">
      <c r="C60">
        <v>2</v>
      </c>
      <c r="D60" t="s">
        <v>46</v>
      </c>
      <c r="E60">
        <v>621912</v>
      </c>
    </row>
    <row r="61" spans="3:5">
      <c r="C61">
        <v>2</v>
      </c>
      <c r="D61" t="s">
        <v>59</v>
      </c>
      <c r="E61">
        <v>614479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1"/>
  <sheetViews>
    <sheetView workbookViewId="0">
      <selection activeCell="G35" sqref="G35"/>
    </sheetView>
  </sheetViews>
  <sheetFormatPr defaultRowHeight="16.5"/>
  <cols>
    <col min="1" max="1" width="11.5" bestFit="1" customWidth="1"/>
    <col min="2" max="2" width="8.5" bestFit="1" customWidth="1"/>
  </cols>
  <sheetData>
    <row r="1" spans="1:5">
      <c r="A1" t="s">
        <v>23</v>
      </c>
      <c r="B1" t="s">
        <v>64</v>
      </c>
    </row>
    <row r="2" spans="1:5">
      <c r="A2" t="s">
        <v>27</v>
      </c>
      <c r="B2">
        <v>6832817</v>
      </c>
    </row>
    <row r="3" spans="1:5">
      <c r="A3" t="s">
        <v>28</v>
      </c>
      <c r="B3">
        <v>4191332</v>
      </c>
    </row>
    <row r="4" spans="1:5">
      <c r="A4" t="s">
        <v>29</v>
      </c>
      <c r="B4">
        <v>3934182</v>
      </c>
    </row>
    <row r="5" spans="1:5">
      <c r="A5" t="s">
        <v>31</v>
      </c>
      <c r="B5">
        <v>3543043</v>
      </c>
      <c r="E5" t="s">
        <v>117</v>
      </c>
    </row>
    <row r="6" spans="1:5">
      <c r="A6" t="s">
        <v>30</v>
      </c>
      <c r="B6">
        <v>3528945</v>
      </c>
      <c r="E6" t="s">
        <v>251</v>
      </c>
    </row>
    <row r="7" spans="1:5">
      <c r="A7" t="s">
        <v>33</v>
      </c>
      <c r="B7">
        <v>2906207</v>
      </c>
      <c r="E7" t="s">
        <v>252</v>
      </c>
    </row>
    <row r="8" spans="1:5">
      <c r="A8" t="s">
        <v>34</v>
      </c>
      <c r="B8">
        <v>2793900</v>
      </c>
      <c r="E8" t="s">
        <v>253</v>
      </c>
    </row>
    <row r="9" spans="1:5">
      <c r="A9" t="s">
        <v>32</v>
      </c>
      <c r="B9">
        <v>2714129</v>
      </c>
      <c r="E9" t="s">
        <v>254</v>
      </c>
    </row>
    <row r="10" spans="1:5">
      <c r="A10" t="s">
        <v>35</v>
      </c>
      <c r="B10">
        <v>2285095</v>
      </c>
    </row>
    <row r="11" spans="1:5">
      <c r="A11" t="s">
        <v>37</v>
      </c>
      <c r="B11">
        <v>2258779</v>
      </c>
    </row>
    <row r="12" spans="1:5">
      <c r="A12" t="s">
        <v>38</v>
      </c>
      <c r="B12">
        <v>2185377</v>
      </c>
    </row>
    <row r="13" spans="1:5">
      <c r="A13" t="s">
        <v>36</v>
      </c>
      <c r="B13">
        <v>2077986</v>
      </c>
    </row>
    <row r="14" spans="1:5">
      <c r="A14" t="s">
        <v>39</v>
      </c>
      <c r="B14">
        <v>1976447</v>
      </c>
    </row>
    <row r="15" spans="1:5">
      <c r="A15" t="s">
        <v>43</v>
      </c>
      <c r="B15">
        <v>1930892</v>
      </c>
    </row>
    <row r="16" spans="1:5">
      <c r="A16" t="s">
        <v>40</v>
      </c>
      <c r="B16">
        <v>1829774</v>
      </c>
    </row>
    <row r="17" spans="1:2">
      <c r="A17" t="s">
        <v>44</v>
      </c>
      <c r="B17">
        <v>1773130</v>
      </c>
    </row>
    <row r="18" spans="1:2">
      <c r="A18" t="s">
        <v>41</v>
      </c>
      <c r="B18">
        <v>1724688</v>
      </c>
    </row>
    <row r="19" spans="1:2">
      <c r="A19" t="s">
        <v>42</v>
      </c>
      <c r="B19">
        <v>1694538</v>
      </c>
    </row>
    <row r="20" spans="1:2">
      <c r="A20" t="s">
        <v>48</v>
      </c>
      <c r="B20">
        <v>1692193</v>
      </c>
    </row>
    <row r="21" spans="1:2">
      <c r="A21" t="s">
        <v>45</v>
      </c>
      <c r="B21">
        <v>1619046</v>
      </c>
    </row>
    <row r="22" spans="1:2">
      <c r="A22" t="s">
        <v>47</v>
      </c>
      <c r="B22">
        <v>1541093</v>
      </c>
    </row>
    <row r="23" spans="1:2">
      <c r="A23" t="s">
        <v>49</v>
      </c>
      <c r="B23">
        <v>1391702</v>
      </c>
    </row>
    <row r="24" spans="1:2">
      <c r="A24" t="s">
        <v>50</v>
      </c>
      <c r="B24">
        <v>1383449</v>
      </c>
    </row>
    <row r="25" spans="1:2">
      <c r="A25" t="s">
        <v>46</v>
      </c>
      <c r="B25">
        <v>1284874</v>
      </c>
    </row>
    <row r="26" spans="1:2">
      <c r="A26" t="s">
        <v>52</v>
      </c>
      <c r="B26">
        <v>1283975</v>
      </c>
    </row>
    <row r="27" spans="1:2">
      <c r="A27" t="s">
        <v>54</v>
      </c>
      <c r="B27">
        <v>1266872</v>
      </c>
    </row>
    <row r="28" spans="1:2">
      <c r="A28" t="s">
        <v>53</v>
      </c>
      <c r="B28">
        <v>1162900</v>
      </c>
    </row>
    <row r="29" spans="1:2">
      <c r="A29" t="s">
        <v>57</v>
      </c>
      <c r="B29">
        <v>1102582</v>
      </c>
    </row>
    <row r="30" spans="1:2">
      <c r="A30" t="s">
        <v>51</v>
      </c>
      <c r="B30">
        <v>1089560</v>
      </c>
    </row>
    <row r="31" spans="1:2">
      <c r="A31" t="s">
        <v>58</v>
      </c>
      <c r="B31">
        <v>1046362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workbookViewId="0">
      <selection activeCell="M31" sqref="M31"/>
    </sheetView>
  </sheetViews>
  <sheetFormatPr defaultRowHeight="16.5"/>
  <sheetData>
    <row r="1" spans="1:5">
      <c r="A1" t="s">
        <v>307</v>
      </c>
      <c r="B1" t="s">
        <v>308</v>
      </c>
      <c r="C1" t="s">
        <v>309</v>
      </c>
    </row>
    <row r="2" spans="1:5">
      <c r="A2">
        <v>2013</v>
      </c>
      <c r="B2" t="s">
        <v>27</v>
      </c>
      <c r="C2">
        <v>1256821</v>
      </c>
      <c r="E2" t="s">
        <v>310</v>
      </c>
    </row>
    <row r="3" spans="1:5">
      <c r="A3">
        <v>2013</v>
      </c>
      <c r="B3" t="s">
        <v>28</v>
      </c>
      <c r="C3">
        <v>739797</v>
      </c>
      <c r="E3" t="s">
        <v>311</v>
      </c>
    </row>
    <row r="4" spans="1:5">
      <c r="A4">
        <v>2013</v>
      </c>
      <c r="B4" t="s">
        <v>29</v>
      </c>
      <c r="C4">
        <v>633557</v>
      </c>
      <c r="E4" t="s">
        <v>312</v>
      </c>
    </row>
    <row r="5" spans="1:5">
      <c r="A5">
        <v>2013</v>
      </c>
      <c r="B5" t="s">
        <v>43</v>
      </c>
      <c r="C5">
        <v>622928</v>
      </c>
      <c r="E5" t="s">
        <v>313</v>
      </c>
    </row>
    <row r="6" spans="1:5">
      <c r="A6">
        <v>2013</v>
      </c>
      <c r="B6" t="s">
        <v>31</v>
      </c>
      <c r="C6">
        <v>603193</v>
      </c>
      <c r="E6" t="s">
        <v>314</v>
      </c>
    </row>
    <row r="7" spans="1:5">
      <c r="A7">
        <v>2013</v>
      </c>
      <c r="B7" t="s">
        <v>34</v>
      </c>
      <c r="C7">
        <v>567377</v>
      </c>
      <c r="E7" t="s">
        <v>315</v>
      </c>
    </row>
    <row r="8" spans="1:5">
      <c r="A8">
        <v>2013</v>
      </c>
      <c r="B8" t="s">
        <v>30</v>
      </c>
      <c r="C8">
        <v>555670</v>
      </c>
    </row>
    <row r="9" spans="1:5">
      <c r="A9">
        <v>2013</v>
      </c>
      <c r="B9" t="s">
        <v>33</v>
      </c>
      <c r="C9">
        <v>551824</v>
      </c>
    </row>
    <row r="10" spans="1:5">
      <c r="A10">
        <v>2013</v>
      </c>
      <c r="B10" t="s">
        <v>32</v>
      </c>
      <c r="C10">
        <v>530922</v>
      </c>
    </row>
    <row r="11" spans="1:5">
      <c r="A11">
        <v>2013</v>
      </c>
      <c r="B11" t="s">
        <v>37</v>
      </c>
      <c r="C11">
        <v>475260</v>
      </c>
    </row>
    <row r="12" spans="1:5">
      <c r="A12">
        <v>2014</v>
      </c>
      <c r="B12" t="s">
        <v>27</v>
      </c>
      <c r="C12">
        <v>1271273</v>
      </c>
      <c r="E12" t="s">
        <v>310</v>
      </c>
    </row>
    <row r="13" spans="1:5">
      <c r="A13">
        <v>2014</v>
      </c>
      <c r="B13" t="s">
        <v>28</v>
      </c>
      <c r="C13">
        <v>778172</v>
      </c>
      <c r="E13" t="s">
        <v>311</v>
      </c>
    </row>
    <row r="14" spans="1:5">
      <c r="A14">
        <v>2014</v>
      </c>
      <c r="B14" t="s">
        <v>43</v>
      </c>
      <c r="C14">
        <v>669740</v>
      </c>
      <c r="E14" t="s">
        <v>312</v>
      </c>
    </row>
    <row r="15" spans="1:5">
      <c r="A15">
        <v>2014</v>
      </c>
      <c r="B15" t="s">
        <v>29</v>
      </c>
      <c r="C15">
        <v>667482</v>
      </c>
      <c r="E15" t="s">
        <v>316</v>
      </c>
    </row>
    <row r="16" spans="1:5">
      <c r="A16">
        <v>2014</v>
      </c>
      <c r="B16" t="s">
        <v>31</v>
      </c>
      <c r="C16">
        <v>620841</v>
      </c>
      <c r="E16" t="s">
        <v>314</v>
      </c>
    </row>
    <row r="17" spans="1:5">
      <c r="A17">
        <v>2014</v>
      </c>
      <c r="B17" t="s">
        <v>30</v>
      </c>
      <c r="C17">
        <v>616350</v>
      </c>
      <c r="E17" t="s">
        <v>315</v>
      </c>
    </row>
    <row r="18" spans="1:5">
      <c r="A18">
        <v>2014</v>
      </c>
      <c r="B18" t="s">
        <v>34</v>
      </c>
      <c r="C18">
        <v>597733</v>
      </c>
    </row>
    <row r="19" spans="1:5">
      <c r="A19">
        <v>2014</v>
      </c>
      <c r="B19" t="s">
        <v>33</v>
      </c>
      <c r="C19">
        <v>591996</v>
      </c>
    </row>
    <row r="20" spans="1:5">
      <c r="A20">
        <v>2014</v>
      </c>
      <c r="B20" t="s">
        <v>32</v>
      </c>
      <c r="C20">
        <v>522023</v>
      </c>
    </row>
    <row r="21" spans="1:5">
      <c r="A21">
        <v>2014</v>
      </c>
      <c r="B21" t="s">
        <v>37</v>
      </c>
      <c r="C21">
        <v>468352</v>
      </c>
    </row>
    <row r="22" spans="1:5">
      <c r="A22">
        <v>2015</v>
      </c>
      <c r="B22" t="s">
        <v>27</v>
      </c>
      <c r="C22">
        <v>1226500</v>
      </c>
      <c r="E22" t="s">
        <v>310</v>
      </c>
    </row>
    <row r="23" spans="1:5">
      <c r="A23">
        <v>2015</v>
      </c>
      <c r="B23" t="s">
        <v>28</v>
      </c>
      <c r="C23">
        <v>713193</v>
      </c>
      <c r="E23" t="s">
        <v>311</v>
      </c>
    </row>
    <row r="24" spans="1:5">
      <c r="A24">
        <v>2015</v>
      </c>
      <c r="B24" t="s">
        <v>29</v>
      </c>
      <c r="C24">
        <v>681841</v>
      </c>
      <c r="E24" t="s">
        <v>312</v>
      </c>
    </row>
    <row r="25" spans="1:5">
      <c r="A25">
        <v>2015</v>
      </c>
      <c r="B25" t="s">
        <v>43</v>
      </c>
      <c r="C25">
        <v>638215</v>
      </c>
      <c r="E25" t="s">
        <v>317</v>
      </c>
    </row>
    <row r="26" spans="1:5">
      <c r="A26">
        <v>2015</v>
      </c>
      <c r="B26" t="s">
        <v>31</v>
      </c>
      <c r="C26">
        <v>622323</v>
      </c>
      <c r="E26" t="s">
        <v>314</v>
      </c>
    </row>
    <row r="27" spans="1:5">
      <c r="A27">
        <v>2015</v>
      </c>
      <c r="B27" t="s">
        <v>30</v>
      </c>
      <c r="C27">
        <v>613732</v>
      </c>
      <c r="E27" t="s">
        <v>315</v>
      </c>
    </row>
    <row r="28" spans="1:5">
      <c r="A28">
        <v>2015</v>
      </c>
      <c r="B28" t="s">
        <v>34</v>
      </c>
      <c r="C28">
        <v>547159</v>
      </c>
    </row>
    <row r="29" spans="1:5">
      <c r="A29">
        <v>2015</v>
      </c>
      <c r="B29" t="s">
        <v>33</v>
      </c>
      <c r="C29">
        <v>496028</v>
      </c>
    </row>
    <row r="30" spans="1:5">
      <c r="A30">
        <v>2015</v>
      </c>
      <c r="B30" t="s">
        <v>32</v>
      </c>
      <c r="C30">
        <v>486585</v>
      </c>
    </row>
    <row r="31" spans="1:5">
      <c r="A31">
        <v>2016</v>
      </c>
      <c r="B31" t="s">
        <v>27</v>
      </c>
      <c r="C31">
        <v>1528388</v>
      </c>
      <c r="E31" t="s">
        <v>310</v>
      </c>
    </row>
    <row r="32" spans="1:5">
      <c r="A32">
        <v>2016</v>
      </c>
      <c r="B32" t="s">
        <v>28</v>
      </c>
      <c r="C32">
        <v>962877</v>
      </c>
      <c r="E32" t="s">
        <v>311</v>
      </c>
    </row>
    <row r="33" spans="1:5">
      <c r="A33">
        <v>2016</v>
      </c>
      <c r="B33" t="s">
        <v>29</v>
      </c>
      <c r="C33">
        <v>955849</v>
      </c>
      <c r="E33" t="s">
        <v>312</v>
      </c>
    </row>
    <row r="34" spans="1:5">
      <c r="A34">
        <v>2016</v>
      </c>
      <c r="B34" t="s">
        <v>48</v>
      </c>
      <c r="C34">
        <v>850369</v>
      </c>
      <c r="E34" t="s">
        <v>318</v>
      </c>
    </row>
    <row r="35" spans="1:5">
      <c r="A35">
        <v>2016</v>
      </c>
      <c r="B35" t="s">
        <v>30</v>
      </c>
      <c r="C35">
        <v>847520</v>
      </c>
      <c r="E35" t="s">
        <v>314</v>
      </c>
    </row>
    <row r="36" spans="1:5">
      <c r="A36">
        <v>2016</v>
      </c>
      <c r="B36" t="s">
        <v>31</v>
      </c>
      <c r="C36">
        <v>832671</v>
      </c>
      <c r="E36" t="s">
        <v>315</v>
      </c>
    </row>
    <row r="37" spans="1:5">
      <c r="A37">
        <v>2016</v>
      </c>
      <c r="B37" t="s">
        <v>33</v>
      </c>
      <c r="C37">
        <v>646682</v>
      </c>
    </row>
    <row r="38" spans="1:5">
      <c r="A38">
        <v>2016</v>
      </c>
      <c r="B38" t="s">
        <v>38</v>
      </c>
      <c r="C38">
        <v>619281</v>
      </c>
    </row>
    <row r="39" spans="1:5">
      <c r="A39">
        <v>2016</v>
      </c>
      <c r="B39" t="s">
        <v>32</v>
      </c>
      <c r="C39">
        <v>594524</v>
      </c>
    </row>
    <row r="40" spans="1:5">
      <c r="A40">
        <v>2017</v>
      </c>
      <c r="B40" t="s">
        <v>27</v>
      </c>
      <c r="C40">
        <v>1549835</v>
      </c>
      <c r="E40" t="s">
        <v>310</v>
      </c>
    </row>
    <row r="41" spans="1:5">
      <c r="A41">
        <v>2017</v>
      </c>
      <c r="B41" t="s">
        <v>28</v>
      </c>
      <c r="C41">
        <v>997293</v>
      </c>
      <c r="E41" t="s">
        <v>311</v>
      </c>
    </row>
    <row r="42" spans="1:5">
      <c r="A42">
        <v>2017</v>
      </c>
      <c r="B42" t="s">
        <v>29</v>
      </c>
      <c r="C42">
        <v>995453</v>
      </c>
      <c r="E42" t="s">
        <v>312</v>
      </c>
    </row>
    <row r="43" spans="1:5">
      <c r="A43">
        <v>2017</v>
      </c>
      <c r="B43" t="s">
        <v>30</v>
      </c>
      <c r="C43">
        <v>895673</v>
      </c>
      <c r="E43" t="s">
        <v>319</v>
      </c>
    </row>
    <row r="44" spans="1:5">
      <c r="A44">
        <v>2017</v>
      </c>
      <c r="B44" t="s">
        <v>31</v>
      </c>
      <c r="C44">
        <v>864015</v>
      </c>
      <c r="E44" t="s">
        <v>314</v>
      </c>
    </row>
    <row r="45" spans="1:5">
      <c r="A45">
        <v>2017</v>
      </c>
      <c r="B45" t="s">
        <v>48</v>
      </c>
      <c r="C45">
        <v>841824</v>
      </c>
      <c r="E45" t="s">
        <v>315</v>
      </c>
    </row>
    <row r="46" spans="1:5">
      <c r="A46">
        <v>2017</v>
      </c>
      <c r="B46" t="s">
        <v>38</v>
      </c>
      <c r="C46">
        <v>705770</v>
      </c>
    </row>
    <row r="47" spans="1:5">
      <c r="A47">
        <v>2017</v>
      </c>
      <c r="B47" t="s">
        <v>33</v>
      </c>
      <c r="C47">
        <v>619677</v>
      </c>
    </row>
    <row r="48" spans="1:5">
      <c r="A48">
        <v>2017</v>
      </c>
      <c r="B48" t="s">
        <v>32</v>
      </c>
      <c r="C48">
        <v>580075</v>
      </c>
    </row>
    <row r="49" spans="1:3">
      <c r="A49">
        <v>2017</v>
      </c>
      <c r="B49" t="s">
        <v>36</v>
      </c>
      <c r="C49">
        <v>541956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1"/>
  <sheetViews>
    <sheetView workbookViewId="0">
      <selection activeCell="M27" sqref="M27"/>
    </sheetView>
  </sheetViews>
  <sheetFormatPr defaultRowHeight="16.5"/>
  <cols>
    <col min="1" max="1" width="12.625" bestFit="1" customWidth="1"/>
    <col min="2" max="2" width="22.875" customWidth="1"/>
  </cols>
  <sheetData>
    <row r="1" spans="1:5">
      <c r="A1" t="s">
        <v>23</v>
      </c>
      <c r="B1" t="s">
        <v>275</v>
      </c>
    </row>
    <row r="2" spans="1:5">
      <c r="A2" t="s">
        <v>277</v>
      </c>
      <c r="B2" s="36">
        <v>180</v>
      </c>
    </row>
    <row r="3" spans="1:5">
      <c r="A3" t="s">
        <v>278</v>
      </c>
      <c r="B3" s="36">
        <v>144</v>
      </c>
    </row>
    <row r="4" spans="1:5">
      <c r="A4" t="s">
        <v>279</v>
      </c>
      <c r="B4" s="36">
        <v>135</v>
      </c>
    </row>
    <row r="5" spans="1:5">
      <c r="A5" t="s">
        <v>280</v>
      </c>
      <c r="B5" s="36">
        <v>116</v>
      </c>
      <c r="E5" t="s">
        <v>273</v>
      </c>
    </row>
    <row r="6" spans="1:5">
      <c r="A6" t="s">
        <v>281</v>
      </c>
      <c r="B6" s="36">
        <v>104.45238095238</v>
      </c>
      <c r="E6" t="s">
        <v>251</v>
      </c>
    </row>
    <row r="7" spans="1:5">
      <c r="A7" t="s">
        <v>282</v>
      </c>
      <c r="B7" s="36">
        <v>100.408850726552</v>
      </c>
      <c r="E7" t="s">
        <v>252</v>
      </c>
    </row>
    <row r="8" spans="1:5">
      <c r="A8" t="s">
        <v>283</v>
      </c>
      <c r="B8" s="36">
        <v>100</v>
      </c>
      <c r="E8" t="s">
        <v>274</v>
      </c>
    </row>
    <row r="9" spans="1:5">
      <c r="A9" t="s">
        <v>284</v>
      </c>
      <c r="B9" s="36">
        <v>98.679112156401501</v>
      </c>
      <c r="E9" t="s">
        <v>259</v>
      </c>
    </row>
    <row r="10" spans="1:5">
      <c r="A10" t="s">
        <v>285</v>
      </c>
      <c r="B10" s="36">
        <v>96.108940473454297</v>
      </c>
    </row>
    <row r="11" spans="1:5">
      <c r="A11" t="s">
        <v>286</v>
      </c>
      <c r="B11" s="36">
        <v>92.288925560858104</v>
      </c>
    </row>
    <row r="12" spans="1:5">
      <c r="A12" t="s">
        <v>287</v>
      </c>
      <c r="B12" s="36">
        <v>91.523078685144796</v>
      </c>
    </row>
    <row r="13" spans="1:5">
      <c r="A13" t="s">
        <v>288</v>
      </c>
      <c r="B13" s="36">
        <v>90</v>
      </c>
    </row>
    <row r="14" spans="1:5">
      <c r="A14" t="s">
        <v>289</v>
      </c>
      <c r="B14" s="36">
        <v>90</v>
      </c>
    </row>
    <row r="15" spans="1:5">
      <c r="A15" t="s">
        <v>290</v>
      </c>
      <c r="B15" s="36">
        <v>90</v>
      </c>
    </row>
    <row r="16" spans="1:5">
      <c r="A16" t="s">
        <v>291</v>
      </c>
      <c r="B16" s="36">
        <v>90</v>
      </c>
    </row>
    <row r="17" spans="1:2">
      <c r="A17" t="s">
        <v>292</v>
      </c>
      <c r="B17" s="36">
        <v>88.625</v>
      </c>
    </row>
    <row r="18" spans="1:2">
      <c r="A18" t="s">
        <v>293</v>
      </c>
      <c r="B18" s="36">
        <v>83.285714285714207</v>
      </c>
    </row>
    <row r="19" spans="1:2">
      <c r="A19" t="s">
        <v>294</v>
      </c>
      <c r="B19" s="36">
        <v>81.334519572953695</v>
      </c>
    </row>
    <row r="20" spans="1:2">
      <c r="A20" t="s">
        <v>295</v>
      </c>
      <c r="B20" s="36">
        <v>81.292579347340194</v>
      </c>
    </row>
    <row r="21" spans="1:2">
      <c r="A21" t="s">
        <v>296</v>
      </c>
      <c r="B21" s="36">
        <v>81.266666666666595</v>
      </c>
    </row>
    <row r="22" spans="1:2">
      <c r="A22" t="s">
        <v>297</v>
      </c>
      <c r="B22" s="36">
        <v>81.264388489208599</v>
      </c>
    </row>
    <row r="23" spans="1:2">
      <c r="A23" t="s">
        <v>298</v>
      </c>
      <c r="B23" s="36">
        <v>81</v>
      </c>
    </row>
    <row r="24" spans="1:2">
      <c r="A24" t="s">
        <v>299</v>
      </c>
      <c r="B24" s="36">
        <v>80.529411764705799</v>
      </c>
    </row>
    <row r="25" spans="1:2">
      <c r="A25" t="s">
        <v>300</v>
      </c>
      <c r="B25" s="36">
        <v>80.435897435897402</v>
      </c>
    </row>
    <row r="26" spans="1:2">
      <c r="A26" t="s">
        <v>301</v>
      </c>
      <c r="B26" s="36">
        <v>79.9166666666666</v>
      </c>
    </row>
    <row r="27" spans="1:2">
      <c r="A27" t="s">
        <v>302</v>
      </c>
      <c r="B27" s="36">
        <v>79.589341692789901</v>
      </c>
    </row>
    <row r="28" spans="1:2">
      <c r="A28" t="s">
        <v>303</v>
      </c>
      <c r="B28" s="36">
        <v>78.934430478164998</v>
      </c>
    </row>
    <row r="29" spans="1:2">
      <c r="A29" t="s">
        <v>304</v>
      </c>
      <c r="B29" s="36">
        <v>78.176470588235205</v>
      </c>
    </row>
    <row r="30" spans="1:2">
      <c r="A30" t="s">
        <v>305</v>
      </c>
      <c r="B30" s="36">
        <v>76.697674418604606</v>
      </c>
    </row>
    <row r="31" spans="1:2">
      <c r="A31" t="s">
        <v>306</v>
      </c>
      <c r="B31" s="36">
        <v>75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개요</vt:lpstr>
      <vt:lpstr>약품 단가</vt:lpstr>
      <vt:lpstr>남녀별 약품 차이</vt:lpstr>
      <vt:lpstr>처방 약품 수</vt:lpstr>
      <vt:lpstr>연도별 처방 약품 수</vt:lpstr>
      <vt:lpstr>총투여일수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709-01</dc:creator>
  <cp:lastModifiedBy>709-000</cp:lastModifiedBy>
  <dcterms:created xsi:type="dcterms:W3CDTF">2019-09-26T00:43:17Z</dcterms:created>
  <dcterms:modified xsi:type="dcterms:W3CDTF">2019-09-26T09:45:15Z</dcterms:modified>
</cp:coreProperties>
</file>