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G:\My Drive\"/>
    </mc:Choice>
  </mc:AlternateContent>
  <xr:revisionPtr revIDLastSave="0" documentId="13_ncr:1_{CAC9C927-2093-49BD-80B3-0916819D6091}" xr6:coauthVersionLast="47" xr6:coauthVersionMax="47" xr10:uidLastSave="{00000000-0000-0000-0000-000000000000}"/>
  <bookViews>
    <workbookView xWindow="2655" yWindow="2490" windowWidth="21600" windowHeight="11385" xr2:uid="{232BB0B9-F4C5-4BA7-ACF9-8C60FC565B78}"/>
  </bookViews>
  <sheets>
    <sheet name="Hockey" sheetId="4" r:id="rId1"/>
    <sheet name="Movies" sheetId="1" r:id="rId2"/>
    <sheet name="Shows" sheetId="5" r:id="rId3"/>
    <sheet name="Poutine" sheetId="2" r:id="rId4"/>
    <sheet name="Videogames" sheetId="6" r:id="rId5"/>
    <sheet name="Books" sheetId="3" r:id="rId6"/>
    <sheet name="Betting" sheetId="10" state="hidden" r:id="rId7"/>
    <sheet name="Golf" sheetId="8" r:id="rId8"/>
    <sheet name="Dates" sheetId="9" state="hidden"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 i="10" l="1"/>
  <c r="F1" i="4"/>
  <c r="E6" i="8"/>
</calcChain>
</file>

<file path=xl/sharedStrings.xml><?xml version="1.0" encoding="utf-8"?>
<sst xmlns="http://schemas.openxmlformats.org/spreadsheetml/2006/main" count="616" uniqueCount="376">
  <si>
    <t>Movie</t>
  </si>
  <si>
    <t>Date</t>
  </si>
  <si>
    <t>Mad max</t>
  </si>
  <si>
    <t>Rating</t>
  </si>
  <si>
    <t>Comment</t>
  </si>
  <si>
    <t>Awesome</t>
  </si>
  <si>
    <t>How to blowup a pipline</t>
  </si>
  <si>
    <t>Great</t>
  </si>
  <si>
    <t>The First Omen</t>
  </si>
  <si>
    <t>Genre</t>
  </si>
  <si>
    <t>Action</t>
  </si>
  <si>
    <t>Drama</t>
  </si>
  <si>
    <t>Horror</t>
  </si>
  <si>
    <t>ok, some cool stuff</t>
  </si>
  <si>
    <t>Fall Guys</t>
  </si>
  <si>
    <t>Surprisingly great</t>
  </si>
  <si>
    <t>Wendys</t>
  </si>
  <si>
    <t>Vendor</t>
  </si>
  <si>
    <t>Price</t>
  </si>
  <si>
    <t>Size</t>
  </si>
  <si>
    <t>S</t>
  </si>
  <si>
    <t>bad</t>
  </si>
  <si>
    <t>Arena</t>
  </si>
  <si>
    <t>Self-Rating</t>
  </si>
  <si>
    <t>Goals</t>
  </si>
  <si>
    <t>Assists</t>
  </si>
  <si>
    <t>Best Feature</t>
  </si>
  <si>
    <t>Worst</t>
  </si>
  <si>
    <t>McDonalds</t>
  </si>
  <si>
    <t>serviceable. Better than expected</t>
  </si>
  <si>
    <t>Godzilla Minus One</t>
  </si>
  <si>
    <t>pretty good. Impressive work and creative story. You think the japanese could have mustered more than one plane though.</t>
  </si>
  <si>
    <t>bad. Stupid. Did not finish. I was out when there was a scottish man driving a spaceship into some wormhole thing</t>
  </si>
  <si>
    <t>Godzilla.X.Kong.The.New.Empire.2024</t>
  </si>
  <si>
    <t>Name</t>
  </si>
  <si>
    <t>Year of Completion</t>
  </si>
  <si>
    <t>Year of Release</t>
  </si>
  <si>
    <t>Difficulty</t>
  </si>
  <si>
    <t>Enjoyment</t>
  </si>
  <si>
    <t>Finished?</t>
  </si>
  <si>
    <t>Robocop</t>
  </si>
  <si>
    <t>Y</t>
  </si>
  <si>
    <t>Surpringly great game. Very fun</t>
  </si>
  <si>
    <t>McCormick</t>
  </si>
  <si>
    <t>wrist shot</t>
  </si>
  <si>
    <t>felt slow</t>
  </si>
  <si>
    <t>Audiobook?</t>
  </si>
  <si>
    <t>Ravenous</t>
  </si>
  <si>
    <t>guy pearce and danny bowel was awesome. Cannabalism stuff was really sick</t>
  </si>
  <si>
    <t>y</t>
  </si>
  <si>
    <t>Postcard Killings</t>
  </si>
  <si>
    <t>Drama/Triller</t>
  </si>
  <si>
    <t>not very good. Poor villans, not very belivable or scary</t>
  </si>
  <si>
    <t>passing needs work. Stop eating so much before games. Tired because did some biking and moed both lawns</t>
  </si>
  <si>
    <t>Course</t>
  </si>
  <si>
    <t>Score</t>
  </si>
  <si>
    <t>Par</t>
  </si>
  <si>
    <t>Slope</t>
  </si>
  <si>
    <t>Pars</t>
  </si>
  <si>
    <t>Muligans</t>
  </si>
  <si>
    <t>Generous Gimmies</t>
  </si>
  <si>
    <t>9 holes</t>
  </si>
  <si>
    <t>Scarlet Woods</t>
  </si>
  <si>
    <t>was getting duck slice need to work on backswing and followthrough. Focus on wrists and thumb</t>
  </si>
  <si>
    <t>Centennial north</t>
  </si>
  <si>
    <t>Team</t>
  </si>
  <si>
    <t>played poorly but had some good shots. Went to the range after, and discovered when make DELIBERTELY slow back swing, significantly longer and better. Keep trying!</t>
  </si>
  <si>
    <t>Squirleys (bar)</t>
  </si>
  <si>
    <t>Time</t>
  </si>
  <si>
    <t>11pm</t>
  </si>
  <si>
    <t>1pm</t>
  </si>
  <si>
    <t>11 30pm</t>
  </si>
  <si>
    <t>surpringingly good!!</t>
  </si>
  <si>
    <t>M</t>
  </si>
  <si>
    <t>Apache</t>
  </si>
  <si>
    <t>good!</t>
  </si>
  <si>
    <t>shot good</t>
  </si>
  <si>
    <t xml:space="preserve">passing off </t>
  </si>
  <si>
    <t>need better sauce. Shorter stick is good</t>
  </si>
  <si>
    <t>Magic Spot</t>
  </si>
  <si>
    <t>Feta cheese is awesome</t>
  </si>
  <si>
    <t>2pm</t>
  </si>
  <si>
    <t>Quiet Place Day 1</t>
  </si>
  <si>
    <t>n</t>
  </si>
  <si>
    <t>saw in movies. Was good, not blown away. Not as gory or scary as I would want. Lots of cheap scares</t>
  </si>
  <si>
    <t>Triller</t>
  </si>
  <si>
    <t>Platform</t>
  </si>
  <si>
    <t>film</t>
  </si>
  <si>
    <t>amazon</t>
  </si>
  <si>
    <t>downloaded</t>
  </si>
  <si>
    <t>disney</t>
  </si>
  <si>
    <t>netflix</t>
  </si>
  <si>
    <t>New York Fries Yorkdale</t>
  </si>
  <si>
    <t>12pm</t>
  </si>
  <si>
    <t>Average. Tastes like what I remembered</t>
  </si>
  <si>
    <t>Type</t>
  </si>
  <si>
    <t>Regular</t>
  </si>
  <si>
    <t>Feta</t>
  </si>
  <si>
    <t>Show</t>
  </si>
  <si>
    <t>Season</t>
  </si>
  <si>
    <t>Comedy</t>
  </si>
  <si>
    <t>PEN15</t>
  </si>
  <si>
    <t>Very funny and well acted</t>
  </si>
  <si>
    <t>accuracy wrist shot</t>
  </si>
  <si>
    <t>need more dangles before shooting, hit the guy a lot</t>
  </si>
  <si>
    <t>passing and defence</t>
  </si>
  <si>
    <t>actually liked it. Realized at the end I heard a lot of bad things</t>
  </si>
  <si>
    <t>The Watchers</t>
  </si>
  <si>
    <t>The Invitation</t>
  </si>
  <si>
    <t>vampire movie. Hot lead, decent plot. Enjoyable. Needed more substance</t>
  </si>
  <si>
    <t>I was mvp. Played against a goalie only played twice though. Shot was good</t>
  </si>
  <si>
    <t>shot accuracy too high</t>
  </si>
  <si>
    <t>wrist shot good</t>
  </si>
  <si>
    <t>Longlegs</t>
  </si>
  <si>
    <t>there was someone snoring very loudly the whole movie! Also there was a huge cowboy that sat next to me pounding beers. Otherwise, the movie was not very good, didn't like much. Cage had a lot of goop on his face. Some of the shots were good though.</t>
  </si>
  <si>
    <t>Driving range</t>
  </si>
  <si>
    <t>Chedoke Martin Course</t>
  </si>
  <si>
    <t xml:space="preserve">trevor, brad, </t>
  </si>
  <si>
    <t>95?</t>
  </si>
  <si>
    <t>did not score - scores are eestimates. Brad had headstroke very hot day. I walked and survived. I was hitting the ball well - slower swing is good.  Irons were a bit poor and often got under the ball. Tried driver once and failed, same with 3w. I got a birdie i think?  hard course</t>
  </si>
  <si>
    <t>Documentary</t>
  </si>
  <si>
    <t>Very British Cult - BBC</t>
  </si>
  <si>
    <t>really good - watched this when the power went out. Had it downloaded on my computer. Can't belive all these people werer brainwashed by this south african guy!</t>
  </si>
  <si>
    <t>was very hot and played slower. After the second goal I basically played defence</t>
  </si>
  <si>
    <t xml:space="preserve">ankles </t>
  </si>
  <si>
    <t>X</t>
  </si>
  <si>
    <t>good classic</t>
  </si>
  <si>
    <t>Quebec Poutine</t>
  </si>
  <si>
    <t>excessively cheesy. Needs to be more melty. Not a fan of quebec style</t>
  </si>
  <si>
    <t>BBQ</t>
  </si>
  <si>
    <t>Smoke's</t>
  </si>
  <si>
    <t>it's ok. Got the veggie. Not a fan. Needs to be hotter. Gravy not that good</t>
  </si>
  <si>
    <t>Confessions of an economic hitman</t>
  </si>
  <si>
    <t>very good. Learned a lot. Confirmation that america screwed over latam</t>
  </si>
  <si>
    <t>Plunder</t>
  </si>
  <si>
    <t>NF</t>
  </si>
  <si>
    <t>excellent. Learned about PE and their death spirals</t>
  </si>
  <si>
    <t>Hello World</t>
  </si>
  <si>
    <t>Pearl</t>
  </si>
  <si>
    <t>Gettysburg</t>
  </si>
  <si>
    <t>Bikeriders</t>
  </si>
  <si>
    <t>enjoyed it</t>
  </si>
  <si>
    <t>Red Eye</t>
  </si>
  <si>
    <t>Drama, Action</t>
  </si>
  <si>
    <t>Not my cup of tea. Bri'tish</t>
  </si>
  <si>
    <t>Action, Comedy</t>
  </si>
  <si>
    <t>War, Drama</t>
  </si>
  <si>
    <t>Great!! completely different movie, very surprising</t>
  </si>
  <si>
    <t>one of the best</t>
  </si>
  <si>
    <t>Shogun</t>
  </si>
  <si>
    <t>Historical Fiction</t>
  </si>
  <si>
    <t>great</t>
  </si>
  <si>
    <t>Played REALLY well. Was locked in. Surprising</t>
  </si>
  <si>
    <t>kjel, dan, Calvin</t>
  </si>
  <si>
    <t>felt slow it was really hot, also new skates</t>
  </si>
  <si>
    <t>tie right skate looser move shin up</t>
  </si>
  <si>
    <t>Canlan York</t>
  </si>
  <si>
    <t>end to end goal everything was amazing</t>
  </si>
  <si>
    <t>won game stick</t>
  </si>
  <si>
    <t>passing not great</t>
  </si>
  <si>
    <t>good skate</t>
  </si>
  <si>
    <t>Juan's (Food truck on Front)</t>
  </si>
  <si>
    <t>Very good. I like having the hot dog topings to add onions/kraut</t>
  </si>
  <si>
    <t>Cold Comes the Night</t>
  </si>
  <si>
    <t xml:space="preserve">was ok. Brian cranston was alright. Did not like the female lead. </t>
  </si>
  <si>
    <t>Kiss the Girls</t>
  </si>
  <si>
    <t xml:space="preserve">not very good. </t>
  </si>
  <si>
    <t>Running with the Devil</t>
  </si>
  <si>
    <t>Land of Bad</t>
  </si>
  <si>
    <t>war movie. Bad</t>
  </si>
  <si>
    <t>had like 40-50% shot %? Was very good</t>
  </si>
  <si>
    <t>shot</t>
  </si>
  <si>
    <t>didn't play that great. Felt tight with a lot of skaters. Also shot had poor accuracy, look at goalie more, he was big so got a little flustered. Got an end-to-end goal. Left to right. Worked again</t>
  </si>
  <si>
    <t>trevor and his parents</t>
  </si>
  <si>
    <t>played ok. Duffed a bunch. Swing was a little fast. Needed a few swings first. Also I prefer walking</t>
  </si>
  <si>
    <t>Bloomington Downs</t>
  </si>
  <si>
    <t>The Strain</t>
  </si>
  <si>
    <t>Horror, Fantasy</t>
  </si>
  <si>
    <t>good I liked it. Some parts are a bit corny. I like the monsters and villans and actors and mostly great. Is it filmed in Toronto??</t>
  </si>
  <si>
    <t>House of the Dragon</t>
  </si>
  <si>
    <t>Drama, Fantasy</t>
  </si>
  <si>
    <t>Good, bad ending</t>
  </si>
  <si>
    <t>Girl Name</t>
  </si>
  <si>
    <t>Kat?</t>
  </si>
  <si>
    <t>Nationality</t>
  </si>
  <si>
    <t>Indian- came here when 3</t>
  </si>
  <si>
    <t>Connection prior to meeting</t>
  </si>
  <si>
    <t xml:space="preserve">Connection realized </t>
  </si>
  <si>
    <t>Place</t>
  </si>
  <si>
    <t>Dosa</t>
  </si>
  <si>
    <t>5 30</t>
  </si>
  <si>
    <t>Money Spent</t>
  </si>
  <si>
    <t>Attraction to her in person</t>
  </si>
  <si>
    <t>Her estimated attraction to me</t>
  </si>
  <si>
    <t>Overal review</t>
  </si>
  <si>
    <t>Meeting again</t>
  </si>
  <si>
    <t>Felicia</t>
  </si>
  <si>
    <t>Chinese?</t>
  </si>
  <si>
    <t>4 30</t>
  </si>
  <si>
    <t>Mexican Bar</t>
  </si>
  <si>
    <t>terrible date. She did not like me at all. Could tell by the first time she looked at me. I wasn't even hungry. Kept asking me questions like an interview. This was one to forget</t>
  </si>
  <si>
    <t>wrist shot/passing</t>
  </si>
  <si>
    <t>got 3 in the last half turned on fire. Hit one top of goalies stick was cool he saved it. Last game of summer season at jim's league. There wasn’t many people. 3v3 great</t>
  </si>
  <si>
    <t>My own</t>
  </si>
  <si>
    <t>Incl onion, tomato, leftover chicken, canned gravy wasn't that good. Curds from costco</t>
  </si>
  <si>
    <t>Alien</t>
  </si>
  <si>
    <t>Horror/Action</t>
  </si>
  <si>
    <t>Movies</t>
  </si>
  <si>
    <t>Excellent horror movie and maybe 3rd best in the series. Haunted house in space</t>
  </si>
  <si>
    <t>Cuckoo</t>
  </si>
  <si>
    <t>Monkey Man</t>
  </si>
  <si>
    <t>Boring, was hardly paying attenion. Not a fan of these beat 'em up movies anymore</t>
  </si>
  <si>
    <t>Amazon</t>
  </si>
  <si>
    <t>Action/Triller</t>
  </si>
  <si>
    <t>Horror/Thriller</t>
  </si>
  <si>
    <t>I wanted to meet again but she did not seem interested. Was kind of boring, didn't talk about anything of substance</t>
  </si>
  <si>
    <t>Sonia</t>
  </si>
  <si>
    <t>2024-09-108</t>
  </si>
  <si>
    <t>Went to Mexican lunch (she was super late), she wear a strange outfit, a blue large t shirt that made her look kind of fat and a puffy pink jacket. Spoke strange, combination of uk english and african or something. Was very strange person. Asked her if she wanted to go to handlebar with friends after for an irish show, she agreed. I went over late in the night and we watched some packistani historical airplane hostage show</t>
  </si>
  <si>
    <t>unlikely</t>
  </si>
  <si>
    <t>1 30</t>
  </si>
  <si>
    <t>Mexican restaurant/dive bar</t>
  </si>
  <si>
    <t>Indian/Greek/something else</t>
  </si>
  <si>
    <t>George Bell</t>
  </si>
  <si>
    <t>ASHL</t>
  </si>
  <si>
    <t>Chip Truck hallburton</t>
  </si>
  <si>
    <t>with friend onions. Excellent!</t>
  </si>
  <si>
    <t>Homicide Life on the Street</t>
  </si>
  <si>
    <t>Very good! Pre-Wire</t>
  </si>
  <si>
    <t>Great!</t>
  </si>
  <si>
    <t>Kinds of Sadness</t>
  </si>
  <si>
    <t>download</t>
  </si>
  <si>
    <t>I liked the lobster but this was too weird and aimless. 1st half was alright, 2nd was terrible. Dance was at the end!</t>
  </si>
  <si>
    <t>only 5 episodes, was ok, not as good as 1st</t>
  </si>
  <si>
    <t xml:space="preserve">husle </t>
  </si>
  <si>
    <t>need to rush more and take the goalie on left inside of shooting top right. Had great passes. Played sort of sick</t>
  </si>
  <si>
    <t>passin and defence</t>
  </si>
  <si>
    <t>shooting too high $100fine</t>
  </si>
  <si>
    <t>Tina</t>
  </si>
  <si>
    <t>call</t>
  </si>
  <si>
    <t>9 00</t>
  </si>
  <si>
    <t>works in HR felt like an interview. Maybe will meet some day. Doesn’t drink</t>
  </si>
  <si>
    <t>chinese HK 1st gem</t>
  </si>
  <si>
    <t>Priti</t>
  </si>
  <si>
    <t>Café Lakeshore</t>
  </si>
  <si>
    <t>6 30</t>
  </si>
  <si>
    <t>felt a little slow</t>
  </si>
  <si>
    <t>only 1 sub was really tired</t>
  </si>
  <si>
    <t xml:space="preserve">great game. Met gus and francois </t>
  </si>
  <si>
    <t>stop taking angled shot on right, go in on goalie more</t>
  </si>
  <si>
    <t>shot and passing</t>
  </si>
  <si>
    <t>speed</t>
  </si>
  <si>
    <t>Lowlifes</t>
  </si>
  <si>
    <t>Horror, Thriller</t>
  </si>
  <si>
    <t>not bad. Pretty sick (cannabalism) movie. Very dark. The heroine in the movie is very hot</t>
  </si>
  <si>
    <t>Blink Twice</t>
  </si>
  <si>
    <t>Horror, Satire</t>
  </si>
  <si>
    <t>not very good. Epstein island weirdo movie</t>
  </si>
  <si>
    <t>shot from point good</t>
  </si>
  <si>
    <t>shot over net. Stop doing that! Go around</t>
  </si>
  <si>
    <t>great scate hit 185 bpm</t>
  </si>
  <si>
    <t>was good. Normal date, I think shes attractive need to learn more</t>
  </si>
  <si>
    <t>small women beating up large men</t>
  </si>
  <si>
    <t>The Killer</t>
  </si>
  <si>
    <t>Slingshot</t>
  </si>
  <si>
    <t>bad. Not too interesting poorly executed</t>
  </si>
  <si>
    <t>Sci Fi</t>
  </si>
  <si>
    <t>The Subtance</t>
  </si>
  <si>
    <t>shot in finger on a high shot pass and it hit another players' stick who roofed it. Was pissed. Was -4 we lost 5-2. can't score!</t>
  </si>
  <si>
    <t>playing really well just didn’t score. Very good workout</t>
  </si>
  <si>
    <t>Bowling Etobicoke</t>
  </si>
  <si>
    <t>Aezey</t>
  </si>
  <si>
    <t>was late 15 min</t>
  </si>
  <si>
    <t>was late like 1 hour, went to a bar to chill. met another girl at the bar actually. I had been dating her in the past. This is the 2nd time we went out recently. Everything was great at nuiche blache but I didn’t pay for her coffee near the end and she got really pissed. The principal!! She said. I had no idea. I said I didn't like her attitude about money and we walked angrily in the dark until we hit ontario place. ;)</t>
  </si>
  <si>
    <t>Nuiche Blache and Pho Hung</t>
  </si>
  <si>
    <t>Filipino</t>
  </si>
  <si>
    <t>Oddity</t>
  </si>
  <si>
    <t>Shutter</t>
  </si>
  <si>
    <t>pretty good I enjoyed it</t>
  </si>
  <si>
    <t>impressive movie. Enjoyed it</t>
  </si>
  <si>
    <t>When Evil Lurks</t>
  </si>
  <si>
    <t>spanish, very good body horror. Enjoyed it. Freaky</t>
  </si>
  <si>
    <t>House of the Devil</t>
  </si>
  <si>
    <t>ty west - did pearl - very good!</t>
  </si>
  <si>
    <t>Documentary Series</t>
  </si>
  <si>
    <t>loved it very interesting/funny</t>
  </si>
  <si>
    <t>Jug Face</t>
  </si>
  <si>
    <t>not bad. Got progessively worse. Interesting story</t>
  </si>
  <si>
    <t>Expedition From Hell</t>
  </si>
  <si>
    <t>Age of Mythology: Retold</t>
  </si>
  <si>
    <t>played well but cant score. Need to do more with pucks on ride side defence</t>
  </si>
  <si>
    <t>great game. Scored a goal right of right hashmarks on rush. Keep racticing</t>
  </si>
  <si>
    <t>Jumbo Burger</t>
  </si>
  <si>
    <t>very good. Impressive. They do greek as well</t>
  </si>
  <si>
    <t>Snack Shack</t>
  </si>
  <si>
    <t>watched with cousin Aidan for thanksgiving. Was good, enjoyed the first half way more than the second. Disliked the love triangle and sad conclusion. Don’t drink and drive!</t>
  </si>
  <si>
    <t>Marrowbone</t>
  </si>
  <si>
    <t>Suspense</t>
  </si>
  <si>
    <t>watched Sunday halloween night at chris. Was alright. Disliked the 2nd act. They liked it better</t>
  </si>
  <si>
    <t>Bagman</t>
  </si>
  <si>
    <t>Stream</t>
  </si>
  <si>
    <t>decent movie I like the irish folk. Frustrating parenting moving though haha. WATCHOUT FOR THE BAGMAN!!!!!!!!!!!!</t>
  </si>
  <si>
    <t>Author</t>
  </si>
  <si>
    <t>False Alarm</t>
  </si>
  <si>
    <t>Bjorn Lomborg</t>
  </si>
  <si>
    <t>amazing book. Explains climate change panic and what it actually means well</t>
  </si>
  <si>
    <t>good game our team was stacked. I scored a goal infront of this girl and felt awesome over blocker top cheeeeeeeeeeese</t>
  </si>
  <si>
    <t>was good we actually won. I played well, apparently</t>
  </si>
  <si>
    <t>hit andress smack on, ouch! Also blew a tire and hurt left knee. Don't forget to sharpen and tie skate tighter!</t>
  </si>
  <si>
    <t>12 30 am</t>
  </si>
  <si>
    <t>took on the subway all the way home and ate like a demon in the shadows of old mill waiting for the bus. It was ok. Servicable</t>
  </si>
  <si>
    <t>Black Muth: Wukon</t>
  </si>
  <si>
    <t>Isonzo</t>
  </si>
  <si>
    <t>Expeditions: Vikings</t>
  </si>
  <si>
    <t>Counter-Strike 2</t>
  </si>
  <si>
    <t>Balatro</t>
  </si>
  <si>
    <t>Total War: Warhammer 3</t>
  </si>
  <si>
    <t>The Thing</t>
  </si>
  <si>
    <t>AMC</t>
  </si>
  <si>
    <t>Night Swim</t>
  </si>
  <si>
    <t>body horror. pretty lousy. Oh that water!</t>
  </si>
  <si>
    <t>na</t>
  </si>
  <si>
    <t>played ok , took it easy because of the leg. Defense was solid and moved relatievely fast. They couldn’t get the puck out. We actually won the game</t>
  </si>
  <si>
    <t>Win Game?</t>
  </si>
  <si>
    <t>Korean Cooking Show Reality</t>
  </si>
  <si>
    <t>Reality</t>
  </si>
  <si>
    <t>excellent show. Watched with my mom. Bogged down in the middle with blindfold eating</t>
  </si>
  <si>
    <t>still above average, although I believe the regular was better</t>
  </si>
  <si>
    <t xml:space="preserve">played good. Their team was pretty solid had a hard time with the huge bearded guy. Need to take him earlier at the blue line. We had 3 d and I played so much I was dying. I would get off for </t>
  </si>
  <si>
    <t>Shots</t>
  </si>
  <si>
    <t>our team was a bit stacked. I played almost whole game but it was very slow so I t wasn’t a big deal. One sub only</t>
  </si>
  <si>
    <t>indian</t>
  </si>
  <si>
    <t>90 Day: The Other Way</t>
  </si>
  <si>
    <t>great season</t>
  </si>
  <si>
    <t xml:space="preserve">90 Day: Before </t>
  </si>
  <si>
    <t>good</t>
  </si>
  <si>
    <t>Michael Lewis</t>
  </si>
  <si>
    <t>The New Thing</t>
  </si>
  <si>
    <t>Sport</t>
  </si>
  <si>
    <t>Trade Description</t>
  </si>
  <si>
    <t>Win</t>
  </si>
  <si>
    <t>Wager</t>
  </si>
  <si>
    <t>Odds</t>
  </si>
  <si>
    <t>played well they had a good team. Missed net wide right couple times. It wrapped around and we got posession but try to loop around or hold it for a bit longer once you get past the D</t>
  </si>
  <si>
    <t>Ancestors Legacy</t>
  </si>
  <si>
    <t>Enjoyable RTS</t>
  </si>
  <si>
    <t>COD 6</t>
  </si>
  <si>
    <t>played single player hardened</t>
  </si>
  <si>
    <t>NBA</t>
  </si>
  <si>
    <t>N</t>
  </si>
  <si>
    <t>Correct</t>
  </si>
  <si>
    <t>Incorrect</t>
  </si>
  <si>
    <t>Winnings</t>
  </si>
  <si>
    <t>Final Thoughts</t>
  </si>
  <si>
    <t>Missed by 1 point. I think when parlaying for close football games just go moneyline and go higher on players</t>
  </si>
  <si>
    <t>Raptors absolutely blew it in the 4th quarter</t>
  </si>
  <si>
    <t>Nets +16 against Boston w/ 2 parlays</t>
  </si>
  <si>
    <t>Raptors +10 Kings</t>
  </si>
  <si>
    <t>Ravens -2 vs. Bucks</t>
  </si>
  <si>
    <t>NFL</t>
  </si>
  <si>
    <t>Raptors lose moneyline + 2 combos</t>
  </si>
  <si>
    <t>good trade. Game was closer and overshot</t>
  </si>
  <si>
    <t>NHL</t>
  </si>
  <si>
    <t>easy shot totals 5+ parlay</t>
  </si>
  <si>
    <t>seems so random. Let's not do this again. Like knies played well and only had 1 shot. Frustrating</t>
  </si>
  <si>
    <t>From</t>
  </si>
  <si>
    <t>Was OK. Supporting cast is weak</t>
  </si>
  <si>
    <t>played well. Good passes. Was not feeling it that much because I got fired in the afternoon</t>
  </si>
  <si>
    <t>Wild Wings (hockey arena)</t>
  </si>
  <si>
    <t>With boneless chicken</t>
  </si>
  <si>
    <t>8pm</t>
  </si>
  <si>
    <t>not good. Fairly dry - not enough gravy. Gravy wasn't that good either</t>
  </si>
  <si>
    <t>Girl with a Fork</t>
  </si>
  <si>
    <t>Horror/Triller</t>
  </si>
  <si>
    <t>wow. What??</t>
  </si>
  <si>
    <t>Trill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</si>
</sst>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15" fontId="0" fillId="0" borderId="0" xfId="0" applyNumberFormat="1"/>
    <xf numFmtId="14" fontId="0" fillId="0" borderId="0" xfId="0" applyNumberFormat="1"/>
    <xf numFmtId="18"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Par</a:t>
            </a:r>
            <a:r>
              <a:rPr lang="en-CA" baseline="0"/>
              <a:t> and Mulligans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Golf!$J$4</c:f>
              <c:strCache>
                <c:ptCount val="1"/>
                <c:pt idx="0">
                  <c:v>Muligans</c:v>
                </c:pt>
              </c:strCache>
            </c:strRef>
          </c:tx>
          <c:spPr>
            <a:ln w="28575" cap="rnd">
              <a:solidFill>
                <a:schemeClr val="accent1"/>
              </a:solidFill>
              <a:round/>
            </a:ln>
            <a:effectLst/>
          </c:spPr>
          <c:marker>
            <c:symbol val="none"/>
          </c:marker>
          <c:cat>
            <c:numRef>
              <c:f>Golf!$C$5:$C$10</c:f>
              <c:numCache>
                <c:formatCode>m/d/yyyy</c:formatCode>
                <c:ptCount val="6"/>
                <c:pt idx="0">
                  <c:v>45444</c:v>
                </c:pt>
                <c:pt idx="1">
                  <c:v>45454</c:v>
                </c:pt>
                <c:pt idx="2">
                  <c:v>45458</c:v>
                </c:pt>
                <c:pt idx="3">
                  <c:v>45486</c:v>
                </c:pt>
                <c:pt idx="4">
                  <c:v>45493</c:v>
                </c:pt>
                <c:pt idx="5">
                  <c:v>45515</c:v>
                </c:pt>
              </c:numCache>
            </c:numRef>
          </c:cat>
          <c:val>
            <c:numRef>
              <c:f>Golf!$J$5:$J$10</c:f>
              <c:numCache>
                <c:formatCode>General</c:formatCode>
                <c:ptCount val="6"/>
                <c:pt idx="0">
                  <c:v>1</c:v>
                </c:pt>
                <c:pt idx="1">
                  <c:v>2</c:v>
                </c:pt>
                <c:pt idx="2">
                  <c:v>3</c:v>
                </c:pt>
                <c:pt idx="3">
                  <c:v>2</c:v>
                </c:pt>
                <c:pt idx="4">
                  <c:v>1</c:v>
                </c:pt>
                <c:pt idx="5">
                  <c:v>2</c:v>
                </c:pt>
              </c:numCache>
            </c:numRef>
          </c:val>
          <c:smooth val="0"/>
          <c:extLst>
            <c:ext xmlns:c16="http://schemas.microsoft.com/office/drawing/2014/chart" uri="{C3380CC4-5D6E-409C-BE32-E72D297353CC}">
              <c16:uniqueId val="{00000000-7B03-432F-890C-E81E2A3ACC19}"/>
            </c:ext>
          </c:extLst>
        </c:ser>
        <c:ser>
          <c:idx val="1"/>
          <c:order val="1"/>
          <c:tx>
            <c:strRef>
              <c:f>Golf!$I$4</c:f>
              <c:strCache>
                <c:ptCount val="1"/>
                <c:pt idx="0">
                  <c:v>Pars</c:v>
                </c:pt>
              </c:strCache>
            </c:strRef>
          </c:tx>
          <c:spPr>
            <a:ln w="28575" cap="rnd">
              <a:solidFill>
                <a:schemeClr val="accent2"/>
              </a:solidFill>
              <a:round/>
            </a:ln>
            <a:effectLst/>
          </c:spPr>
          <c:marker>
            <c:symbol val="none"/>
          </c:marker>
          <c:cat>
            <c:numRef>
              <c:f>Golf!$C$5:$C$10</c:f>
              <c:numCache>
                <c:formatCode>m/d/yyyy</c:formatCode>
                <c:ptCount val="6"/>
                <c:pt idx="0">
                  <c:v>45444</c:v>
                </c:pt>
                <c:pt idx="1">
                  <c:v>45454</c:v>
                </c:pt>
                <c:pt idx="2">
                  <c:v>45458</c:v>
                </c:pt>
                <c:pt idx="3">
                  <c:v>45486</c:v>
                </c:pt>
                <c:pt idx="4">
                  <c:v>45493</c:v>
                </c:pt>
                <c:pt idx="5">
                  <c:v>45515</c:v>
                </c:pt>
              </c:numCache>
            </c:numRef>
          </c:cat>
          <c:val>
            <c:numRef>
              <c:f>Golf!$I$5:$I$10</c:f>
              <c:numCache>
                <c:formatCode>General</c:formatCode>
                <c:ptCount val="6"/>
                <c:pt idx="0">
                  <c:v>2</c:v>
                </c:pt>
                <c:pt idx="1">
                  <c:v>3</c:v>
                </c:pt>
                <c:pt idx="2">
                  <c:v>1</c:v>
                </c:pt>
                <c:pt idx="3">
                  <c:v>3</c:v>
                </c:pt>
                <c:pt idx="4">
                  <c:v>7</c:v>
                </c:pt>
                <c:pt idx="5">
                  <c:v>5</c:v>
                </c:pt>
              </c:numCache>
            </c:numRef>
          </c:val>
          <c:smooth val="0"/>
          <c:extLst>
            <c:ext xmlns:c16="http://schemas.microsoft.com/office/drawing/2014/chart" uri="{C3380CC4-5D6E-409C-BE32-E72D297353CC}">
              <c16:uniqueId val="{00000001-7B03-432F-890C-E81E2A3ACC19}"/>
            </c:ext>
          </c:extLst>
        </c:ser>
        <c:dLbls>
          <c:showLegendKey val="0"/>
          <c:showVal val="0"/>
          <c:showCatName val="0"/>
          <c:showSerName val="0"/>
          <c:showPercent val="0"/>
          <c:showBubbleSize val="0"/>
        </c:dLbls>
        <c:smooth val="0"/>
        <c:axId val="1958357792"/>
        <c:axId val="1958357312"/>
      </c:lineChart>
      <c:dateAx>
        <c:axId val="195835779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57312"/>
        <c:crosses val="autoZero"/>
        <c:auto val="1"/>
        <c:lblOffset val="100"/>
        <c:baseTimeUnit val="days"/>
      </c:dateAx>
      <c:valAx>
        <c:axId val="195835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5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171450</xdr:colOff>
      <xdr:row>3</xdr:row>
      <xdr:rowOff>95250</xdr:rowOff>
    </xdr:from>
    <xdr:to>
      <xdr:col>19</xdr:col>
      <xdr:colOff>476250</xdr:colOff>
      <xdr:row>17</xdr:row>
      <xdr:rowOff>171450</xdr:rowOff>
    </xdr:to>
    <xdr:graphicFrame macro="">
      <xdr:nvGraphicFramePr>
        <xdr:cNvPr id="2" name="Chart 1">
          <a:extLst>
            <a:ext uri="{FF2B5EF4-FFF2-40B4-BE49-F238E27FC236}">
              <a16:creationId xmlns:a16="http://schemas.microsoft.com/office/drawing/2014/main" id="{AA785C15-DD2C-DCE2-A1EB-03C3DEE4D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EEF53-D952-4518-BEAE-105433A5CF94}">
  <dimension ref="A1:K30"/>
  <sheetViews>
    <sheetView tabSelected="1" workbookViewId="0">
      <selection activeCell="G12" sqref="G12"/>
    </sheetView>
  </sheetViews>
  <sheetFormatPr defaultRowHeight="15" x14ac:dyDescent="0.25"/>
  <cols>
    <col min="1" max="1" width="9.85546875" bestFit="1" customWidth="1"/>
    <col min="2" max="2" width="21.5703125" customWidth="1"/>
  </cols>
  <sheetData>
    <row r="1" spans="1:11" x14ac:dyDescent="0.25">
      <c r="A1" t="s">
        <v>1</v>
      </c>
      <c r="B1" t="s">
        <v>22</v>
      </c>
      <c r="C1" t="s">
        <v>23</v>
      </c>
      <c r="D1" t="s">
        <v>24</v>
      </c>
      <c r="E1" t="s">
        <v>25</v>
      </c>
      <c r="F1" t="str">
        <f>"+/-"</f>
        <v>+/-</v>
      </c>
      <c r="G1" t="s">
        <v>323</v>
      </c>
      <c r="H1" t="s">
        <v>329</v>
      </c>
      <c r="I1" t="s">
        <v>26</v>
      </c>
      <c r="J1" t="s">
        <v>27</v>
      </c>
      <c r="K1" t="s">
        <v>4</v>
      </c>
    </row>
    <row r="2" spans="1:11" x14ac:dyDescent="0.25">
      <c r="A2" s="2">
        <v>45454</v>
      </c>
      <c r="B2" t="s">
        <v>43</v>
      </c>
      <c r="C2">
        <v>6.9</v>
      </c>
      <c r="D2">
        <v>1</v>
      </c>
      <c r="E2">
        <v>2</v>
      </c>
      <c r="I2" t="s">
        <v>44</v>
      </c>
      <c r="J2" t="s">
        <v>45</v>
      </c>
      <c r="K2" t="s">
        <v>53</v>
      </c>
    </row>
    <row r="3" spans="1:11" x14ac:dyDescent="0.25">
      <c r="A3" s="2">
        <v>45468</v>
      </c>
      <c r="B3" t="s">
        <v>43</v>
      </c>
      <c r="C3">
        <v>7.5</v>
      </c>
      <c r="D3">
        <v>2</v>
      </c>
      <c r="E3">
        <v>3</v>
      </c>
      <c r="I3" t="s">
        <v>76</v>
      </c>
      <c r="J3" t="s">
        <v>77</v>
      </c>
      <c r="K3" t="s">
        <v>78</v>
      </c>
    </row>
    <row r="4" spans="1:11" x14ac:dyDescent="0.25">
      <c r="A4" s="2">
        <v>45475</v>
      </c>
      <c r="B4" t="s">
        <v>43</v>
      </c>
      <c r="C4">
        <v>7.4</v>
      </c>
      <c r="D4">
        <v>1</v>
      </c>
      <c r="E4">
        <v>3</v>
      </c>
      <c r="I4" t="s">
        <v>105</v>
      </c>
      <c r="J4" t="s">
        <v>103</v>
      </c>
      <c r="K4" t="s">
        <v>104</v>
      </c>
    </row>
    <row r="5" spans="1:11" x14ac:dyDescent="0.25">
      <c r="A5" s="2">
        <v>45482</v>
      </c>
      <c r="B5" t="s">
        <v>43</v>
      </c>
      <c r="C5">
        <v>8.1</v>
      </c>
      <c r="D5">
        <v>5</v>
      </c>
      <c r="E5">
        <v>2</v>
      </c>
      <c r="I5" t="s">
        <v>112</v>
      </c>
      <c r="J5" t="s">
        <v>111</v>
      </c>
      <c r="K5" t="s">
        <v>110</v>
      </c>
    </row>
    <row r="6" spans="1:11" x14ac:dyDescent="0.25">
      <c r="A6" s="2">
        <v>45489</v>
      </c>
      <c r="B6" t="s">
        <v>43</v>
      </c>
      <c r="C6">
        <v>7.4</v>
      </c>
      <c r="D6">
        <v>2</v>
      </c>
      <c r="E6">
        <v>2</v>
      </c>
      <c r="I6" t="s">
        <v>44</v>
      </c>
      <c r="J6" t="s">
        <v>124</v>
      </c>
      <c r="K6" t="s">
        <v>123</v>
      </c>
    </row>
    <row r="7" spans="1:11" x14ac:dyDescent="0.25">
      <c r="A7" s="2">
        <v>45496</v>
      </c>
      <c r="B7" t="s">
        <v>43</v>
      </c>
      <c r="C7">
        <v>7.3</v>
      </c>
      <c r="D7">
        <v>1</v>
      </c>
      <c r="E7">
        <v>0</v>
      </c>
      <c r="I7" t="s">
        <v>44</v>
      </c>
      <c r="J7" t="s">
        <v>154</v>
      </c>
      <c r="K7" t="s">
        <v>155</v>
      </c>
    </row>
    <row r="8" spans="1:11" x14ac:dyDescent="0.25">
      <c r="A8" s="2">
        <v>45503</v>
      </c>
      <c r="B8" t="s">
        <v>43</v>
      </c>
      <c r="C8">
        <v>8.1999999999999993</v>
      </c>
      <c r="D8">
        <v>2</v>
      </c>
      <c r="E8">
        <v>2</v>
      </c>
      <c r="I8" t="s">
        <v>44</v>
      </c>
      <c r="K8" t="s">
        <v>160</v>
      </c>
    </row>
    <row r="9" spans="1:11" x14ac:dyDescent="0.25">
      <c r="A9" s="2">
        <v>45504</v>
      </c>
      <c r="B9" t="s">
        <v>156</v>
      </c>
      <c r="C9">
        <v>8.1</v>
      </c>
      <c r="D9">
        <v>1</v>
      </c>
      <c r="E9">
        <v>1</v>
      </c>
      <c r="I9" t="s">
        <v>157</v>
      </c>
      <c r="J9" t="s">
        <v>159</v>
      </c>
      <c r="K9" t="s">
        <v>158</v>
      </c>
    </row>
    <row r="10" spans="1:11" x14ac:dyDescent="0.25">
      <c r="A10" s="2">
        <v>45510</v>
      </c>
      <c r="B10" t="s">
        <v>43</v>
      </c>
      <c r="C10">
        <v>8.4</v>
      </c>
      <c r="D10">
        <v>5</v>
      </c>
      <c r="E10">
        <v>3</v>
      </c>
      <c r="I10" t="s">
        <v>171</v>
      </c>
      <c r="K10" t="s">
        <v>170</v>
      </c>
    </row>
    <row r="11" spans="1:11" x14ac:dyDescent="0.25">
      <c r="A11" s="2">
        <v>45518</v>
      </c>
      <c r="B11" t="s">
        <v>43</v>
      </c>
      <c r="C11">
        <v>7.8</v>
      </c>
      <c r="D11">
        <v>1</v>
      </c>
      <c r="E11">
        <v>1</v>
      </c>
      <c r="I11" t="s">
        <v>105</v>
      </c>
      <c r="J11" t="s">
        <v>171</v>
      </c>
      <c r="K11" t="s">
        <v>172</v>
      </c>
    </row>
    <row r="12" spans="1:11" x14ac:dyDescent="0.25">
      <c r="A12" s="2">
        <v>45524</v>
      </c>
      <c r="B12" t="s">
        <v>43</v>
      </c>
      <c r="C12">
        <v>8</v>
      </c>
      <c r="D12">
        <v>3</v>
      </c>
      <c r="E12">
        <v>3</v>
      </c>
      <c r="I12" t="s">
        <v>201</v>
      </c>
      <c r="K12" t="s">
        <v>202</v>
      </c>
    </row>
    <row r="13" spans="1:11" x14ac:dyDescent="0.25">
      <c r="A13" s="2">
        <v>45543</v>
      </c>
      <c r="B13" t="s">
        <v>223</v>
      </c>
      <c r="C13">
        <v>7.8</v>
      </c>
      <c r="D13">
        <v>1</v>
      </c>
      <c r="E13">
        <v>3</v>
      </c>
      <c r="I13" t="s">
        <v>44</v>
      </c>
      <c r="J13" t="s">
        <v>103</v>
      </c>
      <c r="K13" t="s">
        <v>237</v>
      </c>
    </row>
    <row r="14" spans="1:11" x14ac:dyDescent="0.25">
      <c r="A14" s="2">
        <v>45552</v>
      </c>
      <c r="B14" t="s">
        <v>224</v>
      </c>
      <c r="C14">
        <v>7.5</v>
      </c>
      <c r="D14">
        <v>0</v>
      </c>
      <c r="E14">
        <v>1</v>
      </c>
      <c r="I14" t="s">
        <v>236</v>
      </c>
      <c r="J14" t="s">
        <v>234</v>
      </c>
      <c r="K14" t="s">
        <v>235</v>
      </c>
    </row>
    <row r="15" spans="1:11" x14ac:dyDescent="0.25">
      <c r="A15" s="2">
        <v>45555</v>
      </c>
      <c r="B15" t="s">
        <v>223</v>
      </c>
      <c r="C15">
        <v>8.1999999999999993</v>
      </c>
      <c r="D15">
        <v>1</v>
      </c>
      <c r="E15">
        <v>2</v>
      </c>
      <c r="I15" t="s">
        <v>250</v>
      </c>
      <c r="J15" t="s">
        <v>249</v>
      </c>
      <c r="K15" t="s">
        <v>248</v>
      </c>
    </row>
    <row r="16" spans="1:11" x14ac:dyDescent="0.25">
      <c r="A16" s="2">
        <v>45553</v>
      </c>
      <c r="B16" t="s">
        <v>224</v>
      </c>
      <c r="C16">
        <v>7.6</v>
      </c>
      <c r="D16">
        <v>0</v>
      </c>
      <c r="E16">
        <v>1</v>
      </c>
      <c r="I16" t="s">
        <v>251</v>
      </c>
      <c r="J16" t="s">
        <v>246</v>
      </c>
      <c r="K16" t="s">
        <v>247</v>
      </c>
    </row>
    <row r="17" spans="1:11" x14ac:dyDescent="0.25">
      <c r="A17" s="2">
        <v>45562</v>
      </c>
      <c r="B17" t="s">
        <v>223</v>
      </c>
      <c r="C17">
        <v>8.1999999999999993</v>
      </c>
      <c r="D17">
        <v>1</v>
      </c>
      <c r="E17">
        <v>2</v>
      </c>
      <c r="I17" t="s">
        <v>258</v>
      </c>
      <c r="J17" t="s">
        <v>259</v>
      </c>
      <c r="K17" t="s">
        <v>260</v>
      </c>
    </row>
    <row r="18" spans="1:11" x14ac:dyDescent="0.25">
      <c r="A18" s="2">
        <v>45567</v>
      </c>
      <c r="B18" t="s">
        <v>224</v>
      </c>
      <c r="C18">
        <v>7.1</v>
      </c>
      <c r="D18">
        <v>0</v>
      </c>
      <c r="E18">
        <v>0</v>
      </c>
      <c r="G18">
        <v>2</v>
      </c>
      <c r="I18" t="s">
        <v>268</v>
      </c>
    </row>
    <row r="19" spans="1:11" x14ac:dyDescent="0.25">
      <c r="A19" s="2">
        <v>45569</v>
      </c>
      <c r="B19" t="s">
        <v>223</v>
      </c>
      <c r="C19">
        <v>8.4</v>
      </c>
      <c r="D19">
        <v>0</v>
      </c>
      <c r="E19">
        <v>2</v>
      </c>
      <c r="I19" t="s">
        <v>269</v>
      </c>
    </row>
    <row r="20" spans="1:11" x14ac:dyDescent="0.25">
      <c r="A20" s="2">
        <v>45574</v>
      </c>
      <c r="B20" t="s">
        <v>224</v>
      </c>
      <c r="C20">
        <v>7.5</v>
      </c>
      <c r="D20">
        <v>0</v>
      </c>
      <c r="E20">
        <v>0</v>
      </c>
      <c r="G20">
        <v>2</v>
      </c>
      <c r="I20" t="s">
        <v>290</v>
      </c>
    </row>
    <row r="21" spans="1:11" x14ac:dyDescent="0.25">
      <c r="A21" s="2">
        <v>45576</v>
      </c>
      <c r="B21" t="s">
        <v>223</v>
      </c>
      <c r="C21">
        <v>8.4</v>
      </c>
      <c r="D21">
        <v>1</v>
      </c>
      <c r="E21">
        <v>1</v>
      </c>
      <c r="F21">
        <v>4</v>
      </c>
      <c r="I21" t="s">
        <v>291</v>
      </c>
    </row>
    <row r="22" spans="1:11" x14ac:dyDescent="0.25">
      <c r="A22" s="2">
        <v>45581</v>
      </c>
      <c r="B22" t="s">
        <v>224</v>
      </c>
      <c r="C22">
        <v>7.8</v>
      </c>
      <c r="D22">
        <v>0</v>
      </c>
      <c r="E22">
        <v>1</v>
      </c>
      <c r="F22">
        <v>1</v>
      </c>
      <c r="G22">
        <v>1</v>
      </c>
      <c r="I22" t="s">
        <v>307</v>
      </c>
    </row>
    <row r="23" spans="1:11" x14ac:dyDescent="0.25">
      <c r="A23" s="2">
        <v>45583</v>
      </c>
      <c r="B23" t="s">
        <v>223</v>
      </c>
      <c r="C23">
        <v>8.1</v>
      </c>
      <c r="D23">
        <v>0</v>
      </c>
      <c r="E23">
        <v>1</v>
      </c>
      <c r="F23">
        <v>3</v>
      </c>
      <c r="G23">
        <v>1</v>
      </c>
      <c r="I23" t="s">
        <v>306</v>
      </c>
    </row>
    <row r="24" spans="1:11" x14ac:dyDescent="0.25">
      <c r="A24" s="2">
        <v>45590</v>
      </c>
      <c r="B24" t="s">
        <v>223</v>
      </c>
      <c r="C24">
        <v>7.5</v>
      </c>
      <c r="D24">
        <v>0</v>
      </c>
      <c r="E24">
        <v>0</v>
      </c>
      <c r="F24">
        <v>1</v>
      </c>
      <c r="G24">
        <v>2</v>
      </c>
      <c r="H24">
        <v>2</v>
      </c>
      <c r="I24" t="s">
        <v>308</v>
      </c>
    </row>
    <row r="25" spans="1:11" x14ac:dyDescent="0.25">
      <c r="A25" s="2">
        <v>45595</v>
      </c>
      <c r="B25" t="s">
        <v>224</v>
      </c>
      <c r="C25">
        <v>7.5</v>
      </c>
      <c r="D25">
        <v>0</v>
      </c>
      <c r="E25">
        <v>0</v>
      </c>
      <c r="F25">
        <v>1</v>
      </c>
      <c r="G25">
        <v>1</v>
      </c>
      <c r="H25">
        <v>2</v>
      </c>
      <c r="I25" t="s">
        <v>322</v>
      </c>
    </row>
    <row r="26" spans="1:11" x14ac:dyDescent="0.25">
      <c r="A26" s="2">
        <v>45597</v>
      </c>
      <c r="B26" t="s">
        <v>223</v>
      </c>
      <c r="C26">
        <v>7.6</v>
      </c>
      <c r="D26">
        <v>0</v>
      </c>
      <c r="E26">
        <v>1</v>
      </c>
      <c r="F26">
        <v>1</v>
      </c>
      <c r="G26">
        <v>2</v>
      </c>
      <c r="H26">
        <v>3</v>
      </c>
      <c r="I26" t="s">
        <v>328</v>
      </c>
    </row>
    <row r="27" spans="1:11" x14ac:dyDescent="0.25">
      <c r="A27" s="2">
        <v>45600</v>
      </c>
      <c r="B27" t="s">
        <v>223</v>
      </c>
      <c r="C27">
        <v>8.1</v>
      </c>
      <c r="D27">
        <v>2</v>
      </c>
      <c r="E27">
        <v>1</v>
      </c>
      <c r="F27">
        <v>3</v>
      </c>
      <c r="G27">
        <v>1</v>
      </c>
      <c r="H27">
        <v>5</v>
      </c>
      <c r="I27" t="s">
        <v>330</v>
      </c>
    </row>
    <row r="28" spans="1:11" x14ac:dyDescent="0.25">
      <c r="A28" s="2">
        <v>45604</v>
      </c>
      <c r="B28" t="s">
        <v>223</v>
      </c>
      <c r="C28">
        <v>8.1999999999999993</v>
      </c>
      <c r="D28">
        <v>0</v>
      </c>
      <c r="E28">
        <v>1</v>
      </c>
      <c r="F28">
        <v>1</v>
      </c>
      <c r="G28">
        <v>2</v>
      </c>
      <c r="H28">
        <v>4</v>
      </c>
      <c r="I28" t="s">
        <v>343</v>
      </c>
    </row>
    <row r="29" spans="1:11" x14ac:dyDescent="0.25">
      <c r="A29" s="2">
        <v>45609</v>
      </c>
      <c r="B29" t="s">
        <v>224</v>
      </c>
      <c r="C29">
        <v>7.9</v>
      </c>
      <c r="D29">
        <v>0</v>
      </c>
      <c r="E29">
        <v>0</v>
      </c>
      <c r="F29">
        <v>1</v>
      </c>
      <c r="G29">
        <v>1</v>
      </c>
      <c r="H29">
        <v>3</v>
      </c>
      <c r="I29" t="s">
        <v>367</v>
      </c>
    </row>
    <row r="30" spans="1:11" x14ac:dyDescent="0.25">
      <c r="A30" s="2">
        <v>45611</v>
      </c>
      <c r="B30" t="s">
        <v>223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828B6-BE11-4116-A181-72B4CE582051}">
  <dimension ref="B2:H42"/>
  <sheetViews>
    <sheetView topLeftCell="A32" zoomScale="115" zoomScaleNormal="115" workbookViewId="0">
      <selection activeCell="C44" sqref="C44"/>
    </sheetView>
  </sheetViews>
  <sheetFormatPr defaultRowHeight="15" x14ac:dyDescent="0.25"/>
  <cols>
    <col min="2" max="2" width="14.85546875" customWidth="1"/>
    <col min="3" max="3" width="23" bestFit="1" customWidth="1"/>
    <col min="8" max="8" width="18" bestFit="1" customWidth="1"/>
  </cols>
  <sheetData>
    <row r="2" spans="2:8" x14ac:dyDescent="0.25">
      <c r="B2" t="s">
        <v>1</v>
      </c>
      <c r="C2" t="s">
        <v>0</v>
      </c>
      <c r="D2" t="s">
        <v>3</v>
      </c>
      <c r="E2" t="s">
        <v>9</v>
      </c>
      <c r="F2" t="s">
        <v>39</v>
      </c>
      <c r="G2" t="s">
        <v>86</v>
      </c>
      <c r="H2" t="s">
        <v>4</v>
      </c>
    </row>
    <row r="3" spans="2:8" x14ac:dyDescent="0.25">
      <c r="B3" s="1">
        <v>45437</v>
      </c>
      <c r="C3" t="s">
        <v>2</v>
      </c>
      <c r="D3">
        <v>9.1999999999999993</v>
      </c>
      <c r="E3" t="s">
        <v>10</v>
      </c>
      <c r="F3" t="s">
        <v>49</v>
      </c>
      <c r="G3" t="s">
        <v>87</v>
      </c>
      <c r="H3" t="s">
        <v>5</v>
      </c>
    </row>
    <row r="4" spans="2:8" x14ac:dyDescent="0.25">
      <c r="B4" s="1">
        <v>45439</v>
      </c>
      <c r="C4" t="s">
        <v>6</v>
      </c>
      <c r="D4">
        <v>8.6</v>
      </c>
      <c r="E4" t="s">
        <v>11</v>
      </c>
      <c r="F4" t="s">
        <v>49</v>
      </c>
      <c r="G4" t="s">
        <v>88</v>
      </c>
      <c r="H4" t="s">
        <v>7</v>
      </c>
    </row>
    <row r="5" spans="2:8" x14ac:dyDescent="0.25">
      <c r="B5" s="1">
        <v>45441</v>
      </c>
      <c r="C5" t="s">
        <v>14</v>
      </c>
      <c r="D5">
        <v>8.8000000000000007</v>
      </c>
      <c r="E5" t="s">
        <v>145</v>
      </c>
      <c r="F5" t="s">
        <v>49</v>
      </c>
      <c r="G5" t="s">
        <v>89</v>
      </c>
      <c r="H5" t="s">
        <v>15</v>
      </c>
    </row>
    <row r="6" spans="2:8" x14ac:dyDescent="0.25">
      <c r="B6" s="2">
        <v>45448</v>
      </c>
      <c r="C6" t="s">
        <v>8</v>
      </c>
      <c r="D6">
        <v>6.1</v>
      </c>
      <c r="E6" t="s">
        <v>12</v>
      </c>
      <c r="F6" t="s">
        <v>83</v>
      </c>
      <c r="G6" t="s">
        <v>89</v>
      </c>
      <c r="H6" t="s">
        <v>13</v>
      </c>
    </row>
    <row r="7" spans="2:8" x14ac:dyDescent="0.25">
      <c r="B7" s="2">
        <v>45453</v>
      </c>
      <c r="C7" t="s">
        <v>30</v>
      </c>
      <c r="D7">
        <v>7.4</v>
      </c>
      <c r="E7" t="s">
        <v>143</v>
      </c>
      <c r="F7" t="s">
        <v>49</v>
      </c>
      <c r="G7" t="s">
        <v>89</v>
      </c>
      <c r="H7" t="s">
        <v>31</v>
      </c>
    </row>
    <row r="8" spans="2:8" x14ac:dyDescent="0.25">
      <c r="B8" s="2">
        <v>45454</v>
      </c>
      <c r="C8" t="s">
        <v>33</v>
      </c>
      <c r="D8">
        <v>5.3</v>
      </c>
      <c r="E8" t="s">
        <v>10</v>
      </c>
      <c r="F8" t="s">
        <v>83</v>
      </c>
      <c r="G8" t="s">
        <v>89</v>
      </c>
      <c r="H8" t="s">
        <v>32</v>
      </c>
    </row>
    <row r="9" spans="2:8" x14ac:dyDescent="0.25">
      <c r="B9" s="2">
        <v>45455</v>
      </c>
      <c r="C9" t="s">
        <v>47</v>
      </c>
      <c r="D9">
        <v>9.1999999999999993</v>
      </c>
      <c r="E9" t="s">
        <v>12</v>
      </c>
      <c r="F9" t="s">
        <v>49</v>
      </c>
      <c r="G9" t="s">
        <v>90</v>
      </c>
      <c r="H9" t="s">
        <v>48</v>
      </c>
    </row>
    <row r="10" spans="2:8" x14ac:dyDescent="0.25">
      <c r="B10" s="2">
        <v>45455</v>
      </c>
      <c r="C10" t="s">
        <v>50</v>
      </c>
      <c r="D10">
        <v>5.4</v>
      </c>
      <c r="E10" t="s">
        <v>51</v>
      </c>
      <c r="F10" t="s">
        <v>49</v>
      </c>
      <c r="G10" t="s">
        <v>91</v>
      </c>
      <c r="H10" t="s">
        <v>52</v>
      </c>
    </row>
    <row r="11" spans="2:8" x14ac:dyDescent="0.25">
      <c r="B11" s="2">
        <v>45473</v>
      </c>
      <c r="C11" t="s">
        <v>82</v>
      </c>
      <c r="D11">
        <v>7.9</v>
      </c>
      <c r="E11" t="s">
        <v>85</v>
      </c>
      <c r="F11" t="s">
        <v>49</v>
      </c>
      <c r="G11" t="s">
        <v>87</v>
      </c>
      <c r="H11" t="s">
        <v>84</v>
      </c>
    </row>
    <row r="12" spans="2:8" x14ac:dyDescent="0.25">
      <c r="B12" s="2">
        <v>45476</v>
      </c>
      <c r="C12" t="s">
        <v>107</v>
      </c>
      <c r="D12" s="5">
        <v>8</v>
      </c>
      <c r="E12" t="s">
        <v>12</v>
      </c>
      <c r="F12" t="s">
        <v>49</v>
      </c>
      <c r="G12" t="s">
        <v>89</v>
      </c>
      <c r="H12" t="s">
        <v>106</v>
      </c>
    </row>
    <row r="13" spans="2:8" x14ac:dyDescent="0.25">
      <c r="B13" s="2">
        <v>45483</v>
      </c>
      <c r="C13" t="s">
        <v>108</v>
      </c>
      <c r="D13">
        <v>6.4</v>
      </c>
      <c r="E13" t="s">
        <v>12</v>
      </c>
      <c r="F13" t="s">
        <v>49</v>
      </c>
      <c r="G13" t="s">
        <v>91</v>
      </c>
      <c r="H13" t="s">
        <v>109</v>
      </c>
    </row>
    <row r="14" spans="2:8" x14ac:dyDescent="0.25">
      <c r="B14" s="2">
        <v>45484</v>
      </c>
      <c r="C14" t="s">
        <v>113</v>
      </c>
      <c r="D14">
        <v>6.1</v>
      </c>
      <c r="E14" t="s">
        <v>12</v>
      </c>
      <c r="F14" t="s">
        <v>49</v>
      </c>
      <c r="G14" t="s">
        <v>87</v>
      </c>
      <c r="H14" t="s">
        <v>114</v>
      </c>
    </row>
    <row r="15" spans="2:8" x14ac:dyDescent="0.25">
      <c r="B15" s="2">
        <v>45486</v>
      </c>
      <c r="C15" t="s">
        <v>140</v>
      </c>
      <c r="D15">
        <v>7.5</v>
      </c>
      <c r="E15" t="s">
        <v>11</v>
      </c>
      <c r="F15" t="s">
        <v>49</v>
      </c>
      <c r="G15" t="s">
        <v>89</v>
      </c>
      <c r="H15" t="s">
        <v>141</v>
      </c>
    </row>
    <row r="16" spans="2:8" x14ac:dyDescent="0.25">
      <c r="B16" s="2">
        <v>45489</v>
      </c>
      <c r="C16" t="s">
        <v>121</v>
      </c>
      <c r="D16">
        <v>9.1999999999999993</v>
      </c>
      <c r="E16" t="s">
        <v>120</v>
      </c>
      <c r="F16" t="s">
        <v>49</v>
      </c>
      <c r="G16" t="s">
        <v>89</v>
      </c>
      <c r="H16" t="s">
        <v>122</v>
      </c>
    </row>
    <row r="17" spans="2:8" x14ac:dyDescent="0.25">
      <c r="B17" s="2">
        <v>45490</v>
      </c>
      <c r="C17" t="s">
        <v>125</v>
      </c>
      <c r="D17">
        <v>8.3000000000000007</v>
      </c>
      <c r="E17" t="s">
        <v>12</v>
      </c>
      <c r="F17" t="s">
        <v>49</v>
      </c>
      <c r="G17" t="s">
        <v>91</v>
      </c>
      <c r="H17" t="s">
        <v>126</v>
      </c>
    </row>
    <row r="18" spans="2:8" x14ac:dyDescent="0.25">
      <c r="B18" s="2">
        <v>45493</v>
      </c>
      <c r="C18" t="s">
        <v>138</v>
      </c>
      <c r="D18">
        <v>9.3000000000000007</v>
      </c>
      <c r="E18" t="s">
        <v>12</v>
      </c>
      <c r="F18" t="s">
        <v>49</v>
      </c>
      <c r="G18" t="s">
        <v>89</v>
      </c>
      <c r="H18" t="s">
        <v>147</v>
      </c>
    </row>
    <row r="19" spans="2:8" x14ac:dyDescent="0.25">
      <c r="B19" s="2">
        <v>45497</v>
      </c>
      <c r="C19" t="s">
        <v>139</v>
      </c>
      <c r="D19">
        <v>9.1</v>
      </c>
      <c r="E19" t="s">
        <v>146</v>
      </c>
      <c r="F19" t="s">
        <v>49</v>
      </c>
      <c r="G19" t="s">
        <v>89</v>
      </c>
      <c r="H19" t="s">
        <v>148</v>
      </c>
    </row>
    <row r="20" spans="2:8" x14ac:dyDescent="0.25">
      <c r="B20" s="2">
        <v>45507</v>
      </c>
      <c r="C20" t="s">
        <v>163</v>
      </c>
      <c r="D20">
        <v>6.5</v>
      </c>
      <c r="E20" t="s">
        <v>85</v>
      </c>
      <c r="F20" t="s">
        <v>83</v>
      </c>
      <c r="G20" t="s">
        <v>91</v>
      </c>
      <c r="H20" t="s">
        <v>164</v>
      </c>
    </row>
    <row r="21" spans="2:8" x14ac:dyDescent="0.25">
      <c r="B21" s="2">
        <v>45488</v>
      </c>
      <c r="C21" t="s">
        <v>165</v>
      </c>
      <c r="D21">
        <v>6.4</v>
      </c>
      <c r="E21" t="s">
        <v>85</v>
      </c>
      <c r="F21" t="s">
        <v>83</v>
      </c>
      <c r="G21" t="s">
        <v>91</v>
      </c>
      <c r="H21" t="s">
        <v>166</v>
      </c>
    </row>
    <row r="22" spans="2:8" x14ac:dyDescent="0.25">
      <c r="B22" s="2">
        <v>45488</v>
      </c>
      <c r="C22" t="s">
        <v>167</v>
      </c>
      <c r="D22">
        <v>5.9</v>
      </c>
      <c r="E22" t="s">
        <v>10</v>
      </c>
      <c r="F22" t="s">
        <v>83</v>
      </c>
      <c r="G22" t="s">
        <v>91</v>
      </c>
      <c r="H22" t="s">
        <v>21</v>
      </c>
    </row>
    <row r="23" spans="2:8" x14ac:dyDescent="0.25">
      <c r="B23" s="2">
        <v>45483</v>
      </c>
      <c r="C23" t="s">
        <v>168</v>
      </c>
      <c r="D23">
        <v>6.1</v>
      </c>
      <c r="E23" t="s">
        <v>10</v>
      </c>
      <c r="F23" t="s">
        <v>83</v>
      </c>
      <c r="G23" t="s">
        <v>91</v>
      </c>
      <c r="H23" t="s">
        <v>169</v>
      </c>
    </row>
    <row r="24" spans="2:8" x14ac:dyDescent="0.25">
      <c r="B24" s="2">
        <v>45521</v>
      </c>
      <c r="C24" t="s">
        <v>205</v>
      </c>
      <c r="D24">
        <v>9.3000000000000007</v>
      </c>
      <c r="E24" t="s">
        <v>206</v>
      </c>
      <c r="F24" t="s">
        <v>49</v>
      </c>
      <c r="G24" t="s">
        <v>207</v>
      </c>
      <c r="H24" t="s">
        <v>208</v>
      </c>
    </row>
    <row r="25" spans="2:8" x14ac:dyDescent="0.25">
      <c r="B25" s="2">
        <v>45529</v>
      </c>
      <c r="C25" t="s">
        <v>210</v>
      </c>
      <c r="D25">
        <v>6.4</v>
      </c>
      <c r="E25" t="s">
        <v>213</v>
      </c>
      <c r="F25" t="s">
        <v>49</v>
      </c>
      <c r="G25" t="s">
        <v>212</v>
      </c>
      <c r="H25" t="s">
        <v>211</v>
      </c>
    </row>
    <row r="26" spans="2:8" x14ac:dyDescent="0.25">
      <c r="B26" s="2">
        <v>45530</v>
      </c>
      <c r="C26" t="s">
        <v>209</v>
      </c>
      <c r="D26">
        <v>8.6999999999999993</v>
      </c>
      <c r="E26" t="s">
        <v>214</v>
      </c>
      <c r="F26" t="s">
        <v>49</v>
      </c>
      <c r="G26" t="s">
        <v>89</v>
      </c>
      <c r="H26" t="s">
        <v>229</v>
      </c>
    </row>
    <row r="27" spans="2:8" x14ac:dyDescent="0.25">
      <c r="B27" s="2">
        <v>45551</v>
      </c>
      <c r="C27" t="s">
        <v>230</v>
      </c>
      <c r="D27">
        <v>6.3</v>
      </c>
      <c r="E27" t="s">
        <v>11</v>
      </c>
      <c r="F27" t="s">
        <v>49</v>
      </c>
      <c r="G27" t="s">
        <v>231</v>
      </c>
      <c r="H27" t="s">
        <v>232</v>
      </c>
    </row>
    <row r="28" spans="2:8" x14ac:dyDescent="0.25">
      <c r="B28" s="2">
        <v>45556</v>
      </c>
      <c r="C28" t="s">
        <v>252</v>
      </c>
      <c r="D28">
        <v>7</v>
      </c>
      <c r="E28" t="s">
        <v>253</v>
      </c>
      <c r="F28" t="s">
        <v>49</v>
      </c>
      <c r="G28" t="s">
        <v>231</v>
      </c>
      <c r="H28" t="s">
        <v>254</v>
      </c>
    </row>
    <row r="29" spans="2:8" x14ac:dyDescent="0.25">
      <c r="B29" s="2">
        <v>45559</v>
      </c>
      <c r="C29" t="s">
        <v>264</v>
      </c>
      <c r="D29">
        <v>6.2</v>
      </c>
      <c r="E29" t="s">
        <v>266</v>
      </c>
      <c r="F29" t="s">
        <v>49</v>
      </c>
      <c r="G29" t="s">
        <v>231</v>
      </c>
      <c r="H29" t="s">
        <v>265</v>
      </c>
    </row>
    <row r="30" spans="2:8" x14ac:dyDescent="0.25">
      <c r="B30" s="2">
        <v>45564</v>
      </c>
      <c r="C30" t="s">
        <v>255</v>
      </c>
      <c r="D30">
        <v>6.5</v>
      </c>
      <c r="E30" t="s">
        <v>256</v>
      </c>
      <c r="F30" t="s">
        <v>49</v>
      </c>
      <c r="G30" t="s">
        <v>231</v>
      </c>
      <c r="H30" t="s">
        <v>257</v>
      </c>
    </row>
    <row r="31" spans="2:8" x14ac:dyDescent="0.25">
      <c r="B31" s="2">
        <v>45564</v>
      </c>
      <c r="C31" t="s">
        <v>263</v>
      </c>
      <c r="D31">
        <v>5</v>
      </c>
      <c r="E31" t="s">
        <v>10</v>
      </c>
      <c r="F31" t="s">
        <v>83</v>
      </c>
      <c r="G31" t="s">
        <v>231</v>
      </c>
      <c r="H31" t="s">
        <v>262</v>
      </c>
    </row>
    <row r="32" spans="2:8" x14ac:dyDescent="0.25">
      <c r="B32" s="2">
        <v>45566</v>
      </c>
      <c r="C32" t="s">
        <v>267</v>
      </c>
      <c r="D32">
        <v>8.5</v>
      </c>
      <c r="E32" t="s">
        <v>12</v>
      </c>
      <c r="F32" t="s">
        <v>49</v>
      </c>
      <c r="G32" t="s">
        <v>231</v>
      </c>
      <c r="H32" t="s">
        <v>279</v>
      </c>
    </row>
    <row r="33" spans="2:8" x14ac:dyDescent="0.25">
      <c r="B33" s="2">
        <v>45570</v>
      </c>
      <c r="C33" t="s">
        <v>276</v>
      </c>
      <c r="D33">
        <v>7.5</v>
      </c>
      <c r="E33" t="s">
        <v>12</v>
      </c>
      <c r="F33" t="s">
        <v>49</v>
      </c>
      <c r="G33" t="s">
        <v>277</v>
      </c>
      <c r="H33" t="s">
        <v>278</v>
      </c>
    </row>
    <row r="34" spans="2:8" x14ac:dyDescent="0.25">
      <c r="B34" s="2">
        <v>45574</v>
      </c>
      <c r="C34" t="s">
        <v>280</v>
      </c>
      <c r="D34">
        <v>7.9</v>
      </c>
      <c r="E34" t="s">
        <v>12</v>
      </c>
      <c r="F34" t="s">
        <v>49</v>
      </c>
      <c r="G34" t="s">
        <v>277</v>
      </c>
      <c r="H34" t="s">
        <v>281</v>
      </c>
    </row>
    <row r="35" spans="2:8" x14ac:dyDescent="0.25">
      <c r="B35" s="2">
        <v>45574</v>
      </c>
      <c r="C35" t="s">
        <v>282</v>
      </c>
      <c r="D35">
        <v>8.3000000000000007</v>
      </c>
      <c r="E35" t="s">
        <v>12</v>
      </c>
      <c r="F35" t="s">
        <v>49</v>
      </c>
      <c r="G35" t="s">
        <v>277</v>
      </c>
      <c r="H35" t="s">
        <v>283</v>
      </c>
    </row>
    <row r="36" spans="2:8" x14ac:dyDescent="0.25">
      <c r="B36" s="2">
        <v>45575</v>
      </c>
      <c r="C36" t="s">
        <v>286</v>
      </c>
      <c r="D36">
        <v>6.6</v>
      </c>
      <c r="E36" t="s">
        <v>12</v>
      </c>
      <c r="F36" t="s">
        <v>49</v>
      </c>
      <c r="G36" t="s">
        <v>277</v>
      </c>
      <c r="H36" t="s">
        <v>287</v>
      </c>
    </row>
    <row r="37" spans="2:8" x14ac:dyDescent="0.25">
      <c r="B37" s="2">
        <v>45578</v>
      </c>
      <c r="C37" t="s">
        <v>294</v>
      </c>
      <c r="D37">
        <v>7.9</v>
      </c>
      <c r="E37" t="s">
        <v>100</v>
      </c>
      <c r="F37" t="s">
        <v>49</v>
      </c>
      <c r="G37" t="s">
        <v>231</v>
      </c>
      <c r="H37" t="s">
        <v>295</v>
      </c>
    </row>
    <row r="38" spans="2:8" x14ac:dyDescent="0.25">
      <c r="B38" s="2">
        <v>45585</v>
      </c>
      <c r="C38" t="s">
        <v>296</v>
      </c>
      <c r="D38">
        <v>6.5</v>
      </c>
      <c r="E38" t="s">
        <v>297</v>
      </c>
      <c r="F38" t="s">
        <v>49</v>
      </c>
      <c r="G38" t="s">
        <v>300</v>
      </c>
      <c r="H38" t="s">
        <v>298</v>
      </c>
    </row>
    <row r="39" spans="2:8" x14ac:dyDescent="0.25">
      <c r="B39" s="2">
        <v>45585</v>
      </c>
      <c r="C39" t="s">
        <v>299</v>
      </c>
      <c r="D39">
        <v>6.6</v>
      </c>
      <c r="E39" t="s">
        <v>12</v>
      </c>
      <c r="F39" t="s">
        <v>49</v>
      </c>
      <c r="G39" t="s">
        <v>300</v>
      </c>
      <c r="H39" t="s">
        <v>301</v>
      </c>
    </row>
    <row r="40" spans="2:8" x14ac:dyDescent="0.25">
      <c r="C40" t="s">
        <v>317</v>
      </c>
      <c r="G40" t="s">
        <v>318</v>
      </c>
    </row>
    <row r="41" spans="2:8" x14ac:dyDescent="0.25">
      <c r="B41" s="2">
        <v>45584</v>
      </c>
      <c r="C41" t="s">
        <v>319</v>
      </c>
      <c r="D41">
        <v>5.9</v>
      </c>
      <c r="E41" t="s">
        <v>12</v>
      </c>
      <c r="F41" t="s">
        <v>49</v>
      </c>
      <c r="G41" t="s">
        <v>231</v>
      </c>
      <c r="H41" t="s">
        <v>320</v>
      </c>
    </row>
    <row r="42" spans="2:8" x14ac:dyDescent="0.25">
      <c r="B42" s="2">
        <v>45610</v>
      </c>
      <c r="C42" t="s">
        <v>372</v>
      </c>
      <c r="D42">
        <v>6</v>
      </c>
      <c r="E42" t="s">
        <v>373</v>
      </c>
      <c r="F42" t="s">
        <v>83</v>
      </c>
      <c r="G42" t="s">
        <v>300</v>
      </c>
      <c r="H42" t="s">
        <v>374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41D11-DBF0-4243-B307-B06B7AC69C48}">
  <dimension ref="B2:H13"/>
  <sheetViews>
    <sheetView workbookViewId="0">
      <selection activeCell="B13" sqref="B13:H13"/>
    </sheetView>
  </sheetViews>
  <sheetFormatPr defaultRowHeight="15" x14ac:dyDescent="0.25"/>
  <cols>
    <col min="2" max="2" width="18.5703125" bestFit="1" customWidth="1"/>
    <col min="3" max="3" width="23" bestFit="1" customWidth="1"/>
    <col min="4" max="4" width="23" customWidth="1"/>
    <col min="8" max="8" width="18" bestFit="1" customWidth="1"/>
  </cols>
  <sheetData>
    <row r="2" spans="2:8" x14ac:dyDescent="0.25">
      <c r="B2" t="s">
        <v>1</v>
      </c>
      <c r="C2" t="s">
        <v>98</v>
      </c>
      <c r="D2" t="s">
        <v>99</v>
      </c>
      <c r="E2" t="s">
        <v>3</v>
      </c>
      <c r="F2" t="s">
        <v>39</v>
      </c>
      <c r="G2" t="s">
        <v>9</v>
      </c>
      <c r="H2" t="s">
        <v>4</v>
      </c>
    </row>
    <row r="3" spans="2:8" x14ac:dyDescent="0.25">
      <c r="B3" s="1">
        <v>45475</v>
      </c>
      <c r="C3" t="s">
        <v>101</v>
      </c>
      <c r="D3">
        <v>1</v>
      </c>
      <c r="E3">
        <v>9.5</v>
      </c>
      <c r="F3" t="s">
        <v>49</v>
      </c>
      <c r="G3" t="s">
        <v>100</v>
      </c>
      <c r="H3" t="s">
        <v>102</v>
      </c>
    </row>
    <row r="4" spans="2:8" x14ac:dyDescent="0.25">
      <c r="B4" s="1">
        <v>45489</v>
      </c>
      <c r="C4" t="s">
        <v>142</v>
      </c>
      <c r="D4">
        <v>1</v>
      </c>
      <c r="E4">
        <v>6.9</v>
      </c>
      <c r="F4" t="s">
        <v>83</v>
      </c>
      <c r="G4" t="s">
        <v>143</v>
      </c>
      <c r="H4" t="s">
        <v>144</v>
      </c>
    </row>
    <row r="5" spans="2:8" x14ac:dyDescent="0.25">
      <c r="B5" s="1">
        <v>45519</v>
      </c>
      <c r="C5" t="s">
        <v>176</v>
      </c>
      <c r="D5">
        <v>1</v>
      </c>
      <c r="E5">
        <v>8.1</v>
      </c>
      <c r="F5" t="s">
        <v>49</v>
      </c>
      <c r="G5" t="s">
        <v>177</v>
      </c>
      <c r="H5" t="s">
        <v>178</v>
      </c>
    </row>
    <row r="6" spans="2:8" x14ac:dyDescent="0.25">
      <c r="B6" s="1">
        <v>45515</v>
      </c>
      <c r="C6" t="s">
        <v>179</v>
      </c>
      <c r="D6">
        <v>2</v>
      </c>
      <c r="E6">
        <v>8.1999999999999993</v>
      </c>
      <c r="F6" t="s">
        <v>49</v>
      </c>
      <c r="G6" t="s">
        <v>180</v>
      </c>
      <c r="H6" t="s">
        <v>181</v>
      </c>
    </row>
    <row r="7" spans="2:8" x14ac:dyDescent="0.25">
      <c r="B7" s="1">
        <v>45541</v>
      </c>
      <c r="C7" t="s">
        <v>227</v>
      </c>
      <c r="D7">
        <v>1</v>
      </c>
      <c r="E7">
        <v>9.1999999999999993</v>
      </c>
      <c r="F7" t="s">
        <v>49</v>
      </c>
      <c r="G7" t="s">
        <v>11</v>
      </c>
      <c r="H7" t="s">
        <v>228</v>
      </c>
    </row>
    <row r="8" spans="2:8" x14ac:dyDescent="0.25">
      <c r="B8" s="1">
        <v>45547</v>
      </c>
      <c r="C8" t="s">
        <v>227</v>
      </c>
      <c r="D8">
        <v>2</v>
      </c>
      <c r="E8">
        <v>8.1</v>
      </c>
      <c r="F8" t="s">
        <v>49</v>
      </c>
      <c r="G8" t="s">
        <v>11</v>
      </c>
      <c r="H8" t="s">
        <v>233</v>
      </c>
    </row>
    <row r="9" spans="2:8" x14ac:dyDescent="0.25">
      <c r="B9" s="1">
        <v>45560</v>
      </c>
      <c r="C9" t="s">
        <v>288</v>
      </c>
      <c r="D9">
        <v>1</v>
      </c>
      <c r="E9">
        <v>9.1999999999999993</v>
      </c>
      <c r="F9" t="s">
        <v>49</v>
      </c>
      <c r="G9" t="s">
        <v>284</v>
      </c>
      <c r="H9" t="s">
        <v>285</v>
      </c>
    </row>
    <row r="10" spans="2:8" x14ac:dyDescent="0.25">
      <c r="B10" s="1">
        <v>45598</v>
      </c>
      <c r="C10" t="s">
        <v>324</v>
      </c>
      <c r="D10">
        <v>1</v>
      </c>
      <c r="E10">
        <v>9.6</v>
      </c>
      <c r="F10" t="s">
        <v>49</v>
      </c>
      <c r="G10" t="s">
        <v>325</v>
      </c>
      <c r="H10" t="s">
        <v>326</v>
      </c>
    </row>
    <row r="11" spans="2:8" x14ac:dyDescent="0.25">
      <c r="B11" s="1">
        <v>45600</v>
      </c>
      <c r="C11" t="s">
        <v>332</v>
      </c>
      <c r="D11">
        <v>6</v>
      </c>
      <c r="E11">
        <v>9</v>
      </c>
      <c r="F11" t="s">
        <v>49</v>
      </c>
      <c r="G11" t="s">
        <v>325</v>
      </c>
      <c r="H11" t="s">
        <v>333</v>
      </c>
    </row>
    <row r="12" spans="2:8" x14ac:dyDescent="0.25">
      <c r="B12" s="1">
        <v>45604</v>
      </c>
      <c r="C12" t="s">
        <v>334</v>
      </c>
      <c r="D12">
        <v>6</v>
      </c>
      <c r="E12">
        <v>8.1</v>
      </c>
      <c r="F12" t="s">
        <v>49</v>
      </c>
      <c r="G12" t="s">
        <v>325</v>
      </c>
      <c r="H12" t="s">
        <v>335</v>
      </c>
    </row>
    <row r="13" spans="2:8" x14ac:dyDescent="0.25">
      <c r="B13" s="1">
        <v>45610</v>
      </c>
      <c r="C13" t="s">
        <v>365</v>
      </c>
      <c r="D13">
        <v>2</v>
      </c>
      <c r="E13">
        <v>6.6</v>
      </c>
      <c r="F13" t="s">
        <v>49</v>
      </c>
      <c r="G13" t="s">
        <v>253</v>
      </c>
      <c r="H13" t="s">
        <v>366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806FA-EAD0-4C56-9A05-4DB9F5843EFD}">
  <dimension ref="B4:I19"/>
  <sheetViews>
    <sheetView workbookViewId="0">
      <selection activeCell="F20" sqref="F20"/>
    </sheetView>
  </sheetViews>
  <sheetFormatPr defaultRowHeight="15" x14ac:dyDescent="0.25"/>
  <cols>
    <col min="2" max="2" width="10.28515625" bestFit="1" customWidth="1"/>
    <col min="3" max="3" width="17.42578125" customWidth="1"/>
    <col min="6" max="6" width="7.42578125" customWidth="1"/>
    <col min="7" max="8" width="9.7109375" customWidth="1"/>
  </cols>
  <sheetData>
    <row r="4" spans="2:9" x14ac:dyDescent="0.25">
      <c r="B4" t="s">
        <v>1</v>
      </c>
      <c r="C4" t="s">
        <v>17</v>
      </c>
      <c r="D4" t="s">
        <v>3</v>
      </c>
      <c r="E4" t="s">
        <v>18</v>
      </c>
      <c r="F4" t="s">
        <v>19</v>
      </c>
      <c r="G4" t="s">
        <v>68</v>
      </c>
      <c r="H4" t="s">
        <v>95</v>
      </c>
      <c r="I4" t="s">
        <v>4</v>
      </c>
    </row>
    <row r="5" spans="2:9" x14ac:dyDescent="0.25">
      <c r="B5" s="3">
        <v>45452</v>
      </c>
      <c r="C5" t="s">
        <v>16</v>
      </c>
      <c r="D5">
        <v>5.2</v>
      </c>
      <c r="E5">
        <v>6.5</v>
      </c>
      <c r="F5" t="s">
        <v>20</v>
      </c>
      <c r="G5" t="s">
        <v>69</v>
      </c>
      <c r="H5" t="s">
        <v>96</v>
      </c>
      <c r="I5" t="s">
        <v>21</v>
      </c>
    </row>
    <row r="6" spans="2:9" x14ac:dyDescent="0.25">
      <c r="B6" s="3">
        <v>45453</v>
      </c>
      <c r="C6" t="s">
        <v>28</v>
      </c>
      <c r="D6">
        <v>6.1</v>
      </c>
      <c r="E6">
        <v>6.5</v>
      </c>
      <c r="F6" t="s">
        <v>20</v>
      </c>
      <c r="G6" t="s">
        <v>70</v>
      </c>
      <c r="H6" t="s">
        <v>96</v>
      </c>
      <c r="I6" t="s">
        <v>29</v>
      </c>
    </row>
    <row r="7" spans="2:9" x14ac:dyDescent="0.25">
      <c r="B7" s="3">
        <v>45457</v>
      </c>
      <c r="C7" t="s">
        <v>67</v>
      </c>
      <c r="D7">
        <v>8.9</v>
      </c>
      <c r="E7">
        <v>10</v>
      </c>
      <c r="F7" t="s">
        <v>73</v>
      </c>
      <c r="G7" t="s">
        <v>71</v>
      </c>
      <c r="H7" t="s">
        <v>96</v>
      </c>
      <c r="I7" t="s">
        <v>72</v>
      </c>
    </row>
    <row r="8" spans="2:9" x14ac:dyDescent="0.25">
      <c r="B8" s="3">
        <v>45462</v>
      </c>
      <c r="C8" t="s">
        <v>74</v>
      </c>
      <c r="D8">
        <v>8.1</v>
      </c>
      <c r="E8">
        <v>8</v>
      </c>
      <c r="F8" t="s">
        <v>20</v>
      </c>
      <c r="G8" t="s">
        <v>93</v>
      </c>
      <c r="H8" t="s">
        <v>96</v>
      </c>
      <c r="I8" t="s">
        <v>75</v>
      </c>
    </row>
    <row r="9" spans="2:9" x14ac:dyDescent="0.25">
      <c r="B9" s="3">
        <v>45472</v>
      </c>
      <c r="C9" t="s">
        <v>79</v>
      </c>
      <c r="D9">
        <v>9</v>
      </c>
      <c r="E9">
        <v>9</v>
      </c>
      <c r="F9" t="s">
        <v>73</v>
      </c>
      <c r="G9" t="s">
        <v>81</v>
      </c>
      <c r="H9" t="s">
        <v>97</v>
      </c>
      <c r="I9" t="s">
        <v>80</v>
      </c>
    </row>
    <row r="10" spans="2:9" x14ac:dyDescent="0.25">
      <c r="B10" s="3">
        <v>45475</v>
      </c>
      <c r="C10" t="s">
        <v>92</v>
      </c>
      <c r="D10">
        <v>7.1</v>
      </c>
      <c r="E10">
        <v>8.1999999999999993</v>
      </c>
      <c r="F10" t="s">
        <v>20</v>
      </c>
      <c r="G10" t="s">
        <v>93</v>
      </c>
      <c r="H10" t="s">
        <v>96</v>
      </c>
      <c r="I10" t="s">
        <v>94</v>
      </c>
    </row>
    <row r="11" spans="2:9" x14ac:dyDescent="0.25">
      <c r="B11" s="3">
        <v>45482</v>
      </c>
      <c r="C11" t="s">
        <v>127</v>
      </c>
      <c r="D11">
        <v>7.8</v>
      </c>
      <c r="E11">
        <v>11</v>
      </c>
      <c r="F11" t="s">
        <v>73</v>
      </c>
      <c r="G11" t="s">
        <v>70</v>
      </c>
      <c r="H11" t="s">
        <v>129</v>
      </c>
      <c r="I11" t="s">
        <v>128</v>
      </c>
    </row>
    <row r="12" spans="2:9" x14ac:dyDescent="0.25">
      <c r="B12" s="3">
        <v>45491</v>
      </c>
      <c r="C12" t="s">
        <v>130</v>
      </c>
      <c r="D12">
        <v>6.9</v>
      </c>
      <c r="E12">
        <v>13</v>
      </c>
      <c r="F12" t="s">
        <v>73</v>
      </c>
      <c r="G12" t="s">
        <v>93</v>
      </c>
      <c r="H12" t="s">
        <v>96</v>
      </c>
      <c r="I12" t="s">
        <v>131</v>
      </c>
    </row>
    <row r="13" spans="2:9" x14ac:dyDescent="0.25">
      <c r="B13" s="3">
        <v>45503</v>
      </c>
      <c r="C13" t="s">
        <v>161</v>
      </c>
      <c r="D13">
        <v>9.1</v>
      </c>
      <c r="E13">
        <v>10</v>
      </c>
      <c r="F13" t="s">
        <v>73</v>
      </c>
      <c r="G13" t="s">
        <v>93</v>
      </c>
      <c r="H13" t="s">
        <v>96</v>
      </c>
      <c r="I13" t="s">
        <v>162</v>
      </c>
    </row>
    <row r="14" spans="2:9" x14ac:dyDescent="0.25">
      <c r="B14" s="3">
        <v>45530</v>
      </c>
      <c r="C14" t="s">
        <v>203</v>
      </c>
      <c r="D14">
        <v>6.4</v>
      </c>
      <c r="E14">
        <v>0</v>
      </c>
      <c r="F14" t="s">
        <v>73</v>
      </c>
      <c r="G14" t="s">
        <v>93</v>
      </c>
      <c r="H14" t="s">
        <v>96</v>
      </c>
      <c r="I14" t="s">
        <v>204</v>
      </c>
    </row>
    <row r="15" spans="2:9" x14ac:dyDescent="0.25">
      <c r="B15" s="3">
        <v>45536</v>
      </c>
      <c r="C15" t="s">
        <v>225</v>
      </c>
      <c r="D15">
        <v>9.3000000000000007</v>
      </c>
      <c r="E15">
        <v>15</v>
      </c>
      <c r="F15" t="s">
        <v>73</v>
      </c>
      <c r="G15" t="s">
        <v>70</v>
      </c>
      <c r="H15" t="s">
        <v>96</v>
      </c>
      <c r="I15" t="s">
        <v>226</v>
      </c>
    </row>
    <row r="16" spans="2:9" x14ac:dyDescent="0.25">
      <c r="B16" s="3">
        <v>45576</v>
      </c>
      <c r="C16" t="s">
        <v>292</v>
      </c>
      <c r="D16">
        <v>8.9</v>
      </c>
      <c r="E16">
        <v>9</v>
      </c>
      <c r="F16" t="s">
        <v>73</v>
      </c>
      <c r="G16" t="s">
        <v>70</v>
      </c>
      <c r="H16" t="s">
        <v>96</v>
      </c>
      <c r="I16" t="s">
        <v>293</v>
      </c>
    </row>
    <row r="17" spans="2:9" x14ac:dyDescent="0.25">
      <c r="B17" s="3">
        <v>45592</v>
      </c>
      <c r="D17">
        <v>5.6</v>
      </c>
      <c r="E17">
        <v>11.5</v>
      </c>
      <c r="F17" t="s">
        <v>73</v>
      </c>
      <c r="G17" t="s">
        <v>309</v>
      </c>
      <c r="H17" t="s">
        <v>96</v>
      </c>
      <c r="I17" t="s">
        <v>310</v>
      </c>
    </row>
    <row r="18" spans="2:9" x14ac:dyDescent="0.25">
      <c r="B18" s="3">
        <v>45595</v>
      </c>
      <c r="C18" t="s">
        <v>292</v>
      </c>
      <c r="D18">
        <v>8.4</v>
      </c>
      <c r="E18">
        <v>11.5</v>
      </c>
      <c r="F18" t="s">
        <v>73</v>
      </c>
      <c r="G18" s="4">
        <v>0.625</v>
      </c>
      <c r="H18" t="s">
        <v>97</v>
      </c>
      <c r="I18" t="s">
        <v>327</v>
      </c>
    </row>
    <row r="19" spans="2:9" x14ac:dyDescent="0.25">
      <c r="B19" s="3">
        <v>45609</v>
      </c>
      <c r="C19" t="s">
        <v>368</v>
      </c>
      <c r="D19">
        <v>5.8</v>
      </c>
      <c r="E19">
        <v>16</v>
      </c>
      <c r="F19" t="s">
        <v>73</v>
      </c>
      <c r="G19" t="s">
        <v>370</v>
      </c>
      <c r="H19" t="s">
        <v>369</v>
      </c>
      <c r="I19" t="s">
        <v>371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AB6AD-E088-49BC-A679-AC7F288052E6}">
  <dimension ref="C4:K14"/>
  <sheetViews>
    <sheetView workbookViewId="0">
      <selection activeCell="I18" sqref="I18"/>
    </sheetView>
  </sheetViews>
  <sheetFormatPr defaultRowHeight="15" x14ac:dyDescent="0.25"/>
  <cols>
    <col min="4" max="4" width="12.140625" customWidth="1"/>
  </cols>
  <sheetData>
    <row r="4" spans="3:11" x14ac:dyDescent="0.25">
      <c r="C4" t="s">
        <v>34</v>
      </c>
      <c r="D4" t="s">
        <v>1</v>
      </c>
      <c r="E4" t="s">
        <v>36</v>
      </c>
      <c r="F4" t="s">
        <v>35</v>
      </c>
      <c r="G4" t="s">
        <v>37</v>
      </c>
      <c r="H4" t="s">
        <v>38</v>
      </c>
      <c r="I4" t="s">
        <v>375</v>
      </c>
      <c r="J4" t="s">
        <v>39</v>
      </c>
      <c r="K4" t="s">
        <v>4</v>
      </c>
    </row>
    <row r="5" spans="3:11" x14ac:dyDescent="0.25">
      <c r="C5" t="s">
        <v>40</v>
      </c>
      <c r="E5">
        <v>2023</v>
      </c>
      <c r="F5">
        <v>2024</v>
      </c>
      <c r="G5">
        <v>6.5</v>
      </c>
      <c r="H5">
        <v>8.9</v>
      </c>
      <c r="I5" t="s">
        <v>41</v>
      </c>
      <c r="J5" t="s">
        <v>49</v>
      </c>
      <c r="K5" t="s">
        <v>42</v>
      </c>
    </row>
    <row r="6" spans="3:11" x14ac:dyDescent="0.25">
      <c r="C6" t="s">
        <v>289</v>
      </c>
      <c r="E6">
        <v>2024</v>
      </c>
      <c r="F6">
        <v>2024</v>
      </c>
      <c r="G6">
        <v>6.6</v>
      </c>
      <c r="H6">
        <v>8.4</v>
      </c>
      <c r="I6" t="s">
        <v>83</v>
      </c>
      <c r="J6" t="s">
        <v>49</v>
      </c>
    </row>
    <row r="7" spans="3:11" x14ac:dyDescent="0.25">
      <c r="C7" t="s">
        <v>311</v>
      </c>
      <c r="E7">
        <v>2024</v>
      </c>
      <c r="J7" t="s">
        <v>83</v>
      </c>
    </row>
    <row r="8" spans="3:11" x14ac:dyDescent="0.25">
      <c r="C8" t="s">
        <v>312</v>
      </c>
      <c r="J8" t="s">
        <v>321</v>
      </c>
    </row>
    <row r="9" spans="3:11" x14ac:dyDescent="0.25">
      <c r="C9" t="s">
        <v>313</v>
      </c>
      <c r="G9">
        <v>7</v>
      </c>
      <c r="H9">
        <v>7.5</v>
      </c>
      <c r="I9" t="s">
        <v>83</v>
      </c>
      <c r="J9" t="s">
        <v>83</v>
      </c>
    </row>
    <row r="10" spans="3:11" x14ac:dyDescent="0.25">
      <c r="C10" t="s">
        <v>314</v>
      </c>
      <c r="J10" t="s">
        <v>321</v>
      </c>
    </row>
    <row r="11" spans="3:11" x14ac:dyDescent="0.25">
      <c r="C11" t="s">
        <v>315</v>
      </c>
      <c r="G11">
        <v>7.5</v>
      </c>
      <c r="H11">
        <v>8.4</v>
      </c>
      <c r="I11" t="s">
        <v>49</v>
      </c>
      <c r="J11" t="s">
        <v>83</v>
      </c>
    </row>
    <row r="12" spans="3:11" x14ac:dyDescent="0.25">
      <c r="C12" t="s">
        <v>316</v>
      </c>
      <c r="F12">
        <v>2023</v>
      </c>
      <c r="G12">
        <v>7.8</v>
      </c>
      <c r="H12">
        <v>8.3000000000000007</v>
      </c>
      <c r="I12" t="s">
        <v>49</v>
      </c>
      <c r="J12" t="s">
        <v>49</v>
      </c>
    </row>
    <row r="13" spans="3:11" x14ac:dyDescent="0.25">
      <c r="C13" t="s">
        <v>344</v>
      </c>
      <c r="D13" s="2">
        <v>45604</v>
      </c>
      <c r="F13">
        <v>2024</v>
      </c>
      <c r="G13">
        <v>6.9</v>
      </c>
      <c r="H13">
        <v>8.1</v>
      </c>
      <c r="I13" t="s">
        <v>83</v>
      </c>
      <c r="J13" t="s">
        <v>49</v>
      </c>
      <c r="K13" t="s">
        <v>345</v>
      </c>
    </row>
    <row r="14" spans="3:11" x14ac:dyDescent="0.25">
      <c r="C14" t="s">
        <v>346</v>
      </c>
      <c r="E14">
        <v>2024</v>
      </c>
      <c r="F14">
        <v>2024</v>
      </c>
      <c r="G14">
        <v>7.5</v>
      </c>
      <c r="H14">
        <v>8.4</v>
      </c>
      <c r="I14" t="s">
        <v>49</v>
      </c>
      <c r="K14" t="s">
        <v>347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FEEB-3209-4CB9-ACB3-A3762D73B81E}">
  <dimension ref="C5:I13"/>
  <sheetViews>
    <sheetView workbookViewId="0">
      <selection activeCell="H14" sqref="H14"/>
    </sheetView>
  </sheetViews>
  <sheetFormatPr defaultRowHeight="15" x14ac:dyDescent="0.25"/>
  <cols>
    <col min="3" max="3" width="10.42578125" bestFit="1" customWidth="1"/>
  </cols>
  <sheetData>
    <row r="5" spans="3:9" x14ac:dyDescent="0.25">
      <c r="C5" t="s">
        <v>1</v>
      </c>
      <c r="D5" t="s">
        <v>34</v>
      </c>
      <c r="E5" t="s">
        <v>302</v>
      </c>
      <c r="F5" t="s">
        <v>9</v>
      </c>
      <c r="G5" t="s">
        <v>46</v>
      </c>
      <c r="H5" t="s">
        <v>3</v>
      </c>
      <c r="I5" t="s">
        <v>4</v>
      </c>
    </row>
    <row r="6" spans="3:9" x14ac:dyDescent="0.25">
      <c r="C6" s="3">
        <v>45398</v>
      </c>
      <c r="D6" t="s">
        <v>134</v>
      </c>
      <c r="F6" t="s">
        <v>135</v>
      </c>
      <c r="G6" t="s">
        <v>49</v>
      </c>
      <c r="H6">
        <v>9.1999999999999993</v>
      </c>
      <c r="I6" t="s">
        <v>136</v>
      </c>
    </row>
    <row r="7" spans="3:9" x14ac:dyDescent="0.25">
      <c r="C7" s="3">
        <v>45433</v>
      </c>
      <c r="D7" t="s">
        <v>137</v>
      </c>
      <c r="F7" t="s">
        <v>135</v>
      </c>
      <c r="G7" t="s">
        <v>49</v>
      </c>
      <c r="H7">
        <v>8.9</v>
      </c>
      <c r="I7" t="s">
        <v>7</v>
      </c>
    </row>
    <row r="8" spans="3:9" x14ac:dyDescent="0.25">
      <c r="C8" s="3">
        <v>45468</v>
      </c>
      <c r="D8" t="s">
        <v>149</v>
      </c>
      <c r="F8" t="s">
        <v>150</v>
      </c>
      <c r="G8" t="s">
        <v>83</v>
      </c>
      <c r="H8">
        <v>9.1</v>
      </c>
      <c r="I8" t="s">
        <v>151</v>
      </c>
    </row>
    <row r="9" spans="3:9" x14ac:dyDescent="0.25">
      <c r="C9" s="3">
        <v>45493</v>
      </c>
      <c r="D9" t="s">
        <v>132</v>
      </c>
      <c r="F9" t="s">
        <v>135</v>
      </c>
      <c r="G9" t="s">
        <v>49</v>
      </c>
      <c r="H9">
        <v>9.3000000000000007</v>
      </c>
      <c r="I9" t="s">
        <v>133</v>
      </c>
    </row>
    <row r="10" spans="3:9" x14ac:dyDescent="0.25">
      <c r="C10" s="3">
        <v>45586</v>
      </c>
      <c r="D10" t="s">
        <v>303</v>
      </c>
      <c r="E10" t="s">
        <v>304</v>
      </c>
      <c r="F10" t="s">
        <v>135</v>
      </c>
      <c r="G10" t="s">
        <v>49</v>
      </c>
      <c r="H10">
        <v>9.5</v>
      </c>
      <c r="I10" t="s">
        <v>305</v>
      </c>
    </row>
    <row r="13" spans="3:9" x14ac:dyDescent="0.25">
      <c r="D13" t="s">
        <v>337</v>
      </c>
      <c r="E13" t="s">
        <v>336</v>
      </c>
      <c r="F13" t="s">
        <v>135</v>
      </c>
      <c r="G13" t="s">
        <v>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1B9E8-A069-4949-A75E-3522E0513C66}">
  <dimension ref="B3:M16"/>
  <sheetViews>
    <sheetView workbookViewId="0">
      <selection activeCell="E12" sqref="E12"/>
    </sheetView>
  </sheetViews>
  <sheetFormatPr defaultRowHeight="15" x14ac:dyDescent="0.25"/>
  <cols>
    <col min="2" max="2" width="11.42578125" customWidth="1"/>
    <col min="6" max="6" width="15.42578125" bestFit="1" customWidth="1"/>
  </cols>
  <sheetData>
    <row r="3" spans="2:13" x14ac:dyDescent="0.25">
      <c r="B3" t="s">
        <v>1</v>
      </c>
      <c r="C3" t="s">
        <v>338</v>
      </c>
      <c r="F3" t="s">
        <v>339</v>
      </c>
      <c r="G3" t="s">
        <v>340</v>
      </c>
      <c r="H3" t="s">
        <v>341</v>
      </c>
      <c r="I3" t="s">
        <v>342</v>
      </c>
      <c r="J3" t="s">
        <v>350</v>
      </c>
      <c r="K3" t="s">
        <v>351</v>
      </c>
      <c r="L3" t="s">
        <v>352</v>
      </c>
      <c r="M3" t="s">
        <v>353</v>
      </c>
    </row>
    <row r="9" spans="2:13" x14ac:dyDescent="0.25">
      <c r="G9" t="s">
        <v>41</v>
      </c>
    </row>
    <row r="10" spans="2:13" x14ac:dyDescent="0.25">
      <c r="G10" t="s">
        <v>349</v>
      </c>
    </row>
    <row r="11" spans="2:13" x14ac:dyDescent="0.25">
      <c r="G11" t="s">
        <v>349</v>
      </c>
    </row>
    <row r="12" spans="2:13" x14ac:dyDescent="0.25">
      <c r="B12" s="2">
        <v>45601</v>
      </c>
      <c r="C12" t="s">
        <v>348</v>
      </c>
      <c r="F12" t="s">
        <v>357</v>
      </c>
      <c r="G12" t="s">
        <v>349</v>
      </c>
      <c r="H12">
        <v>15</v>
      </c>
      <c r="J12">
        <v>3</v>
      </c>
      <c r="K12">
        <v>2</v>
      </c>
      <c r="M12" t="s">
        <v>355</v>
      </c>
    </row>
    <row r="13" spans="2:13" x14ac:dyDescent="0.25">
      <c r="B13" s="2">
        <v>45603</v>
      </c>
      <c r="C13" t="s">
        <v>359</v>
      </c>
      <c r="F13" t="s">
        <v>358</v>
      </c>
      <c r="G13" t="s">
        <v>349</v>
      </c>
      <c r="H13">
        <v>15</v>
      </c>
      <c r="J13">
        <v>4</v>
      </c>
      <c r="K13">
        <v>1</v>
      </c>
      <c r="M13" t="s">
        <v>354</v>
      </c>
    </row>
    <row r="14" spans="2:13" x14ac:dyDescent="0.25">
      <c r="B14" s="2">
        <v>45604</v>
      </c>
      <c r="C14" t="s">
        <v>348</v>
      </c>
      <c r="F14" t="s">
        <v>356</v>
      </c>
      <c r="G14" t="s">
        <v>41</v>
      </c>
      <c r="H14">
        <v>30</v>
      </c>
      <c r="I14">
        <f>L14/H14</f>
        <v>2.8333333333333335</v>
      </c>
      <c r="J14">
        <v>3</v>
      </c>
      <c r="K14">
        <v>0</v>
      </c>
      <c r="L14">
        <v>85</v>
      </c>
      <c r="M14" t="s">
        <v>361</v>
      </c>
    </row>
    <row r="15" spans="2:13" x14ac:dyDescent="0.25">
      <c r="B15" s="2">
        <v>45604</v>
      </c>
      <c r="C15" t="s">
        <v>362</v>
      </c>
      <c r="F15" t="s">
        <v>363</v>
      </c>
      <c r="G15" t="s">
        <v>83</v>
      </c>
      <c r="H15">
        <v>5</v>
      </c>
      <c r="J15">
        <v>4</v>
      </c>
      <c r="K15">
        <v>2</v>
      </c>
      <c r="L15">
        <v>0</v>
      </c>
      <c r="M15" t="s">
        <v>364</v>
      </c>
    </row>
    <row r="16" spans="2:13" x14ac:dyDescent="0.25">
      <c r="B16" s="2">
        <v>45605</v>
      </c>
      <c r="C16" t="s">
        <v>348</v>
      </c>
      <c r="F16" t="s">
        <v>360</v>
      </c>
      <c r="H16">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18A1B-BDBF-4797-B662-4C6D10CA0F5E}">
  <dimension ref="C3:M10"/>
  <sheetViews>
    <sheetView workbookViewId="0">
      <selection activeCell="F13" sqref="F13"/>
    </sheetView>
  </sheetViews>
  <sheetFormatPr defaultRowHeight="15" x14ac:dyDescent="0.25"/>
  <cols>
    <col min="3" max="3" width="10.42578125" bestFit="1" customWidth="1"/>
  </cols>
  <sheetData>
    <row r="3" spans="3:13" x14ac:dyDescent="0.25">
      <c r="C3" s="3">
        <v>45484</v>
      </c>
      <c r="D3" t="s">
        <v>115</v>
      </c>
    </row>
    <row r="4" spans="3:13" x14ac:dyDescent="0.25">
      <c r="C4" t="s">
        <v>1</v>
      </c>
      <c r="D4" t="s">
        <v>54</v>
      </c>
      <c r="E4" t="s">
        <v>55</v>
      </c>
      <c r="F4" t="s">
        <v>56</v>
      </c>
      <c r="G4" t="s">
        <v>3</v>
      </c>
      <c r="H4" t="s">
        <v>57</v>
      </c>
      <c r="I4" t="s">
        <v>58</v>
      </c>
      <c r="J4" t="s">
        <v>59</v>
      </c>
      <c r="K4" t="s">
        <v>60</v>
      </c>
      <c r="L4" t="s">
        <v>65</v>
      </c>
      <c r="M4" t="s">
        <v>4</v>
      </c>
    </row>
    <row r="5" spans="3:13" x14ac:dyDescent="0.25">
      <c r="C5" s="3">
        <v>45444</v>
      </c>
      <c r="D5" t="s">
        <v>62</v>
      </c>
      <c r="E5">
        <v>40</v>
      </c>
      <c r="F5">
        <v>29</v>
      </c>
      <c r="G5">
        <v>61.1</v>
      </c>
      <c r="H5">
        <v>93</v>
      </c>
      <c r="I5">
        <v>2</v>
      </c>
      <c r="J5">
        <v>1</v>
      </c>
      <c r="K5">
        <v>2</v>
      </c>
      <c r="M5" t="s">
        <v>61</v>
      </c>
    </row>
    <row r="6" spans="3:13" x14ac:dyDescent="0.25">
      <c r="C6" s="3">
        <v>45454</v>
      </c>
      <c r="D6" t="s">
        <v>62</v>
      </c>
      <c r="E6">
        <f>37+44</f>
        <v>81</v>
      </c>
      <c r="F6">
        <v>61</v>
      </c>
      <c r="G6">
        <v>61.1</v>
      </c>
      <c r="H6">
        <v>93</v>
      </c>
      <c r="I6">
        <v>3</v>
      </c>
      <c r="J6">
        <v>2</v>
      </c>
      <c r="K6">
        <v>3</v>
      </c>
      <c r="M6" t="s">
        <v>63</v>
      </c>
    </row>
    <row r="7" spans="3:13" x14ac:dyDescent="0.25">
      <c r="C7" s="3">
        <v>45458</v>
      </c>
      <c r="D7" t="s">
        <v>64</v>
      </c>
      <c r="E7">
        <v>45</v>
      </c>
      <c r="I7">
        <v>1</v>
      </c>
      <c r="J7">
        <v>3</v>
      </c>
      <c r="K7">
        <v>3</v>
      </c>
      <c r="M7" t="s">
        <v>66</v>
      </c>
    </row>
    <row r="8" spans="3:13" x14ac:dyDescent="0.25">
      <c r="C8" s="3">
        <v>45486</v>
      </c>
      <c r="D8" t="s">
        <v>116</v>
      </c>
      <c r="E8" t="s">
        <v>118</v>
      </c>
      <c r="I8">
        <v>3</v>
      </c>
      <c r="J8">
        <v>2</v>
      </c>
      <c r="K8">
        <v>2</v>
      </c>
      <c r="L8" t="s">
        <v>117</v>
      </c>
      <c r="M8" t="s">
        <v>119</v>
      </c>
    </row>
    <row r="9" spans="3:13" x14ac:dyDescent="0.25">
      <c r="C9" s="3">
        <v>45493</v>
      </c>
      <c r="D9" t="s">
        <v>62</v>
      </c>
      <c r="F9">
        <v>61</v>
      </c>
      <c r="G9">
        <v>61.1</v>
      </c>
      <c r="H9">
        <v>93</v>
      </c>
      <c r="I9">
        <v>7</v>
      </c>
      <c r="J9">
        <v>1</v>
      </c>
      <c r="K9">
        <v>2</v>
      </c>
      <c r="L9" t="s">
        <v>153</v>
      </c>
      <c r="M9" t="s">
        <v>152</v>
      </c>
    </row>
    <row r="10" spans="3:13" x14ac:dyDescent="0.25">
      <c r="C10" s="3">
        <v>45515</v>
      </c>
      <c r="D10" t="s">
        <v>175</v>
      </c>
      <c r="E10">
        <v>90</v>
      </c>
      <c r="F10">
        <v>72</v>
      </c>
      <c r="G10">
        <v>65.2</v>
      </c>
      <c r="H10">
        <v>111</v>
      </c>
      <c r="I10">
        <v>5</v>
      </c>
      <c r="J10">
        <v>2</v>
      </c>
      <c r="K10">
        <v>3</v>
      </c>
      <c r="L10" t="s">
        <v>173</v>
      </c>
      <c r="M10" t="s">
        <v>174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FA9E0-547F-4AE8-9E5A-C35071F3E8D9}">
  <dimension ref="B2:N9"/>
  <sheetViews>
    <sheetView workbookViewId="0">
      <selection activeCell="N13" sqref="N13"/>
    </sheetView>
  </sheetViews>
  <sheetFormatPr defaultRowHeight="15" x14ac:dyDescent="0.25"/>
  <cols>
    <col min="2" max="2" width="9.85546875" bestFit="1" customWidth="1"/>
  </cols>
  <sheetData>
    <row r="2" spans="2:14" x14ac:dyDescent="0.25">
      <c r="B2" t="s">
        <v>1</v>
      </c>
      <c r="C2" t="s">
        <v>182</v>
      </c>
      <c r="D2" t="s">
        <v>184</v>
      </c>
      <c r="E2" t="s">
        <v>186</v>
      </c>
      <c r="F2" t="s">
        <v>187</v>
      </c>
      <c r="G2" t="s">
        <v>188</v>
      </c>
      <c r="H2" t="s">
        <v>68</v>
      </c>
      <c r="I2" t="s">
        <v>191</v>
      </c>
      <c r="J2" t="s">
        <v>192</v>
      </c>
      <c r="K2" t="s">
        <v>193</v>
      </c>
      <c r="L2" t="s">
        <v>194</v>
      </c>
      <c r="M2" t="s">
        <v>195</v>
      </c>
      <c r="N2" t="s">
        <v>4</v>
      </c>
    </row>
    <row r="3" spans="2:14" x14ac:dyDescent="0.25">
      <c r="B3" s="2">
        <v>45513</v>
      </c>
      <c r="C3" t="s">
        <v>183</v>
      </c>
      <c r="D3" t="s">
        <v>185</v>
      </c>
      <c r="E3">
        <v>6</v>
      </c>
      <c r="F3">
        <v>3</v>
      </c>
      <c r="G3" t="s">
        <v>189</v>
      </c>
      <c r="H3" t="s">
        <v>190</v>
      </c>
      <c r="I3">
        <v>35</v>
      </c>
      <c r="J3">
        <v>6</v>
      </c>
      <c r="K3">
        <v>3</v>
      </c>
      <c r="L3">
        <v>4</v>
      </c>
      <c r="M3" t="s">
        <v>83</v>
      </c>
      <c r="N3" t="s">
        <v>200</v>
      </c>
    </row>
    <row r="4" spans="2:14" x14ac:dyDescent="0.25">
      <c r="B4" s="2">
        <v>45520</v>
      </c>
      <c r="C4" t="s">
        <v>196</v>
      </c>
      <c r="D4" t="s">
        <v>197</v>
      </c>
      <c r="E4">
        <v>6.8</v>
      </c>
      <c r="F4">
        <v>6.5</v>
      </c>
      <c r="G4" t="s">
        <v>199</v>
      </c>
      <c r="H4" t="s">
        <v>198</v>
      </c>
      <c r="I4">
        <v>25</v>
      </c>
      <c r="J4">
        <v>6.5</v>
      </c>
      <c r="K4">
        <v>4</v>
      </c>
      <c r="L4">
        <v>4.5</v>
      </c>
      <c r="M4" t="s">
        <v>83</v>
      </c>
      <c r="N4" t="s">
        <v>215</v>
      </c>
    </row>
    <row r="5" spans="2:14" x14ac:dyDescent="0.25">
      <c r="B5" s="2" t="s">
        <v>217</v>
      </c>
      <c r="C5" t="s">
        <v>216</v>
      </c>
      <c r="D5" t="s">
        <v>222</v>
      </c>
      <c r="E5">
        <v>6.1</v>
      </c>
      <c r="F5">
        <v>5.9</v>
      </c>
      <c r="G5" t="s">
        <v>221</v>
      </c>
      <c r="H5" t="s">
        <v>220</v>
      </c>
      <c r="I5">
        <v>80</v>
      </c>
      <c r="J5">
        <v>6.5</v>
      </c>
      <c r="K5">
        <v>5.5</v>
      </c>
      <c r="L5">
        <v>5.5</v>
      </c>
      <c r="M5" t="s">
        <v>219</v>
      </c>
      <c r="N5" t="s">
        <v>218</v>
      </c>
    </row>
    <row r="6" spans="2:14" x14ac:dyDescent="0.25">
      <c r="B6" s="2">
        <v>45550</v>
      </c>
      <c r="C6" t="s">
        <v>238</v>
      </c>
      <c r="D6" t="s">
        <v>242</v>
      </c>
      <c r="E6">
        <v>6</v>
      </c>
      <c r="F6">
        <v>5.9</v>
      </c>
      <c r="G6" t="s">
        <v>239</v>
      </c>
      <c r="H6" t="s">
        <v>240</v>
      </c>
      <c r="I6">
        <v>0</v>
      </c>
      <c r="J6">
        <v>7.5</v>
      </c>
      <c r="K6">
        <v>6.5</v>
      </c>
      <c r="L6">
        <v>5.8</v>
      </c>
      <c r="M6" t="s">
        <v>219</v>
      </c>
      <c r="N6" t="s">
        <v>241</v>
      </c>
    </row>
    <row r="7" spans="2:14" x14ac:dyDescent="0.25">
      <c r="B7" s="2">
        <v>45551</v>
      </c>
      <c r="C7" t="s">
        <v>243</v>
      </c>
      <c r="D7" t="s">
        <v>331</v>
      </c>
      <c r="E7">
        <v>6.7</v>
      </c>
      <c r="F7">
        <v>6.8</v>
      </c>
      <c r="G7" t="s">
        <v>244</v>
      </c>
      <c r="H7" t="s">
        <v>245</v>
      </c>
      <c r="I7">
        <v>10</v>
      </c>
      <c r="J7">
        <v>7.4</v>
      </c>
      <c r="K7">
        <v>7.4</v>
      </c>
      <c r="L7">
        <v>7.4</v>
      </c>
      <c r="M7" t="s">
        <v>49</v>
      </c>
      <c r="N7" t="s">
        <v>261</v>
      </c>
    </row>
    <row r="8" spans="2:14" x14ac:dyDescent="0.25">
      <c r="B8" s="2">
        <v>45565</v>
      </c>
      <c r="C8" t="s">
        <v>243</v>
      </c>
      <c r="D8" t="s">
        <v>331</v>
      </c>
      <c r="E8">
        <v>7</v>
      </c>
      <c r="F8">
        <v>7</v>
      </c>
      <c r="G8" t="s">
        <v>270</v>
      </c>
      <c r="I8">
        <v>60</v>
      </c>
      <c r="J8">
        <v>7.2</v>
      </c>
      <c r="K8">
        <v>7.3</v>
      </c>
      <c r="L8">
        <v>7.3</v>
      </c>
      <c r="M8" t="s">
        <v>49</v>
      </c>
      <c r="N8" t="s">
        <v>272</v>
      </c>
    </row>
    <row r="9" spans="2:14" x14ac:dyDescent="0.25">
      <c r="B9" s="2">
        <v>45571</v>
      </c>
      <c r="C9" t="s">
        <v>271</v>
      </c>
      <c r="D9" t="s">
        <v>275</v>
      </c>
      <c r="E9">
        <v>7</v>
      </c>
      <c r="F9">
        <v>6.7</v>
      </c>
      <c r="G9" t="s">
        <v>274</v>
      </c>
      <c r="H9" t="s">
        <v>245</v>
      </c>
      <c r="I9">
        <v>35</v>
      </c>
      <c r="J9">
        <v>7.8</v>
      </c>
      <c r="K9">
        <v>7.5</v>
      </c>
      <c r="L9">
        <v>6.7</v>
      </c>
      <c r="M9" t="s">
        <v>219</v>
      </c>
      <c r="N9" t="s">
        <v>273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Hockey</vt:lpstr>
      <vt:lpstr>Movies</vt:lpstr>
      <vt:lpstr>Shows</vt:lpstr>
      <vt:lpstr>Poutine</vt:lpstr>
      <vt:lpstr>Videogames</vt:lpstr>
      <vt:lpstr>Books</vt:lpstr>
      <vt:lpstr>Betting</vt:lpstr>
      <vt:lpstr>Golf</vt:lpstr>
      <vt:lpstr>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Smith</dc:creator>
  <cp:lastModifiedBy>Patrick Smith</cp:lastModifiedBy>
  <dcterms:created xsi:type="dcterms:W3CDTF">2024-05-25T03:47:49Z</dcterms:created>
  <dcterms:modified xsi:type="dcterms:W3CDTF">2024-11-15T01:36:39Z</dcterms:modified>
</cp:coreProperties>
</file>