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74F1D450-CD18-4929-98CF-BA023D61A215}" xr6:coauthVersionLast="47" xr6:coauthVersionMax="47" xr10:uidLastSave="{00000000-0000-0000-0000-000000000000}"/>
  <bookViews>
    <workbookView xWindow="-120" yWindow="-120" windowWidth="29040" windowHeight="15840" activeTab="2"/>
  </bookViews>
  <sheets>
    <sheet name="matri01(2)" sheetId="2" r:id="rId1"/>
    <sheet name="matri01(3)" sheetId="6" r:id="rId2"/>
    <sheet name="matricula escolar 2023 - uso de" sheetId="7" r:id="rId3"/>
    <sheet name="matri01(1)" sheetId="1" r:id="rId4"/>
    <sheet name="matri03(1)" sheetId="3" r:id="rId5"/>
    <sheet name="msolicitudes(4)" sheetId="4" r:id="rId6"/>
    <sheet name="distritos" sheetId="5" r:id="rId7"/>
  </sheets>
  <definedNames>
    <definedName name="_xlnm._FilterDatabase" localSheetId="6" hidden="1">distritos!$A$1:$D$1</definedName>
    <definedName name="_xlnm._FilterDatabase" localSheetId="0" hidden="1">'matri01(2)'!$A$4:$F$352</definedName>
    <definedName name="_xlnm._FilterDatabase" localSheetId="1" hidden="1">'matri01(3)'!$A$4:$G$4</definedName>
    <definedName name="_xlnm._FilterDatabase" localSheetId="2" hidden="1">'matricula escolar 2023 - uso de'!$A$4:$G$282</definedName>
  </definedNames>
  <calcPr calcId="0"/>
</workbook>
</file>

<file path=xl/calcChain.xml><?xml version="1.0" encoding="utf-8"?>
<calcChain xmlns="http://schemas.openxmlformats.org/spreadsheetml/2006/main">
  <c r="G282" i="7" l="1"/>
  <c r="F282" i="7"/>
  <c r="G281" i="7"/>
  <c r="F281" i="7"/>
  <c r="G280" i="7"/>
  <c r="F280" i="7"/>
  <c r="G279" i="7"/>
  <c r="F279" i="7"/>
  <c r="G278" i="7"/>
  <c r="F278" i="7"/>
  <c r="G277" i="7"/>
  <c r="F277" i="7"/>
  <c r="G276" i="7"/>
  <c r="F276" i="7"/>
  <c r="G275" i="7"/>
  <c r="F275" i="7"/>
  <c r="G274" i="7"/>
  <c r="F274" i="7"/>
  <c r="G273" i="7"/>
  <c r="F273" i="7"/>
  <c r="G272" i="7"/>
  <c r="F272" i="7"/>
  <c r="G271" i="7"/>
  <c r="F271" i="7"/>
  <c r="G270" i="7"/>
  <c r="F270" i="7"/>
  <c r="G269" i="7"/>
  <c r="F269" i="7"/>
  <c r="G268" i="7"/>
  <c r="F268" i="7"/>
  <c r="G267" i="7"/>
  <c r="F267" i="7"/>
  <c r="G266" i="7"/>
  <c r="F266" i="7"/>
  <c r="G265" i="7"/>
  <c r="F265" i="7"/>
  <c r="G264" i="7"/>
  <c r="F264" i="7"/>
  <c r="G263" i="7"/>
  <c r="F263" i="7"/>
  <c r="G262" i="7"/>
  <c r="F262" i="7"/>
  <c r="G261" i="7"/>
  <c r="F261" i="7"/>
  <c r="G260" i="7"/>
  <c r="F260" i="7"/>
  <c r="G259" i="7"/>
  <c r="F259" i="7"/>
  <c r="G258" i="7"/>
  <c r="F258" i="7"/>
  <c r="G257" i="7"/>
  <c r="F257" i="7"/>
  <c r="G256" i="7"/>
  <c r="F256" i="7"/>
  <c r="G255" i="7"/>
  <c r="F255" i="7"/>
  <c r="G254" i="7"/>
  <c r="F254" i="7"/>
  <c r="G253" i="7"/>
  <c r="F253" i="7"/>
  <c r="G252" i="7"/>
  <c r="F252" i="7"/>
  <c r="G251" i="7"/>
  <c r="F251" i="7"/>
  <c r="G250" i="7"/>
  <c r="F250" i="7"/>
  <c r="G249" i="7"/>
  <c r="F249" i="7"/>
  <c r="G248" i="7"/>
  <c r="F248" i="7"/>
  <c r="G247" i="7"/>
  <c r="F247" i="7"/>
  <c r="G246" i="7"/>
  <c r="F246" i="7"/>
  <c r="G245" i="7"/>
  <c r="F245" i="7"/>
  <c r="G244" i="7"/>
  <c r="F244" i="7"/>
  <c r="G243" i="7"/>
  <c r="F243" i="7"/>
  <c r="G242" i="7"/>
  <c r="F242" i="7"/>
  <c r="G241" i="7"/>
  <c r="F241" i="7"/>
  <c r="G240" i="7"/>
  <c r="F240" i="7"/>
  <c r="G239" i="7"/>
  <c r="F239" i="7"/>
  <c r="G238" i="7"/>
  <c r="F238" i="7"/>
  <c r="G237" i="7"/>
  <c r="F237" i="7"/>
  <c r="G236" i="7"/>
  <c r="F236" i="7"/>
  <c r="G235" i="7"/>
  <c r="F235" i="7"/>
  <c r="G234" i="7"/>
  <c r="F234" i="7"/>
  <c r="G233" i="7"/>
  <c r="F233" i="7"/>
  <c r="G232" i="7"/>
  <c r="F232" i="7"/>
  <c r="G231" i="7"/>
  <c r="F231" i="7"/>
  <c r="G230" i="7"/>
  <c r="F230" i="7"/>
  <c r="G229" i="7"/>
  <c r="F229" i="7"/>
  <c r="G228" i="7"/>
  <c r="F228" i="7"/>
  <c r="G227" i="7"/>
  <c r="F227" i="7"/>
  <c r="G226" i="7"/>
  <c r="F226" i="7"/>
  <c r="G225" i="7"/>
  <c r="F225" i="7"/>
  <c r="G224" i="7"/>
  <c r="F224" i="7"/>
  <c r="G223" i="7"/>
  <c r="F223" i="7"/>
  <c r="G222" i="7"/>
  <c r="F222" i="7"/>
  <c r="G221" i="7"/>
  <c r="F221" i="7"/>
  <c r="G220" i="7"/>
  <c r="F220" i="7"/>
  <c r="G219" i="7"/>
  <c r="F219" i="7"/>
  <c r="G218" i="7"/>
  <c r="F218" i="7"/>
  <c r="G217" i="7"/>
  <c r="F217" i="7"/>
  <c r="G216" i="7"/>
  <c r="F216" i="7"/>
  <c r="G215" i="7"/>
  <c r="F215" i="7"/>
  <c r="G214" i="7"/>
  <c r="F214" i="7"/>
  <c r="G213" i="7"/>
  <c r="F213" i="7"/>
  <c r="G212" i="7"/>
  <c r="F212" i="7"/>
  <c r="G211" i="7"/>
  <c r="F211" i="7"/>
  <c r="G210" i="7"/>
  <c r="F210" i="7"/>
  <c r="G209" i="7"/>
  <c r="F209" i="7"/>
  <c r="G208" i="7"/>
  <c r="F208" i="7"/>
  <c r="G207" i="7"/>
  <c r="F207" i="7"/>
  <c r="G206" i="7"/>
  <c r="F206" i="7"/>
  <c r="G205" i="7"/>
  <c r="F205" i="7"/>
  <c r="G204" i="7"/>
  <c r="F204" i="7"/>
  <c r="G203" i="7"/>
  <c r="F203" i="7"/>
  <c r="G202" i="7"/>
  <c r="F202" i="7"/>
  <c r="G201" i="7"/>
  <c r="F201" i="7"/>
  <c r="G200" i="7"/>
  <c r="F200" i="7"/>
  <c r="G199" i="7"/>
  <c r="F199" i="7"/>
  <c r="G198" i="7"/>
  <c r="F198" i="7"/>
  <c r="G197" i="7"/>
  <c r="F197" i="7"/>
  <c r="G196" i="7"/>
  <c r="F196" i="7"/>
  <c r="G195" i="7"/>
  <c r="F195" i="7"/>
  <c r="G194" i="7"/>
  <c r="F194" i="7"/>
  <c r="G193" i="7"/>
  <c r="F193" i="7"/>
  <c r="G192" i="7"/>
  <c r="F192" i="7"/>
  <c r="G191" i="7"/>
  <c r="F191" i="7"/>
  <c r="G190" i="7"/>
  <c r="F190" i="7"/>
  <c r="G189" i="7"/>
  <c r="F189" i="7"/>
  <c r="G188" i="7"/>
  <c r="F188" i="7"/>
  <c r="G187" i="7"/>
  <c r="F187" i="7"/>
  <c r="G186" i="7"/>
  <c r="F186" i="7"/>
  <c r="G185" i="7"/>
  <c r="F185" i="7"/>
  <c r="G184" i="7"/>
  <c r="F184" i="7"/>
  <c r="G183" i="7"/>
  <c r="F183" i="7"/>
  <c r="G182" i="7"/>
  <c r="F182" i="7"/>
  <c r="G181" i="7"/>
  <c r="F181" i="7"/>
  <c r="G180" i="7"/>
  <c r="F180" i="7"/>
  <c r="G179" i="7"/>
  <c r="F179" i="7"/>
  <c r="G178" i="7"/>
  <c r="F178" i="7"/>
  <c r="G177" i="7"/>
  <c r="F177" i="7"/>
  <c r="G176" i="7"/>
  <c r="F176" i="7"/>
  <c r="G175" i="7"/>
  <c r="F175" i="7"/>
  <c r="G174" i="7"/>
  <c r="F174" i="7"/>
  <c r="G173" i="7"/>
  <c r="F173" i="7"/>
  <c r="G172" i="7"/>
  <c r="F172" i="7"/>
  <c r="G171" i="7"/>
  <c r="F171" i="7"/>
  <c r="G170" i="7"/>
  <c r="F170" i="7"/>
  <c r="G169" i="7"/>
  <c r="F169" i="7"/>
  <c r="G168" i="7"/>
  <c r="F168" i="7"/>
  <c r="G167" i="7"/>
  <c r="F167" i="7"/>
  <c r="G166" i="7"/>
  <c r="F166" i="7"/>
  <c r="G165" i="7"/>
  <c r="F165" i="7"/>
  <c r="G164" i="7"/>
  <c r="F164" i="7"/>
  <c r="G163" i="7"/>
  <c r="F163" i="7"/>
  <c r="G162" i="7"/>
  <c r="F162" i="7"/>
  <c r="G161" i="7"/>
  <c r="F161" i="7"/>
  <c r="G160" i="7"/>
  <c r="F160" i="7"/>
  <c r="G159" i="7"/>
  <c r="F159" i="7"/>
  <c r="G158" i="7"/>
  <c r="F158" i="7"/>
  <c r="G157" i="7"/>
  <c r="F157" i="7"/>
  <c r="G156" i="7"/>
  <c r="F156" i="7"/>
  <c r="G155" i="7"/>
  <c r="F155" i="7"/>
  <c r="G154" i="7"/>
  <c r="F154" i="7"/>
  <c r="G153" i="7"/>
  <c r="F153" i="7"/>
  <c r="G152" i="7"/>
  <c r="F152" i="7"/>
  <c r="G151" i="7"/>
  <c r="F151" i="7"/>
  <c r="G150" i="7"/>
  <c r="F150" i="7"/>
  <c r="G149" i="7"/>
  <c r="F149" i="7"/>
  <c r="G148" i="7"/>
  <c r="F148" i="7"/>
  <c r="G147" i="7"/>
  <c r="F147" i="7"/>
  <c r="G146" i="7"/>
  <c r="F146" i="7"/>
  <c r="G145" i="7"/>
  <c r="F145" i="7"/>
  <c r="G144" i="7"/>
  <c r="F144" i="7"/>
  <c r="G143" i="7"/>
  <c r="F143" i="7"/>
  <c r="G142" i="7"/>
  <c r="F142" i="7"/>
  <c r="G141" i="7"/>
  <c r="F141" i="7"/>
  <c r="G140" i="7"/>
  <c r="F140" i="7"/>
  <c r="G139" i="7"/>
  <c r="F139" i="7"/>
  <c r="G138" i="7"/>
  <c r="F138" i="7"/>
  <c r="G137" i="7"/>
  <c r="F137" i="7"/>
  <c r="G136" i="7"/>
  <c r="F136" i="7"/>
  <c r="G135" i="7"/>
  <c r="F135" i="7"/>
  <c r="G134" i="7"/>
  <c r="F134" i="7"/>
  <c r="G133" i="7"/>
  <c r="F133" i="7"/>
  <c r="G132" i="7"/>
  <c r="F132" i="7"/>
  <c r="G131" i="7"/>
  <c r="F131" i="7"/>
  <c r="G130" i="7"/>
  <c r="F130" i="7"/>
  <c r="G129" i="7"/>
  <c r="F129" i="7"/>
  <c r="G128" i="7"/>
  <c r="F128" i="7"/>
  <c r="G127" i="7"/>
  <c r="F127" i="7"/>
  <c r="G126" i="7"/>
  <c r="F126" i="7"/>
  <c r="G125" i="7"/>
  <c r="F125" i="7"/>
  <c r="G124" i="7"/>
  <c r="F124" i="7"/>
  <c r="G123" i="7"/>
  <c r="F123" i="7"/>
  <c r="G122" i="7"/>
  <c r="F122" i="7"/>
  <c r="G121" i="7"/>
  <c r="F121" i="7"/>
  <c r="G120" i="7"/>
  <c r="F120" i="7"/>
  <c r="G119" i="7"/>
  <c r="F119" i="7"/>
  <c r="G118" i="7"/>
  <c r="F118" i="7"/>
  <c r="G117" i="7"/>
  <c r="F117" i="7"/>
  <c r="G116" i="7"/>
  <c r="F116" i="7"/>
  <c r="G115" i="7"/>
  <c r="F115" i="7"/>
  <c r="G114" i="7"/>
  <c r="F114" i="7"/>
  <c r="G113" i="7"/>
  <c r="F113" i="7"/>
  <c r="G112" i="7"/>
  <c r="F112" i="7"/>
  <c r="G111" i="7"/>
  <c r="F111" i="7"/>
  <c r="G110" i="7"/>
  <c r="F110" i="7"/>
  <c r="G109" i="7"/>
  <c r="F109" i="7"/>
  <c r="G108" i="7"/>
  <c r="F108" i="7"/>
  <c r="G107" i="7"/>
  <c r="F107" i="7"/>
  <c r="G106" i="7"/>
  <c r="F106" i="7"/>
  <c r="G105" i="7"/>
  <c r="F105" i="7"/>
  <c r="G104" i="7"/>
  <c r="F104" i="7"/>
  <c r="G103" i="7"/>
  <c r="F103" i="7"/>
  <c r="G102" i="7"/>
  <c r="F102" i="7"/>
  <c r="G101" i="7"/>
  <c r="F101" i="7"/>
  <c r="G100" i="7"/>
  <c r="F100" i="7"/>
  <c r="G99" i="7"/>
  <c r="F99" i="7"/>
  <c r="G98" i="7"/>
  <c r="F98" i="7"/>
  <c r="G97" i="7"/>
  <c r="F97" i="7"/>
  <c r="G96" i="7"/>
  <c r="F96" i="7"/>
  <c r="G95" i="7"/>
  <c r="F95" i="7"/>
  <c r="G94" i="7"/>
  <c r="F94" i="7"/>
  <c r="G93" i="7"/>
  <c r="F93" i="7"/>
  <c r="G92" i="7"/>
  <c r="F92" i="7"/>
  <c r="G91" i="7"/>
  <c r="F91" i="7"/>
  <c r="G90" i="7"/>
  <c r="F90" i="7"/>
  <c r="G89" i="7"/>
  <c r="F89" i="7"/>
  <c r="G88" i="7"/>
  <c r="F88" i="7"/>
  <c r="G87" i="7"/>
  <c r="F87" i="7"/>
  <c r="G86" i="7"/>
  <c r="F86" i="7"/>
  <c r="G85" i="7"/>
  <c r="F85" i="7"/>
  <c r="G84" i="7"/>
  <c r="F84" i="7"/>
  <c r="G83" i="7"/>
  <c r="F83" i="7"/>
  <c r="G82" i="7"/>
  <c r="F82" i="7"/>
  <c r="G81" i="7"/>
  <c r="F81" i="7"/>
  <c r="G80" i="7"/>
  <c r="F80" i="7"/>
  <c r="G79" i="7"/>
  <c r="F79" i="7"/>
  <c r="G78" i="7"/>
  <c r="F78" i="7"/>
  <c r="G77" i="7"/>
  <c r="F77" i="7"/>
  <c r="G76" i="7"/>
  <c r="F76" i="7"/>
  <c r="G75" i="7"/>
  <c r="F75" i="7"/>
  <c r="G74" i="7"/>
  <c r="F74" i="7"/>
  <c r="G73" i="7"/>
  <c r="F73" i="7"/>
  <c r="G72" i="7"/>
  <c r="F72" i="7"/>
  <c r="G71" i="7"/>
  <c r="F71" i="7"/>
  <c r="G70" i="7"/>
  <c r="F70" i="7"/>
  <c r="G69" i="7"/>
  <c r="F69" i="7"/>
  <c r="G68" i="7"/>
  <c r="F68" i="7"/>
  <c r="G67" i="7"/>
  <c r="F67" i="7"/>
  <c r="G66" i="7"/>
  <c r="F66" i="7"/>
  <c r="G65" i="7"/>
  <c r="F65" i="7"/>
  <c r="G64" i="7"/>
  <c r="F64" i="7"/>
  <c r="G63" i="7"/>
  <c r="F63" i="7"/>
  <c r="G62" i="7"/>
  <c r="F62" i="7"/>
  <c r="G61" i="7"/>
  <c r="F61" i="7"/>
  <c r="G60" i="7"/>
  <c r="F60" i="7"/>
  <c r="G59" i="7"/>
  <c r="F59" i="7"/>
  <c r="G58" i="7"/>
  <c r="F58" i="7"/>
  <c r="G57" i="7"/>
  <c r="F57" i="7"/>
  <c r="G56" i="7"/>
  <c r="F56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F352" i="6"/>
  <c r="E352" i="6"/>
  <c r="F351" i="6"/>
  <c r="E351" i="6"/>
  <c r="F350" i="6"/>
  <c r="E350" i="6"/>
  <c r="F349" i="6"/>
  <c r="E349" i="6"/>
  <c r="F348" i="6"/>
  <c r="E348" i="6"/>
  <c r="F347" i="6"/>
  <c r="E347" i="6"/>
  <c r="F346" i="6"/>
  <c r="E346" i="6"/>
  <c r="F345" i="6"/>
  <c r="E345" i="6"/>
  <c r="F344" i="6"/>
  <c r="E344" i="6"/>
  <c r="F343" i="6"/>
  <c r="E343" i="6"/>
  <c r="F342" i="6"/>
  <c r="E342" i="6"/>
  <c r="F341" i="6"/>
  <c r="E341" i="6"/>
  <c r="F340" i="6"/>
  <c r="E340" i="6"/>
  <c r="F339" i="6"/>
  <c r="E339" i="6"/>
  <c r="F338" i="6"/>
  <c r="E338" i="6"/>
  <c r="F337" i="6"/>
  <c r="E337" i="6"/>
  <c r="F336" i="6"/>
  <c r="E336" i="6"/>
  <c r="F335" i="6"/>
  <c r="E335" i="6"/>
  <c r="F334" i="6"/>
  <c r="E334" i="6"/>
  <c r="F333" i="6"/>
  <c r="E333" i="6"/>
  <c r="F332" i="6"/>
  <c r="E332" i="6"/>
  <c r="F331" i="6"/>
  <c r="E331" i="6"/>
  <c r="F330" i="6"/>
  <c r="E330" i="6"/>
  <c r="F329" i="6"/>
  <c r="E329" i="6"/>
  <c r="F328" i="6"/>
  <c r="E328" i="6"/>
  <c r="F327" i="6"/>
  <c r="E327" i="6"/>
  <c r="F326" i="6"/>
  <c r="E326" i="6"/>
  <c r="F325" i="6"/>
  <c r="E325" i="6"/>
  <c r="F324" i="6"/>
  <c r="E324" i="6"/>
  <c r="F323" i="6"/>
  <c r="E323" i="6"/>
  <c r="F322" i="6"/>
  <c r="E322" i="6"/>
  <c r="F321" i="6"/>
  <c r="E321" i="6"/>
  <c r="F320" i="6"/>
  <c r="E320" i="6"/>
  <c r="F319" i="6"/>
  <c r="E319" i="6"/>
  <c r="F318" i="6"/>
  <c r="E318" i="6"/>
  <c r="F317" i="6"/>
  <c r="E317" i="6"/>
  <c r="F316" i="6"/>
  <c r="E316" i="6"/>
  <c r="F315" i="6"/>
  <c r="E315" i="6"/>
  <c r="F314" i="6"/>
  <c r="E314" i="6"/>
  <c r="F313" i="6"/>
  <c r="E313" i="6"/>
  <c r="F312" i="6"/>
  <c r="E312" i="6"/>
  <c r="F311" i="6"/>
  <c r="E311" i="6"/>
  <c r="F310" i="6"/>
  <c r="E310" i="6"/>
  <c r="F309" i="6"/>
  <c r="E309" i="6"/>
  <c r="F308" i="6"/>
  <c r="E308" i="6"/>
  <c r="F307" i="6"/>
  <c r="E307" i="6"/>
  <c r="F306" i="6"/>
  <c r="E306" i="6"/>
  <c r="F305" i="6"/>
  <c r="E305" i="6"/>
  <c r="F304" i="6"/>
  <c r="E304" i="6"/>
  <c r="F303" i="6"/>
  <c r="E303" i="6"/>
  <c r="F302" i="6"/>
  <c r="E302" i="6"/>
  <c r="F301" i="6"/>
  <c r="E301" i="6"/>
  <c r="F300" i="6"/>
  <c r="E300" i="6"/>
  <c r="F299" i="6"/>
  <c r="E299" i="6"/>
  <c r="F298" i="6"/>
  <c r="E298" i="6"/>
  <c r="F297" i="6"/>
  <c r="E297" i="6"/>
  <c r="F296" i="6"/>
  <c r="E296" i="6"/>
  <c r="F295" i="6"/>
  <c r="E295" i="6"/>
  <c r="F294" i="6"/>
  <c r="E294" i="6"/>
  <c r="F293" i="6"/>
  <c r="E293" i="6"/>
  <c r="F292" i="6"/>
  <c r="E292" i="6"/>
  <c r="F291" i="6"/>
  <c r="E291" i="6"/>
  <c r="F290" i="6"/>
  <c r="E290" i="6"/>
  <c r="F289" i="6"/>
  <c r="E289" i="6"/>
  <c r="F288" i="6"/>
  <c r="E288" i="6"/>
  <c r="F287" i="6"/>
  <c r="E287" i="6"/>
  <c r="F286" i="6"/>
  <c r="E286" i="6"/>
  <c r="F285" i="6"/>
  <c r="E285" i="6"/>
  <c r="F284" i="6"/>
  <c r="E284" i="6"/>
  <c r="F283" i="6"/>
  <c r="E283" i="6"/>
  <c r="F282" i="6"/>
  <c r="E282" i="6"/>
  <c r="F281" i="6"/>
  <c r="E281" i="6"/>
  <c r="F280" i="6"/>
  <c r="E280" i="6"/>
  <c r="F279" i="6"/>
  <c r="E279" i="6"/>
  <c r="F278" i="6"/>
  <c r="E278" i="6"/>
  <c r="F277" i="6"/>
  <c r="E277" i="6"/>
  <c r="F276" i="6"/>
  <c r="E276" i="6"/>
  <c r="F275" i="6"/>
  <c r="E275" i="6"/>
  <c r="F274" i="6"/>
  <c r="E274" i="6"/>
  <c r="F273" i="6"/>
  <c r="E273" i="6"/>
  <c r="F272" i="6"/>
  <c r="E272" i="6"/>
  <c r="F271" i="6"/>
  <c r="E271" i="6"/>
  <c r="F270" i="6"/>
  <c r="E270" i="6"/>
  <c r="F269" i="6"/>
  <c r="E269" i="6"/>
  <c r="F268" i="6"/>
  <c r="E268" i="6"/>
  <c r="F267" i="6"/>
  <c r="E267" i="6"/>
  <c r="F266" i="6"/>
  <c r="E266" i="6"/>
  <c r="F265" i="6"/>
  <c r="E265" i="6"/>
  <c r="F264" i="6"/>
  <c r="E264" i="6"/>
  <c r="F263" i="6"/>
  <c r="E263" i="6"/>
  <c r="F262" i="6"/>
  <c r="E262" i="6"/>
  <c r="F261" i="6"/>
  <c r="E261" i="6"/>
  <c r="F260" i="6"/>
  <c r="E260" i="6"/>
  <c r="F259" i="6"/>
  <c r="E259" i="6"/>
  <c r="F258" i="6"/>
  <c r="E258" i="6"/>
  <c r="F257" i="6"/>
  <c r="E257" i="6"/>
  <c r="F256" i="6"/>
  <c r="E256" i="6"/>
  <c r="F255" i="6"/>
  <c r="E255" i="6"/>
  <c r="F254" i="6"/>
  <c r="E254" i="6"/>
  <c r="F253" i="6"/>
  <c r="E253" i="6"/>
  <c r="F252" i="6"/>
  <c r="E252" i="6"/>
  <c r="F251" i="6"/>
  <c r="E251" i="6"/>
  <c r="F250" i="6"/>
  <c r="E250" i="6"/>
  <c r="F249" i="6"/>
  <c r="E249" i="6"/>
  <c r="F248" i="6"/>
  <c r="E248" i="6"/>
  <c r="F247" i="6"/>
  <c r="E247" i="6"/>
  <c r="F246" i="6"/>
  <c r="E246" i="6"/>
  <c r="F245" i="6"/>
  <c r="E245" i="6"/>
  <c r="F244" i="6"/>
  <c r="E244" i="6"/>
  <c r="F243" i="6"/>
  <c r="E243" i="6"/>
  <c r="F242" i="6"/>
  <c r="E242" i="6"/>
  <c r="F241" i="6"/>
  <c r="E241" i="6"/>
  <c r="F240" i="6"/>
  <c r="E240" i="6"/>
  <c r="F239" i="6"/>
  <c r="E239" i="6"/>
  <c r="F238" i="6"/>
  <c r="E238" i="6"/>
  <c r="F237" i="6"/>
  <c r="E237" i="6"/>
  <c r="F236" i="6"/>
  <c r="E236" i="6"/>
  <c r="F235" i="6"/>
  <c r="E235" i="6"/>
  <c r="F234" i="6"/>
  <c r="E234" i="6"/>
  <c r="F233" i="6"/>
  <c r="E233" i="6"/>
  <c r="F232" i="6"/>
  <c r="E232" i="6"/>
  <c r="F231" i="6"/>
  <c r="E231" i="6"/>
  <c r="F230" i="6"/>
  <c r="E230" i="6"/>
  <c r="F229" i="6"/>
  <c r="E229" i="6"/>
  <c r="F228" i="6"/>
  <c r="E228" i="6"/>
  <c r="F227" i="6"/>
  <c r="E227" i="6"/>
  <c r="F226" i="6"/>
  <c r="E226" i="6"/>
  <c r="F225" i="6"/>
  <c r="E225" i="6"/>
  <c r="F224" i="6"/>
  <c r="E224" i="6"/>
  <c r="F223" i="6"/>
  <c r="E223" i="6"/>
  <c r="F222" i="6"/>
  <c r="E222" i="6"/>
  <c r="F221" i="6"/>
  <c r="E221" i="6"/>
  <c r="F220" i="6"/>
  <c r="E220" i="6"/>
  <c r="F219" i="6"/>
  <c r="E219" i="6"/>
  <c r="F218" i="6"/>
  <c r="E218" i="6"/>
  <c r="F217" i="6"/>
  <c r="E217" i="6"/>
  <c r="F216" i="6"/>
  <c r="E216" i="6"/>
  <c r="F215" i="6"/>
  <c r="E215" i="6"/>
  <c r="F214" i="6"/>
  <c r="E214" i="6"/>
  <c r="F213" i="6"/>
  <c r="E213" i="6"/>
  <c r="F212" i="6"/>
  <c r="E212" i="6"/>
  <c r="F211" i="6"/>
  <c r="E211" i="6"/>
  <c r="F210" i="6"/>
  <c r="E210" i="6"/>
  <c r="F209" i="6"/>
  <c r="E209" i="6"/>
  <c r="F208" i="6"/>
  <c r="E208" i="6"/>
  <c r="F207" i="6"/>
  <c r="E207" i="6"/>
  <c r="F206" i="6"/>
  <c r="E206" i="6"/>
  <c r="F205" i="6"/>
  <c r="E205" i="6"/>
  <c r="F204" i="6"/>
  <c r="E204" i="6"/>
  <c r="F203" i="6"/>
  <c r="E203" i="6"/>
  <c r="F202" i="6"/>
  <c r="E202" i="6"/>
  <c r="F201" i="6"/>
  <c r="E201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8" i="6"/>
  <c r="E8" i="6"/>
  <c r="F7" i="6"/>
  <c r="E7" i="6"/>
  <c r="F6" i="6"/>
  <c r="E6" i="6"/>
  <c r="F5" i="6"/>
  <c r="E5" i="6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5" i="2"/>
</calcChain>
</file>

<file path=xl/sharedStrings.xml><?xml version="1.0" encoding="utf-8"?>
<sst xmlns="http://schemas.openxmlformats.org/spreadsheetml/2006/main" count="4551" uniqueCount="1503">
  <si>
    <t>codmod</t>
  </si>
  <si>
    <t>ie</t>
  </si>
  <si>
    <t>nivel</t>
  </si>
  <si>
    <t>apepatdir</t>
  </si>
  <si>
    <t>apematdir</t>
  </si>
  <si>
    <t>nombresdir</t>
  </si>
  <si>
    <t>celular</t>
  </si>
  <si>
    <t>correo</t>
  </si>
  <si>
    <t>actualiz</t>
  </si>
  <si>
    <t>Quispe</t>
  </si>
  <si>
    <t>Mamani</t>
  </si>
  <si>
    <t>Saravia</t>
  </si>
  <si>
    <t>Marcia Danitza</t>
  </si>
  <si>
    <t>marciasaravia97@gmail.com</t>
  </si>
  <si>
    <t>352 SANTISIMA VIRGEN DE DOLORES</t>
  </si>
  <si>
    <t>1335 SAN FELIPE</t>
  </si>
  <si>
    <t>Luque</t>
  </si>
  <si>
    <t xml:space="preserve">Molleapaza </t>
  </si>
  <si>
    <t xml:space="preserve">Ruth </t>
  </si>
  <si>
    <t>enghelove@gmail.com</t>
  </si>
  <si>
    <t xml:space="preserve">Smith </t>
  </si>
  <si>
    <t>Aurora Balvina</t>
  </si>
  <si>
    <t>aurorasmith49@hotmail.com</t>
  </si>
  <si>
    <t>Lipa</t>
  </si>
  <si>
    <t>BÃ¡rbara</t>
  </si>
  <si>
    <t>lipaquispe22@gmail.con</t>
  </si>
  <si>
    <t>Coyla</t>
  </si>
  <si>
    <t>HaÃ±ari</t>
  </si>
  <si>
    <t>Frigia Lucina</t>
  </si>
  <si>
    <t>fricoyla@gmail.com</t>
  </si>
  <si>
    <t>GALVEZ</t>
  </si>
  <si>
    <t>ORMACHEA</t>
  </si>
  <si>
    <t>LEDA MARIVEL</t>
  </si>
  <si>
    <t>ledita_1@hotmail.com</t>
  </si>
  <si>
    <t>PEREZ</t>
  </si>
  <si>
    <t>SALAS</t>
  </si>
  <si>
    <t>Mery</t>
  </si>
  <si>
    <t>mery_yzs@hotmail.com</t>
  </si>
  <si>
    <t>AMANQUI</t>
  </si>
  <si>
    <t>QUISPE</t>
  </si>
  <si>
    <t>EUSEBIA EUFRACIA</t>
  </si>
  <si>
    <t>eus_@hotmail.com</t>
  </si>
  <si>
    <t>Rodriguez</t>
  </si>
  <si>
    <t>Huanca</t>
  </si>
  <si>
    <t>Maritza</t>
  </si>
  <si>
    <t>maritza_mrh@hotmail.com</t>
  </si>
  <si>
    <t>Linares</t>
  </si>
  <si>
    <t>Darly</t>
  </si>
  <si>
    <t>mlinaresmamani@gmail.com</t>
  </si>
  <si>
    <t>AQUINO</t>
  </si>
  <si>
    <t>MAMANI</t>
  </si>
  <si>
    <t>OLGA VIRGINIA</t>
  </si>
  <si>
    <t>AQUINOMAMANIO@GMAIL.COM</t>
  </si>
  <si>
    <t xml:space="preserve">COAQUIRA </t>
  </si>
  <si>
    <t xml:space="preserve">Yolanda </t>
  </si>
  <si>
    <t>yolandardcc@gmail.com</t>
  </si>
  <si>
    <t>MACHACA</t>
  </si>
  <si>
    <t>LOPEZ</t>
  </si>
  <si>
    <t>SONI LUZ</t>
  </si>
  <si>
    <t>soniluzml@gmail.com</t>
  </si>
  <si>
    <t>TEJADA</t>
  </si>
  <si>
    <t>ZEGARRA</t>
  </si>
  <si>
    <t>ELIDA MARIA REYNA</t>
  </si>
  <si>
    <t>elidatejada2@hotmail.com</t>
  </si>
  <si>
    <t>Condori</t>
  </si>
  <si>
    <t>Choquemallco</t>
  </si>
  <si>
    <t>Sandra Viviana</t>
  </si>
  <si>
    <t>amquispe@hotmail.com</t>
  </si>
  <si>
    <t>1336 LA UNION</t>
  </si>
  <si>
    <t>1356 SAN CRISTOBAL</t>
  </si>
  <si>
    <t>1352 TAPARACHI</t>
  </si>
  <si>
    <t>1344 SAN JULIAN</t>
  </si>
  <si>
    <t>1351 HURAY JARAN</t>
  </si>
  <si>
    <t xml:space="preserve">MAMANI </t>
  </si>
  <si>
    <t>MACHACA DE SILVESTRE</t>
  </si>
  <si>
    <t>FLOR DE MARIA</t>
  </si>
  <si>
    <t>florcyta27@hotmail.com</t>
  </si>
  <si>
    <t>1329 ESQUEN ANEXO CHAUPICCACCA</t>
  </si>
  <si>
    <t>1355 TAHUANTINSUYO SEÃ‘OR DE HUANCA</t>
  </si>
  <si>
    <t>1343 VILLA MEDICA</t>
  </si>
  <si>
    <t>Masco</t>
  </si>
  <si>
    <t xml:space="preserve">Quilla </t>
  </si>
  <si>
    <t xml:space="preserve">Dina Mayde </t>
  </si>
  <si>
    <t>maydemasq@gmail.com</t>
  </si>
  <si>
    <t>1337 VISTA ALEGRE</t>
  </si>
  <si>
    <t>1346 6 DE ENERO ALTO HUAYNAROQUE</t>
  </si>
  <si>
    <t>Pacheco</t>
  </si>
  <si>
    <t>Maribel Yaqueline</t>
  </si>
  <si>
    <t>yaquelinepacheco94@gmail.com</t>
  </si>
  <si>
    <t>1361 SAN JACINTO</t>
  </si>
  <si>
    <t xml:space="preserve">ALVAREZ </t>
  </si>
  <si>
    <t>MARIA DEL PILAR</t>
  </si>
  <si>
    <t>pilar8709@hotmail.com</t>
  </si>
  <si>
    <t>1360 PENTAGONO</t>
  </si>
  <si>
    <t>1345 SANTA OLIMPIA</t>
  </si>
  <si>
    <t>1334 JESUS NAZARENO</t>
  </si>
  <si>
    <t>1330 NESTOR CACERES VELASQUEZ</t>
  </si>
  <si>
    <t>BENAVIDES</t>
  </si>
  <si>
    <t>AÃ‘AMURO</t>
  </si>
  <si>
    <t>ANGELICA</t>
  </si>
  <si>
    <t>benavidesa102@gmail.com</t>
  </si>
  <si>
    <t>1326 JUAN EL BUENO</t>
  </si>
  <si>
    <t>1333 VILLA SAN JUAN</t>
  </si>
  <si>
    <t>Incahuanaco</t>
  </si>
  <si>
    <t>Charo</t>
  </si>
  <si>
    <t>charitoj105@gmail.com</t>
  </si>
  <si>
    <t>INOFUENTE</t>
  </si>
  <si>
    <t>GALLEGOS</t>
  </si>
  <si>
    <t>NORKA</t>
  </si>
  <si>
    <t>verioska2320@gmail.com</t>
  </si>
  <si>
    <t>CERPA</t>
  </si>
  <si>
    <t>Eudez</t>
  </si>
  <si>
    <t>lichax19@gmail.com</t>
  </si>
  <si>
    <t>HERENCIA</t>
  </si>
  <si>
    <t>NUÃ‘EZ</t>
  </si>
  <si>
    <t>SONIA</t>
  </si>
  <si>
    <t>sherencia15@hotmail.com</t>
  </si>
  <si>
    <t>RAMOS</t>
  </si>
  <si>
    <t>CALLOHUANCA</t>
  </si>
  <si>
    <t>VIRGINIA</t>
  </si>
  <si>
    <t>vickilusion@gmail.com</t>
  </si>
  <si>
    <t xml:space="preserve">GonzÃ¡lez </t>
  </si>
  <si>
    <t xml:space="preserve">SÃ¡nchez </t>
  </si>
  <si>
    <t xml:space="preserve">Julia </t>
  </si>
  <si>
    <t>juliagonzas.01@gmail.com</t>
  </si>
  <si>
    <t>1473 FRANCISCO BOLOGNESI</t>
  </si>
  <si>
    <t>LUQUE</t>
  </si>
  <si>
    <t>HUARANCA</t>
  </si>
  <si>
    <t>MIRIAN PAZ</t>
  </si>
  <si>
    <t>mirianluque672@gmail.com</t>
  </si>
  <si>
    <t>1358 VIRGEN DE FATIMA</t>
  </si>
  <si>
    <t>Sanca</t>
  </si>
  <si>
    <t>Huarachi</t>
  </si>
  <si>
    <t>Fricia Margot</t>
  </si>
  <si>
    <t>friciamargoth1409@gmail.com</t>
  </si>
  <si>
    <t xml:space="preserve">Torres </t>
  </si>
  <si>
    <t xml:space="preserve">Benavente </t>
  </si>
  <si>
    <t xml:space="preserve">Ana Tereskowa </t>
  </si>
  <si>
    <t>tereskowa@hotmail.com</t>
  </si>
  <si>
    <t>AVIACION</t>
  </si>
  <si>
    <t>SAN LUIS II ETAPA</t>
  </si>
  <si>
    <t xml:space="preserve">Zela </t>
  </si>
  <si>
    <t>Pacori</t>
  </si>
  <si>
    <t>Hilda</t>
  </si>
  <si>
    <t>Hzelapacori@gmail.com</t>
  </si>
  <si>
    <t>RAYITOS DE LUZ</t>
  </si>
  <si>
    <t>CANAZA</t>
  </si>
  <si>
    <t>APAZA</t>
  </si>
  <si>
    <t>EDITH ROSSIO</t>
  </si>
  <si>
    <t>edithcanazaapaza@gmail.com</t>
  </si>
  <si>
    <t>CENTRAL CHILLA</t>
  </si>
  <si>
    <t>PIZARRO</t>
  </si>
  <si>
    <t>MERMA</t>
  </si>
  <si>
    <t>MARITZA</t>
  </si>
  <si>
    <t>maritzapizarromerma@gmail.com</t>
  </si>
  <si>
    <t>OLIVARES</t>
  </si>
  <si>
    <t>MACHICAO</t>
  </si>
  <si>
    <t>DEYSI BRISBANE</t>
  </si>
  <si>
    <t>brisbaneoli@hotmail.com</t>
  </si>
  <si>
    <t xml:space="preserve">SALCEDO </t>
  </si>
  <si>
    <t>SILVIA</t>
  </si>
  <si>
    <t>luna-122@hotmail.com</t>
  </si>
  <si>
    <t>Flores</t>
  </si>
  <si>
    <t xml:space="preserve">Ampuero </t>
  </si>
  <si>
    <t xml:space="preserve">Luz Vianed </t>
  </si>
  <si>
    <t>luz.esflor@gmail.com</t>
  </si>
  <si>
    <t>MARTIN LUTERO</t>
  </si>
  <si>
    <t>HUACASI</t>
  </si>
  <si>
    <t>MAURO</t>
  </si>
  <si>
    <t>ie.martinluteroj@gmail.com</t>
  </si>
  <si>
    <t>Llacsa</t>
  </si>
  <si>
    <t>Puma</t>
  </si>
  <si>
    <t>Janeth</t>
  </si>
  <si>
    <t>dayanne_160@hotmail.com</t>
  </si>
  <si>
    <t>ITO</t>
  </si>
  <si>
    <t>MERCADO</t>
  </si>
  <si>
    <t>MARY</t>
  </si>
  <si>
    <t>maryitomercado@hotmail.com</t>
  </si>
  <si>
    <t>YANA</t>
  </si>
  <si>
    <t>NELIA</t>
  </si>
  <si>
    <t>neliayanam@gmail.com</t>
  </si>
  <si>
    <t>PACCO</t>
  </si>
  <si>
    <t>PACCARA</t>
  </si>
  <si>
    <t>MARGARITA</t>
  </si>
  <si>
    <t>margaret_2pp@hotmail.com</t>
  </si>
  <si>
    <t>TEXSI</t>
  </si>
  <si>
    <t>MONROY</t>
  </si>
  <si>
    <t>sumacangie@gmail.com</t>
  </si>
  <si>
    <t xml:space="preserve">DueÃ±as </t>
  </si>
  <si>
    <t xml:space="preserve">CÃ¡ceres </t>
  </si>
  <si>
    <t xml:space="preserve">Ivonne </t>
  </si>
  <si>
    <t>flor_777_7@hotmail.com</t>
  </si>
  <si>
    <t>Supo</t>
  </si>
  <si>
    <t>Yolanda</t>
  </si>
  <si>
    <t>yosums713@gmail.com</t>
  </si>
  <si>
    <t>Zevallos</t>
  </si>
  <si>
    <t>Agramonte</t>
  </si>
  <si>
    <t>Eliana</t>
  </si>
  <si>
    <t>ezevallos44@gmail.con</t>
  </si>
  <si>
    <t>Torres</t>
  </si>
  <si>
    <t xml:space="preserve">Carmen Valentini </t>
  </si>
  <si>
    <t>valentini.ctv@gmail.com</t>
  </si>
  <si>
    <t>BORDA</t>
  </si>
  <si>
    <t xml:space="preserve">GLADYS ELIZABETH </t>
  </si>
  <si>
    <t>lalybm99@gmail.com</t>
  </si>
  <si>
    <t xml:space="preserve">HANCCO </t>
  </si>
  <si>
    <t>MANGO</t>
  </si>
  <si>
    <t>MARIA ALODIA</t>
  </si>
  <si>
    <t>viveenmi100pre@gmail.com</t>
  </si>
  <si>
    <t>BELLIDO</t>
  </si>
  <si>
    <t>HANCCO</t>
  </si>
  <si>
    <t>FRIDA</t>
  </si>
  <si>
    <t>fridabellido@gmail.com</t>
  </si>
  <si>
    <t>CASTILLO</t>
  </si>
  <si>
    <t>JUPELIA YOYCI</t>
  </si>
  <si>
    <t>ajyoyci007@gmail.com</t>
  </si>
  <si>
    <t>ARIAS</t>
  </si>
  <si>
    <t>MARIA MAGDALENA</t>
  </si>
  <si>
    <t>mariaitoarias@gmail.com</t>
  </si>
  <si>
    <t>Bravo</t>
  </si>
  <si>
    <t xml:space="preserve">FernÃ¡ndez </t>
  </si>
  <si>
    <t xml:space="preserve">Evelin Nadina </t>
  </si>
  <si>
    <t>evenadi@hotmail.com</t>
  </si>
  <si>
    <t>308 NIÃ‘O JESUS DE PRAGA</t>
  </si>
  <si>
    <t xml:space="preserve">Carita </t>
  </si>
  <si>
    <t>Rojas</t>
  </si>
  <si>
    <t xml:space="preserve">Elena </t>
  </si>
  <si>
    <t>elenadetroya_cr@hotmail.com</t>
  </si>
  <si>
    <t>BARBOZA</t>
  </si>
  <si>
    <t>NORA MARCIA</t>
  </si>
  <si>
    <t>noramarciabarbozaquispe@gmail.com</t>
  </si>
  <si>
    <t>303 NIÃ‘O DE LA ESPINA</t>
  </si>
  <si>
    <t>Ardiles</t>
  </si>
  <si>
    <t>Rios</t>
  </si>
  <si>
    <t>Gisheld</t>
  </si>
  <si>
    <t>gisheld.22@gmail.com</t>
  </si>
  <si>
    <t>306 BARCIA BONIFFATI</t>
  </si>
  <si>
    <t>CHACON</t>
  </si>
  <si>
    <t>ROSEL</t>
  </si>
  <si>
    <t>SABINA</t>
  </si>
  <si>
    <t>sabina.chacon@306barciaboniffati.com</t>
  </si>
  <si>
    <t>307 CONRADO KRETZ LENZ</t>
  </si>
  <si>
    <t>FERRÃNDIZ</t>
  </si>
  <si>
    <t>ADRIAZOLA</t>
  </si>
  <si>
    <t>CELIA ROSA</t>
  </si>
  <si>
    <t>celiarosafa20@hotmail.com</t>
  </si>
  <si>
    <t>Vilca</t>
  </si>
  <si>
    <t>Illanes</t>
  </si>
  <si>
    <t>SATURNINA DEMETRIA</t>
  </si>
  <si>
    <t>sabrina.ylove@hotmail.com</t>
  </si>
  <si>
    <t>ROQUE</t>
  </si>
  <si>
    <t>COARITA</t>
  </si>
  <si>
    <t>ZAYDA</t>
  </si>
  <si>
    <t>zaydarc1@gmail.com</t>
  </si>
  <si>
    <t>CARI</t>
  </si>
  <si>
    <t>CHECA</t>
  </si>
  <si>
    <t>NERY CONSUELO</t>
  </si>
  <si>
    <t>nerycch123@gmail.com</t>
  </si>
  <si>
    <t>Nieto</t>
  </si>
  <si>
    <t>Apaza</t>
  </si>
  <si>
    <t>Monica Patricia</t>
  </si>
  <si>
    <t>monicapatricianieto@hotmail.com</t>
  </si>
  <si>
    <t>MOLINA</t>
  </si>
  <si>
    <t>CARMEN</t>
  </si>
  <si>
    <t>karmelia_lia@hotmail.com</t>
  </si>
  <si>
    <t>zelio</t>
  </si>
  <si>
    <t>Ponce</t>
  </si>
  <si>
    <t>Beatriz</t>
  </si>
  <si>
    <t>betyzelioponce</t>
  </si>
  <si>
    <t>Lanza</t>
  </si>
  <si>
    <t xml:space="preserve">Ontiveros </t>
  </si>
  <si>
    <t>Sarina</t>
  </si>
  <si>
    <t>olzavk@gmail.com</t>
  </si>
  <si>
    <t>CUTIPA</t>
  </si>
  <si>
    <t>HALLASI</t>
  </si>
  <si>
    <t>TERESA</t>
  </si>
  <si>
    <t>teresacutipa@outlook.com.pe</t>
  </si>
  <si>
    <t>ZAGA</t>
  </si>
  <si>
    <t>CATACORA</t>
  </si>
  <si>
    <t>GRECY LUPE</t>
  </si>
  <si>
    <t>grecyzaga@gmail.com</t>
  </si>
  <si>
    <t>VILCA</t>
  </si>
  <si>
    <t>JUSTINA</t>
  </si>
  <si>
    <t>justinavilcahuaranca@gmailcom</t>
  </si>
  <si>
    <t>AÃ‘AZCO</t>
  </si>
  <si>
    <t xml:space="preserve">Lydia </t>
  </si>
  <si>
    <t>lydiatulipan9@gmail.com</t>
  </si>
  <si>
    <t>TORRES</t>
  </si>
  <si>
    <t>AMPARO ELIZABETH</t>
  </si>
  <si>
    <t>amparito_323@hotmail.com</t>
  </si>
  <si>
    <t>363 CORAZON DE JESUS</t>
  </si>
  <si>
    <t>ROMERO</t>
  </si>
  <si>
    <t>PUMA</t>
  </si>
  <si>
    <t>Zoraida Hermelinda</t>
  </si>
  <si>
    <t>hermelindarp@hotmail.com</t>
  </si>
  <si>
    <t>Machaca</t>
  </si>
  <si>
    <t>Humpiri</t>
  </si>
  <si>
    <t>Javi Adalid</t>
  </si>
  <si>
    <t>jmachacahumpiri@gmail.com</t>
  </si>
  <si>
    <t>EVA</t>
  </si>
  <si>
    <t>meva61795@gmail.com</t>
  </si>
  <si>
    <t>Ramos</t>
  </si>
  <si>
    <t>Achahuanco</t>
  </si>
  <si>
    <t>Violeta</t>
  </si>
  <si>
    <t>ateloiv2915@hotmail.com</t>
  </si>
  <si>
    <t>372 YACHAYWASI</t>
  </si>
  <si>
    <t>IRIARTE</t>
  </si>
  <si>
    <t>LILIANA</t>
  </si>
  <si>
    <t>iriartequispe@gmail.com</t>
  </si>
  <si>
    <t>340 SEÃ‘OR DE LOS MILAGROS</t>
  </si>
  <si>
    <t xml:space="preserve">Quispe </t>
  </si>
  <si>
    <t>Huaman</t>
  </si>
  <si>
    <t>MARINA DELFINA</t>
  </si>
  <si>
    <t>marinadelfinaquispe@gmail.com</t>
  </si>
  <si>
    <t>SARMIENTO</t>
  </si>
  <si>
    <t xml:space="preserve">Monrroy </t>
  </si>
  <si>
    <t>NEDY BETSY</t>
  </si>
  <si>
    <t>sarmonned@gmail.com</t>
  </si>
  <si>
    <t>Arce</t>
  </si>
  <si>
    <t>Huayllaro</t>
  </si>
  <si>
    <t xml:space="preserve">Rosa Apolonia </t>
  </si>
  <si>
    <t>rositadegap@gmail.com</t>
  </si>
  <si>
    <t>Paricahua</t>
  </si>
  <si>
    <t>Margot Nancy</t>
  </si>
  <si>
    <t>margot.nancy30@gmail.com</t>
  </si>
  <si>
    <t>CCAPA</t>
  </si>
  <si>
    <t>CASILLA</t>
  </si>
  <si>
    <t>JUANA FRANCISCA</t>
  </si>
  <si>
    <t>francy_1607_9@hotmail.com</t>
  </si>
  <si>
    <t>SUAÃ‘A</t>
  </si>
  <si>
    <t>DIAZ</t>
  </si>
  <si>
    <t>ANDREA</t>
  </si>
  <si>
    <t>ansudi2@hotmail.com</t>
  </si>
  <si>
    <t>1341 SEÃ‘OR DE HUANCA</t>
  </si>
  <si>
    <t>Zapana</t>
  </si>
  <si>
    <t>InÃ©s</t>
  </si>
  <si>
    <t>reginazq@hotmail.com</t>
  </si>
  <si>
    <t>1350 SANTA BARBARA</t>
  </si>
  <si>
    <t>1348 LAS MARAVILLAS</t>
  </si>
  <si>
    <t xml:space="preserve">ZAPANA </t>
  </si>
  <si>
    <t xml:space="preserve">QUISPE </t>
  </si>
  <si>
    <t>FRANCISCA</t>
  </si>
  <si>
    <t>fanyxd@hotmail.com</t>
  </si>
  <si>
    <t>1332 SAN JORGE</t>
  </si>
  <si>
    <t>1347 SANTA ASUNCION</t>
  </si>
  <si>
    <t>GOMEL</t>
  </si>
  <si>
    <t>SONCCO</t>
  </si>
  <si>
    <t>MARIA LUZ</t>
  </si>
  <si>
    <t>marialuzgomelsoncco@gmai.com</t>
  </si>
  <si>
    <t>1328 JATARI LLACTA</t>
  </si>
  <si>
    <t>1357 SEÃ‘OR DE LOS MILAGROS I</t>
  </si>
  <si>
    <t>PARI</t>
  </si>
  <si>
    <t>OSORIO</t>
  </si>
  <si>
    <t>BARBARA</t>
  </si>
  <si>
    <t>barbarapariosorio@gmail.com</t>
  </si>
  <si>
    <t>TAPARA</t>
  </si>
  <si>
    <t>VELARDE</t>
  </si>
  <si>
    <t>OLGA</t>
  </si>
  <si>
    <t>otvelarde@gmail.com</t>
  </si>
  <si>
    <t>SALCEDO</t>
  </si>
  <si>
    <t>ROJAS</t>
  </si>
  <si>
    <t>francis.140@hotmail.com</t>
  </si>
  <si>
    <t>CHIPANA</t>
  </si>
  <si>
    <t>LUZMILA GREGORIA</t>
  </si>
  <si>
    <t>luzblanca67@hotmail.com</t>
  </si>
  <si>
    <t>CALLA</t>
  </si>
  <si>
    <t>PILCO</t>
  </si>
  <si>
    <t>YANET LEONOR</t>
  </si>
  <si>
    <t>yanet.cp15@gmail.com</t>
  </si>
  <si>
    <t>Coaquira</t>
  </si>
  <si>
    <t>Huaquipaco</t>
  </si>
  <si>
    <t>Clorinda</t>
  </si>
  <si>
    <t>clori.si@outlook.es</t>
  </si>
  <si>
    <t>CHURA</t>
  </si>
  <si>
    <t>JUANA FLORA</t>
  </si>
  <si>
    <t>floramamanichura24@gmail.com</t>
  </si>
  <si>
    <t>Cari</t>
  </si>
  <si>
    <t xml:space="preserve">Mamani </t>
  </si>
  <si>
    <t xml:space="preserve">Nelly </t>
  </si>
  <si>
    <t>nellyvayolet@gmail.com</t>
  </si>
  <si>
    <t>HITO</t>
  </si>
  <si>
    <t>RUTH MARIA</t>
  </si>
  <si>
    <t>ruthdireccion@gmail.com</t>
  </si>
  <si>
    <t>TICONA</t>
  </si>
  <si>
    <t>HUARICAYO</t>
  </si>
  <si>
    <t>YANETH LEOCADIA</t>
  </si>
  <si>
    <t>yanetico@hotmail.com</t>
  </si>
  <si>
    <t>Ticona</t>
  </si>
  <si>
    <t>Olga</t>
  </si>
  <si>
    <t>Olgaq_02@hotmail.com</t>
  </si>
  <si>
    <t>70605 DOMINGO SAVIO</t>
  </si>
  <si>
    <t>70583 PEDRO VILCAPAZA</t>
  </si>
  <si>
    <t>Calsina</t>
  </si>
  <si>
    <t>Tito</t>
  </si>
  <si>
    <t>Alberto</t>
  </si>
  <si>
    <t>catifterra@gmail.com</t>
  </si>
  <si>
    <t>SILLO</t>
  </si>
  <si>
    <t>IRENE</t>
  </si>
  <si>
    <t>iresillo02@gmail.com</t>
  </si>
  <si>
    <t>70599 SANTA ROSA DE LIMA</t>
  </si>
  <si>
    <t xml:space="preserve">Mayta </t>
  </si>
  <si>
    <t xml:space="preserve">Itusaca </t>
  </si>
  <si>
    <t xml:space="preserve">Modesto Benito </t>
  </si>
  <si>
    <t>mmayta1201@hotmail.com</t>
  </si>
  <si>
    <t>CAMA</t>
  </si>
  <si>
    <t>HINOJOSA</t>
  </si>
  <si>
    <t>RENE ABELARDO</t>
  </si>
  <si>
    <t>acamahinojosa@gmail.com</t>
  </si>
  <si>
    <t>RUELAS</t>
  </si>
  <si>
    <t>SOSA</t>
  </si>
  <si>
    <t>Francisca Edith</t>
  </si>
  <si>
    <t>franciscaruelas@hotmail.com</t>
  </si>
  <si>
    <t xml:space="preserve">Luque </t>
  </si>
  <si>
    <t xml:space="preserve">Minaya </t>
  </si>
  <si>
    <t>Federico Leonard</t>
  </si>
  <si>
    <t>titoluque@gmail.com</t>
  </si>
  <si>
    <t>COILA</t>
  </si>
  <si>
    <t>SONIA ANTONIA</t>
  </si>
  <si>
    <t>sonycoila@gmail.com</t>
  </si>
  <si>
    <t>70552 MIGUEL DE SAN ROMAN</t>
  </si>
  <si>
    <t>PACORI</t>
  </si>
  <si>
    <t>Gregorio</t>
  </si>
  <si>
    <t>gregoritoeduc@hotmail.com</t>
  </si>
  <si>
    <t>70662 PERU BIRF</t>
  </si>
  <si>
    <t>HUANUCO</t>
  </si>
  <si>
    <t>CALSIN</t>
  </si>
  <si>
    <t xml:space="preserve">FANY MARIBEL </t>
  </si>
  <si>
    <t>fanymaribelhc@gmail.com</t>
  </si>
  <si>
    <t>71015 SAN JUAN BOSCO</t>
  </si>
  <si>
    <t xml:space="preserve">HUANCOLLO </t>
  </si>
  <si>
    <t>Sabino</t>
  </si>
  <si>
    <t>atuncolla11071970@gmail.com</t>
  </si>
  <si>
    <t>FERNANDEZ</t>
  </si>
  <si>
    <t>RODRIGUEZ</t>
  </si>
  <si>
    <t>FREDY HENRY</t>
  </si>
  <si>
    <t>frehfer@gmail.com</t>
  </si>
  <si>
    <t>71016 MARIA AUXILIADORA</t>
  </si>
  <si>
    <t>Pachauri</t>
  </si>
  <si>
    <t>German</t>
  </si>
  <si>
    <t>pachaurimamani@gmail.com</t>
  </si>
  <si>
    <t xml:space="preserve">PAREDES </t>
  </si>
  <si>
    <t>LUCILA</t>
  </si>
  <si>
    <t>hne.lucilaqp@gmail.com</t>
  </si>
  <si>
    <t>70585 SEÃ‘OR DE HUANCA</t>
  </si>
  <si>
    <t>70607 JOSE BERNARDO ALCEDO RELUERTO</t>
  </si>
  <si>
    <t>UTURUNCO</t>
  </si>
  <si>
    <t>FREDY</t>
  </si>
  <si>
    <t>fredup.ja@gmail.com</t>
  </si>
  <si>
    <t>70545 TUPAC AMARU</t>
  </si>
  <si>
    <t>NEYRA</t>
  </si>
  <si>
    <t>CONDORI</t>
  </si>
  <si>
    <t>MAURICIO</t>
  </si>
  <si>
    <t>maolatino2521@gmail.com</t>
  </si>
  <si>
    <t>70570 SAN SANTIAGO</t>
  </si>
  <si>
    <t xml:space="preserve">Huarachi </t>
  </si>
  <si>
    <t xml:space="preserve">HUAMÃN </t>
  </si>
  <si>
    <t xml:space="preserve">Ernesto </t>
  </si>
  <si>
    <t>ernestohuarahua@gmail.com</t>
  </si>
  <si>
    <t>70550 LOS LIBERTADORES</t>
  </si>
  <si>
    <t>70565 MARIANO NUÃ‘EZ</t>
  </si>
  <si>
    <t xml:space="preserve">Pocohuanca </t>
  </si>
  <si>
    <t>Roger</t>
  </si>
  <si>
    <t>roy.campeon@gmail.com</t>
  </si>
  <si>
    <t>70663 CARLOS DANTE NAVA SILVA</t>
  </si>
  <si>
    <t>70698 VIRGEN DE CHAPI</t>
  </si>
  <si>
    <t>Tagle</t>
  </si>
  <si>
    <t>GutiÃ©rrez</t>
  </si>
  <si>
    <t>RaÃºl</t>
  </si>
  <si>
    <t>inkas081259@gmail.com</t>
  </si>
  <si>
    <t>70567 VIRGEN REYNA DE LOS ANGELES</t>
  </si>
  <si>
    <t>70541 VIRGEN DE FATIMA</t>
  </si>
  <si>
    <t>70616 JOSE GALVEZ</t>
  </si>
  <si>
    <t>Colque</t>
  </si>
  <si>
    <t xml:space="preserve">Casas </t>
  </si>
  <si>
    <t xml:space="preserve">Jorge Alberto </t>
  </si>
  <si>
    <t>Iep_70616@ugelsanroman.edu.pe</t>
  </si>
  <si>
    <t>70708 COLIBRI</t>
  </si>
  <si>
    <t>70549 VIRGEN DEL CARMEN</t>
  </si>
  <si>
    <t>SUCAPUCA</t>
  </si>
  <si>
    <t>ELISBAN</t>
  </si>
  <si>
    <t>elisbanmachacasucapuca@gmail.com</t>
  </si>
  <si>
    <t>71014 MANUEL NUÃ‘EZ BUTRON</t>
  </si>
  <si>
    <t>BEJAR</t>
  </si>
  <si>
    <t>EDWIN MARCELO</t>
  </si>
  <si>
    <t>EMABEMOL607@GMAIL.COM</t>
  </si>
  <si>
    <t>SANTA ROSA DE LIMA</t>
  </si>
  <si>
    <t>Calli</t>
  </si>
  <si>
    <t>Aliaga</t>
  </si>
  <si>
    <t>Dante Crisostomo</t>
  </si>
  <si>
    <t>dantecriss@gmail.com</t>
  </si>
  <si>
    <t>70617 CESAR VALLEJO</t>
  </si>
  <si>
    <t>CCALLA</t>
  </si>
  <si>
    <t>GIL</t>
  </si>
  <si>
    <t>VICTOR</t>
  </si>
  <si>
    <t>ccallagil@hotmail.com</t>
  </si>
  <si>
    <t>70576 MARISCAL JOSE DE SUCRE</t>
  </si>
  <si>
    <t>Calla</t>
  </si>
  <si>
    <t>Penelope</t>
  </si>
  <si>
    <t>penelopecz0808@gmail.com</t>
  </si>
  <si>
    <t>ZELA</t>
  </si>
  <si>
    <t>Jaime</t>
  </si>
  <si>
    <t>zzz250583@gmail.com</t>
  </si>
  <si>
    <t>TIPULA</t>
  </si>
  <si>
    <t>CARLOS EDUARDO</t>
  </si>
  <si>
    <t>carloseduardotipulapuma@gmail.com</t>
  </si>
  <si>
    <t>70572 SAN JULIAN</t>
  </si>
  <si>
    <t>70604 NESTOR CACERES VELASQUEZ</t>
  </si>
  <si>
    <t>TACCA</t>
  </si>
  <si>
    <t>Dativa Dionisia</t>
  </si>
  <si>
    <t>dionisiataccaroque@gmail.com</t>
  </si>
  <si>
    <t>Lopez</t>
  </si>
  <si>
    <t xml:space="preserve">Freddy </t>
  </si>
  <si>
    <t>fred_malo2@hotmail.com</t>
  </si>
  <si>
    <t>SUPO</t>
  </si>
  <si>
    <t>DAVID EDGAR</t>
  </si>
  <si>
    <t>davidsupo7728@hotmail.com</t>
  </si>
  <si>
    <t>70568 SANTISIMA VIRGEN MARIA</t>
  </si>
  <si>
    <t>ARHUIRE</t>
  </si>
  <si>
    <t>SACACA</t>
  </si>
  <si>
    <t>RODOLFO</t>
  </si>
  <si>
    <t>rolitoarhuire@gmail.com</t>
  </si>
  <si>
    <t>HUAYTA</t>
  </si>
  <si>
    <t>CHOQUE</t>
  </si>
  <si>
    <t>VICTOR RAUL</t>
  </si>
  <si>
    <t>ppol_20@hotmail.com</t>
  </si>
  <si>
    <t>72770 MUCRA</t>
  </si>
  <si>
    <t>70560 SEÃ‘OR DE LOS MILAGROS</t>
  </si>
  <si>
    <t>COLLANA</t>
  </si>
  <si>
    <t>CABANA</t>
  </si>
  <si>
    <t>TINCOPALCA</t>
  </si>
  <si>
    <t>HUATAQUITA</t>
  </si>
  <si>
    <t>FLORES</t>
  </si>
  <si>
    <t>WILFREDO</t>
  </si>
  <si>
    <t>williganz@hotmail.com</t>
  </si>
  <si>
    <t>CABANILLAS</t>
  </si>
  <si>
    <t>Pedro</t>
  </si>
  <si>
    <t>pehacoyla@yahoo.es</t>
  </si>
  <si>
    <t>SIMON BOLIVAR</t>
  </si>
  <si>
    <t>PERU BIRF</t>
  </si>
  <si>
    <t>VICTOR HUGO</t>
  </si>
  <si>
    <t>vhcondori222@gmail.com</t>
  </si>
  <si>
    <t>SAN ISIDRO DE CCACCACHI</t>
  </si>
  <si>
    <t>PEDRO VILCAPAZA</t>
  </si>
  <si>
    <t>LOAYZA</t>
  </si>
  <si>
    <t>HILARI</t>
  </si>
  <si>
    <t>JUAN FREDY</t>
  </si>
  <si>
    <t>HORACIO ZEVALLOS GAMEZ</t>
  </si>
  <si>
    <t>DANIEL ALCIDES CARRION</t>
  </si>
  <si>
    <t>ORTIZ</t>
  </si>
  <si>
    <t>CALCINA</t>
  </si>
  <si>
    <t>ELIAS</t>
  </si>
  <si>
    <t>elliderconsciente@gmail.com</t>
  </si>
  <si>
    <t>SUCHIS</t>
  </si>
  <si>
    <t>DOS DE MAYO</t>
  </si>
  <si>
    <t>TEOFILO</t>
  </si>
  <si>
    <t>teocoti@hotmail.com</t>
  </si>
  <si>
    <t>JOSE MARIA ARGUEDAS</t>
  </si>
  <si>
    <t>SAN MARTIN</t>
  </si>
  <si>
    <t xml:space="preserve">VARGAS </t>
  </si>
  <si>
    <t>VARGAS</t>
  </si>
  <si>
    <t>EDWIN ELISEO</t>
  </si>
  <si>
    <t>meteorosports@gmail.com</t>
  </si>
  <si>
    <t>CESAR VALLEJO</t>
  </si>
  <si>
    <t>GUTIERREZ</t>
  </si>
  <si>
    <t>ELSA</t>
  </si>
  <si>
    <t>elsaacg23@gmail.com</t>
  </si>
  <si>
    <t>91 JOSE IGNACIO MIRANDA</t>
  </si>
  <si>
    <t xml:space="preserve">CHIPANA </t>
  </si>
  <si>
    <t>CALLATA</t>
  </si>
  <si>
    <t>NÃ©stor</t>
  </si>
  <si>
    <t>nestorchip29@gmail.com</t>
  </si>
  <si>
    <t>LAS MERCEDES</t>
  </si>
  <si>
    <t>CARDENAS</t>
  </si>
  <si>
    <t>ANTONIO</t>
  </si>
  <si>
    <t>abogmarco97@gmail.com</t>
  </si>
  <si>
    <t>JOSE CARLOS MARIATEGUI</t>
  </si>
  <si>
    <t>POLITECNICO REGIONAL LOS ANDES</t>
  </si>
  <si>
    <t>CALLOAPAZA</t>
  </si>
  <si>
    <t>WILLY</t>
  </si>
  <si>
    <t>willysnet12@gmail.com</t>
  </si>
  <si>
    <t>20 DE ENERO</t>
  </si>
  <si>
    <t>JOSE ANTONIO ENCINAS</t>
  </si>
  <si>
    <t>AÃ‘ARI</t>
  </si>
  <si>
    <t>HUARACHI</t>
  </si>
  <si>
    <t>Marcos Eusebio</t>
  </si>
  <si>
    <t>marcos15puno@hotmail.com</t>
  </si>
  <si>
    <t>JOSE OLAYA BALANDRA</t>
  </si>
  <si>
    <t xml:space="preserve">Valdez </t>
  </si>
  <si>
    <t xml:space="preserve">JaÃ©n </t>
  </si>
  <si>
    <t xml:space="preserve">Tony Over </t>
  </si>
  <si>
    <t>ovico2000nyto@gmail.com</t>
  </si>
  <si>
    <t>MARIANO MELGAR</t>
  </si>
  <si>
    <t xml:space="preserve">RAMOS </t>
  </si>
  <si>
    <t>ZAIDA BERNARDA</t>
  </si>
  <si>
    <t>Zaidaramos1@hotmail.com</t>
  </si>
  <si>
    <t>THOMAS ALVA EDISON</t>
  </si>
  <si>
    <t>Vera</t>
  </si>
  <si>
    <t xml:space="preserve">NÃ©stor Delon </t>
  </si>
  <si>
    <t>nestordcv@gmail.com</t>
  </si>
  <si>
    <t>SANTA MONICA</t>
  </si>
  <si>
    <t>SAN FRANSISCO DE BORJA</t>
  </si>
  <si>
    <t>32 MARIANO H. CORNEJO</t>
  </si>
  <si>
    <t>MARCELO</t>
  </si>
  <si>
    <t>marceloquispegutierrez65@gmail.com</t>
  </si>
  <si>
    <t>RODOLFO DIESEL</t>
  </si>
  <si>
    <t>PAREDES</t>
  </si>
  <si>
    <t>ADALINA</t>
  </si>
  <si>
    <t>adama2_558@hotmail.com</t>
  </si>
  <si>
    <t>COLIBRI</t>
  </si>
  <si>
    <t>Paredes</t>
  </si>
  <si>
    <t>Luis alberto</t>
  </si>
  <si>
    <t>luisalbertoparedesa@gmail.com</t>
  </si>
  <si>
    <t>INCA GARCILAZO DE LA VEGA</t>
  </si>
  <si>
    <t>RAFAEL</t>
  </si>
  <si>
    <t>rafitoq14@gmail.com</t>
  </si>
  <si>
    <t>Actualización</t>
  </si>
  <si>
    <t>Vacantes</t>
  </si>
  <si>
    <t>Solicitudes</t>
  </si>
  <si>
    <t>grado</t>
  </si>
  <si>
    <t>vacantes</t>
  </si>
  <si>
    <t>Inicial</t>
  </si>
  <si>
    <t>Primaria</t>
  </si>
  <si>
    <t>Secundaria</t>
  </si>
  <si>
    <t>cantidad</t>
  </si>
  <si>
    <t>Reporte de uso de aplicativo</t>
  </si>
  <si>
    <t>Matrícula escolar 2023</t>
  </si>
  <si>
    <t>Código modular</t>
  </si>
  <si>
    <t>Nombre de IE</t>
  </si>
  <si>
    <t>Nivel / Modalidad</t>
  </si>
  <si>
    <t>Distrito</t>
  </si>
  <si>
    <t>0230003</t>
  </si>
  <si>
    <t>311</t>
  </si>
  <si>
    <t>Inicial - Jardín</t>
  </si>
  <si>
    <t>Cabanillas</t>
  </si>
  <si>
    <t>0575068</t>
  </si>
  <si>
    <t>315</t>
  </si>
  <si>
    <t>Cabana</t>
  </si>
  <si>
    <t>0727065</t>
  </si>
  <si>
    <t>0746081</t>
  </si>
  <si>
    <t>70667</t>
  </si>
  <si>
    <t>0243618</t>
  </si>
  <si>
    <t>70592</t>
  </si>
  <si>
    <t>0243436</t>
  </si>
  <si>
    <t>70574</t>
  </si>
  <si>
    <t>0243352</t>
  </si>
  <si>
    <t>70566</t>
  </si>
  <si>
    <t>0243139</t>
  </si>
  <si>
    <t>70543</t>
  </si>
  <si>
    <t>0243097</t>
  </si>
  <si>
    <t>70537</t>
  </si>
  <si>
    <t>0243261</t>
  </si>
  <si>
    <t>70556</t>
  </si>
  <si>
    <t>0243253</t>
  </si>
  <si>
    <t>70555</t>
  </si>
  <si>
    <t>0227363</t>
  </si>
  <si>
    <t>70701</t>
  </si>
  <si>
    <t>0239400</t>
  </si>
  <si>
    <t>70685</t>
  </si>
  <si>
    <t>0746149</t>
  </si>
  <si>
    <t>1027036</t>
  </si>
  <si>
    <t>0616821</t>
  </si>
  <si>
    <t>0239566</t>
  </si>
  <si>
    <t>DEUSTUA</t>
  </si>
  <si>
    <t>0239350</t>
  </si>
  <si>
    <t>70704</t>
  </si>
  <si>
    <t>AYAGACHI</t>
  </si>
  <si>
    <t>0727099</t>
  </si>
  <si>
    <t>70689</t>
  </si>
  <si>
    <t>0616706</t>
  </si>
  <si>
    <t>70687</t>
  </si>
  <si>
    <t>0239343</t>
  </si>
  <si>
    <t>70665</t>
  </si>
  <si>
    <t>0243600</t>
  </si>
  <si>
    <t>70591</t>
  </si>
  <si>
    <t>0243592</t>
  </si>
  <si>
    <t>70590</t>
  </si>
  <si>
    <t>0243584</t>
  </si>
  <si>
    <t>70589</t>
  </si>
  <si>
    <t>0243279</t>
  </si>
  <si>
    <t>70557</t>
  </si>
  <si>
    <t>0578757</t>
  </si>
  <si>
    <t>0560128</t>
  </si>
  <si>
    <t>70608</t>
  </si>
  <si>
    <t>QUINSACHATA</t>
  </si>
  <si>
    <t>0616763</t>
  </si>
  <si>
    <t>70676</t>
  </si>
  <si>
    <t>0726893</t>
  </si>
  <si>
    <t>339</t>
  </si>
  <si>
    <t>Juliaca</t>
  </si>
  <si>
    <t>0229823</t>
  </si>
  <si>
    <t>0617878</t>
  </si>
  <si>
    <t>317</t>
  </si>
  <si>
    <t>0726927</t>
  </si>
  <si>
    <t>354</t>
  </si>
  <si>
    <t>0726901</t>
  </si>
  <si>
    <t>340 SEÑOR DE LOS MILAGROS</t>
  </si>
  <si>
    <t>San Miguel</t>
  </si>
  <si>
    <t>0701011</t>
  </si>
  <si>
    <t>331</t>
  </si>
  <si>
    <t>0474809</t>
  </si>
  <si>
    <t>312</t>
  </si>
  <si>
    <t>1030121</t>
  </si>
  <si>
    <t>373</t>
  </si>
  <si>
    <t>1026467</t>
  </si>
  <si>
    <t>1026459</t>
  </si>
  <si>
    <t>371</t>
  </si>
  <si>
    <t>1026418</t>
  </si>
  <si>
    <t>367</t>
  </si>
  <si>
    <t>0746008</t>
  </si>
  <si>
    <t>356</t>
  </si>
  <si>
    <t>0229997</t>
  </si>
  <si>
    <t>310</t>
  </si>
  <si>
    <t>Caracoto</t>
  </si>
  <si>
    <t>0701029</t>
  </si>
  <si>
    <t>332</t>
  </si>
  <si>
    <t>0229971</t>
  </si>
  <si>
    <t>308 NIÑO JESUS DE PRAGA</t>
  </si>
  <si>
    <t>0229807</t>
  </si>
  <si>
    <t>303 NIÑO DE LA ESPINA</t>
  </si>
  <si>
    <t>0701342</t>
  </si>
  <si>
    <t>326</t>
  </si>
  <si>
    <t>0650648</t>
  </si>
  <si>
    <t>323</t>
  </si>
  <si>
    <t>0700963</t>
  </si>
  <si>
    <t>321</t>
  </si>
  <si>
    <t>0650655</t>
  </si>
  <si>
    <t>320</t>
  </si>
  <si>
    <t>0617852</t>
  </si>
  <si>
    <t>319</t>
  </si>
  <si>
    <t>0490912</t>
  </si>
  <si>
    <t>316</t>
  </si>
  <si>
    <t>1026442</t>
  </si>
  <si>
    <t>370</t>
  </si>
  <si>
    <t>1026434</t>
  </si>
  <si>
    <t>369</t>
  </si>
  <si>
    <t>0746032</t>
  </si>
  <si>
    <t>0746024</t>
  </si>
  <si>
    <t>358</t>
  </si>
  <si>
    <t>0746016</t>
  </si>
  <si>
    <t>357</t>
  </si>
  <si>
    <t>0726935</t>
  </si>
  <si>
    <t>355</t>
  </si>
  <si>
    <t>0726919</t>
  </si>
  <si>
    <t>349</t>
  </si>
  <si>
    <t>0726885</t>
  </si>
  <si>
    <t>338</t>
  </si>
  <si>
    <t>0229815</t>
  </si>
  <si>
    <t>305</t>
  </si>
  <si>
    <t>0229831</t>
  </si>
  <si>
    <t>0229989</t>
  </si>
  <si>
    <t>309</t>
  </si>
  <si>
    <t>0513390</t>
  </si>
  <si>
    <t>314</t>
  </si>
  <si>
    <t>0745992</t>
  </si>
  <si>
    <t>324</t>
  </si>
  <si>
    <t>0578609</t>
  </si>
  <si>
    <t>0746156</t>
  </si>
  <si>
    <t>0478065</t>
  </si>
  <si>
    <t>0578591</t>
  </si>
  <si>
    <t>1027184</t>
  </si>
  <si>
    <t>0746107</t>
  </si>
  <si>
    <t>0239863</t>
  </si>
  <si>
    <t>0535252</t>
  </si>
  <si>
    <t>0746131</t>
  </si>
  <si>
    <t>0746115</t>
  </si>
  <si>
    <t>0727008</t>
  </si>
  <si>
    <t>0239699</t>
  </si>
  <si>
    <t>0239848</t>
  </si>
  <si>
    <t>0239806</t>
  </si>
  <si>
    <t>0243477</t>
  </si>
  <si>
    <t>70578</t>
  </si>
  <si>
    <t>0617928</t>
  </si>
  <si>
    <t>70614</t>
  </si>
  <si>
    <t>0243642</t>
  </si>
  <si>
    <t>70595</t>
  </si>
  <si>
    <t>1026889</t>
  </si>
  <si>
    <t>70693</t>
  </si>
  <si>
    <t>0239665</t>
  </si>
  <si>
    <t>1027226</t>
  </si>
  <si>
    <t>1027200</t>
  </si>
  <si>
    <t>0578583</t>
  </si>
  <si>
    <t>0243725</t>
  </si>
  <si>
    <t>70603</t>
  </si>
  <si>
    <t>0746057</t>
  </si>
  <si>
    <t>0701078</t>
  </si>
  <si>
    <t>70650</t>
  </si>
  <si>
    <t>0701086</t>
  </si>
  <si>
    <t>70620</t>
  </si>
  <si>
    <t>0633917</t>
  </si>
  <si>
    <t>70619</t>
  </si>
  <si>
    <t>0617969</t>
  </si>
  <si>
    <t>70618</t>
  </si>
  <si>
    <t>0617951</t>
  </si>
  <si>
    <t>0617944</t>
  </si>
  <si>
    <t>0617936</t>
  </si>
  <si>
    <t>70615</t>
  </si>
  <si>
    <t>0617910</t>
  </si>
  <si>
    <t>70613</t>
  </si>
  <si>
    <t>0617902</t>
  </si>
  <si>
    <t>70612</t>
  </si>
  <si>
    <t>0559617</t>
  </si>
  <si>
    <t>70610</t>
  </si>
  <si>
    <t>0746040</t>
  </si>
  <si>
    <t>70660</t>
  </si>
  <si>
    <t>0244004</t>
  </si>
  <si>
    <t>0243998</t>
  </si>
  <si>
    <t>0243105</t>
  </si>
  <si>
    <t>70538</t>
  </si>
  <si>
    <t>0243980</t>
  </si>
  <si>
    <t>71014 MANUEL NUÑEZ BUTRON</t>
  </si>
  <si>
    <t>1026913</t>
  </si>
  <si>
    <t>0239335</t>
  </si>
  <si>
    <t>70703</t>
  </si>
  <si>
    <t>0243345</t>
  </si>
  <si>
    <t>70565 MARIANO NUÑEZ</t>
  </si>
  <si>
    <t>0243337</t>
  </si>
  <si>
    <t>70564</t>
  </si>
  <si>
    <t>0243329</t>
  </si>
  <si>
    <t>70563</t>
  </si>
  <si>
    <t>0243303</t>
  </si>
  <si>
    <t>70561</t>
  </si>
  <si>
    <t>0243295</t>
  </si>
  <si>
    <t>70560 SEÑOR DE LOS MILAGROS</t>
  </si>
  <si>
    <t>0243287</t>
  </si>
  <si>
    <t>70558</t>
  </si>
  <si>
    <t>0243220</t>
  </si>
  <si>
    <t>0243212</t>
  </si>
  <si>
    <t>70551</t>
  </si>
  <si>
    <t>0243204</t>
  </si>
  <si>
    <t>0243196</t>
  </si>
  <si>
    <t>0243188</t>
  </si>
  <si>
    <t>70548</t>
  </si>
  <si>
    <t>0243170</t>
  </si>
  <si>
    <t>70547</t>
  </si>
  <si>
    <t>0243162</t>
  </si>
  <si>
    <t>70546</t>
  </si>
  <si>
    <t>0243154</t>
  </si>
  <si>
    <t>0243121</t>
  </si>
  <si>
    <t>70542</t>
  </si>
  <si>
    <t>0243113</t>
  </si>
  <si>
    <t>0243089</t>
  </si>
  <si>
    <t>70536</t>
  </si>
  <si>
    <t>0517243</t>
  </si>
  <si>
    <t>0547687</t>
  </si>
  <si>
    <t>70606</t>
  </si>
  <si>
    <t>0548982</t>
  </si>
  <si>
    <t>0239004</t>
  </si>
  <si>
    <t>0746073</t>
  </si>
  <si>
    <t>70671</t>
  </si>
  <si>
    <t>0243360</t>
  </si>
  <si>
    <t>0243246</t>
  </si>
  <si>
    <t>70554</t>
  </si>
  <si>
    <t>0243238</t>
  </si>
  <si>
    <t>70553</t>
  </si>
  <si>
    <t>0243576</t>
  </si>
  <si>
    <t>70588</t>
  </si>
  <si>
    <t>0243535</t>
  </si>
  <si>
    <t>70584</t>
  </si>
  <si>
    <t>0243543</t>
  </si>
  <si>
    <t>70585 SEÑOR DE HUANCA</t>
  </si>
  <si>
    <t>0243527</t>
  </si>
  <si>
    <t>0243501</t>
  </si>
  <si>
    <t>70581</t>
  </si>
  <si>
    <t>0243493</t>
  </si>
  <si>
    <t>70580</t>
  </si>
  <si>
    <t>0243485</t>
  </si>
  <si>
    <t>70579</t>
  </si>
  <si>
    <t>0243428</t>
  </si>
  <si>
    <t>70573</t>
  </si>
  <si>
    <t>0243410</t>
  </si>
  <si>
    <t>0243402</t>
  </si>
  <si>
    <t>70571</t>
  </si>
  <si>
    <t>0243394</t>
  </si>
  <si>
    <t>0243386</t>
  </si>
  <si>
    <t>70569</t>
  </si>
  <si>
    <t>0243378</t>
  </si>
  <si>
    <t>1026996</t>
  </si>
  <si>
    <t>70706</t>
  </si>
  <si>
    <t>0243717</t>
  </si>
  <si>
    <t>70602</t>
  </si>
  <si>
    <t>0243709</t>
  </si>
  <si>
    <t>70601</t>
  </si>
  <si>
    <t>YANQUIHUASA</t>
  </si>
  <si>
    <t>0243691</t>
  </si>
  <si>
    <t>70600</t>
  </si>
  <si>
    <t>0243683</t>
  </si>
  <si>
    <t>0243675</t>
  </si>
  <si>
    <t>70598</t>
  </si>
  <si>
    <t>0243667</t>
  </si>
  <si>
    <t>70597</t>
  </si>
  <si>
    <t>0243659</t>
  </si>
  <si>
    <t>70596</t>
  </si>
  <si>
    <t>0861534</t>
  </si>
  <si>
    <t>70700</t>
  </si>
  <si>
    <t>0617894</t>
  </si>
  <si>
    <t>70611</t>
  </si>
  <si>
    <t>0633883</t>
  </si>
  <si>
    <t>70593</t>
  </si>
  <si>
    <t>0243444</t>
  </si>
  <si>
    <t>70575</t>
  </si>
  <si>
    <t>0243519</t>
  </si>
  <si>
    <t>70582</t>
  </si>
  <si>
    <t>0243451</t>
  </si>
  <si>
    <t>0726943</t>
  </si>
  <si>
    <t>70621</t>
  </si>
  <si>
    <t>0746065</t>
  </si>
  <si>
    <t>0243634</t>
  </si>
  <si>
    <t>70594</t>
  </si>
  <si>
    <t>1028851</t>
  </si>
  <si>
    <t>70707</t>
  </si>
  <si>
    <t>1155423</t>
  </si>
  <si>
    <t>1155456</t>
  </si>
  <si>
    <t>1155464</t>
  </si>
  <si>
    <t>1581438</t>
  </si>
  <si>
    <t>1581461</t>
  </si>
  <si>
    <t>70709</t>
  </si>
  <si>
    <t>1582063</t>
  </si>
  <si>
    <t>0547281</t>
  </si>
  <si>
    <t>318</t>
  </si>
  <si>
    <t>1582378</t>
  </si>
  <si>
    <t>70745</t>
  </si>
  <si>
    <t>LARIPATA</t>
  </si>
  <si>
    <t>1362581</t>
  </si>
  <si>
    <t>1362599</t>
  </si>
  <si>
    <t>1458058</t>
  </si>
  <si>
    <t>397</t>
  </si>
  <si>
    <t>1493097</t>
  </si>
  <si>
    <t>605</t>
  </si>
  <si>
    <t>1493121</t>
  </si>
  <si>
    <t>606</t>
  </si>
  <si>
    <t>1493139</t>
  </si>
  <si>
    <t>607</t>
  </si>
  <si>
    <t>1493105</t>
  </si>
  <si>
    <t>608</t>
  </si>
  <si>
    <t>1493113</t>
  </si>
  <si>
    <t>609</t>
  </si>
  <si>
    <t>1493147</t>
  </si>
  <si>
    <t>610</t>
  </si>
  <si>
    <t>1493154</t>
  </si>
  <si>
    <t>611</t>
  </si>
  <si>
    <t>SAN JULIAN</t>
  </si>
  <si>
    <t>1520220</t>
  </si>
  <si>
    <t>612</t>
  </si>
  <si>
    <t>1525120</t>
  </si>
  <si>
    <t>2181720</t>
  </si>
  <si>
    <t>Inical No Escolarizado</t>
  </si>
  <si>
    <t>2199613</t>
  </si>
  <si>
    <t>LURIPUNCO</t>
  </si>
  <si>
    <t>2184122</t>
  </si>
  <si>
    <t>LOS MONOS</t>
  </si>
  <si>
    <t>2181013</t>
  </si>
  <si>
    <t>SEGNA</t>
  </si>
  <si>
    <t>2178303</t>
  </si>
  <si>
    <t>CAPILLA PAMPA</t>
  </si>
  <si>
    <t>2178310</t>
  </si>
  <si>
    <t>LAYUNI</t>
  </si>
  <si>
    <t>2178312</t>
  </si>
  <si>
    <t>2180201</t>
  </si>
  <si>
    <t>2180213</t>
  </si>
  <si>
    <t>CORCORONI</t>
  </si>
  <si>
    <t>2180215</t>
  </si>
  <si>
    <t>2181703</t>
  </si>
  <si>
    <t>LA PAMPILLA A</t>
  </si>
  <si>
    <t>2181718</t>
  </si>
  <si>
    <t>20 DE ENERO B</t>
  </si>
  <si>
    <t>2184809</t>
  </si>
  <si>
    <t>28 DE JULIO A</t>
  </si>
  <si>
    <t>2189001</t>
  </si>
  <si>
    <t>VALLECITO</t>
  </si>
  <si>
    <t>2189007</t>
  </si>
  <si>
    <t>CINCUENTENARIO CANCOLLANI</t>
  </si>
  <si>
    <t>2191603</t>
  </si>
  <si>
    <t>ISLA PATASPATA</t>
  </si>
  <si>
    <t>2199606</t>
  </si>
  <si>
    <t>2199609</t>
  </si>
  <si>
    <t>2202402</t>
  </si>
  <si>
    <t>SANTA ADRIANA B</t>
  </si>
  <si>
    <t>2202403</t>
  </si>
  <si>
    <t>SANTA ADRIANA C</t>
  </si>
  <si>
    <t>2202404</t>
  </si>
  <si>
    <t>SANTA MARIA II</t>
  </si>
  <si>
    <t>2202405</t>
  </si>
  <si>
    <t>SANTA MARIA III</t>
  </si>
  <si>
    <t>2202413</t>
  </si>
  <si>
    <t>SANTA ADRIANA D</t>
  </si>
  <si>
    <t>2202415</t>
  </si>
  <si>
    <t>SANTA CELEDONIA</t>
  </si>
  <si>
    <t>2202416</t>
  </si>
  <si>
    <t>VILLA HERMOSA DEL MISTI</t>
  </si>
  <si>
    <t>1571835</t>
  </si>
  <si>
    <t>756</t>
  </si>
  <si>
    <t>1571843</t>
  </si>
  <si>
    <t>757</t>
  </si>
  <si>
    <t>1571892</t>
  </si>
  <si>
    <t>758</t>
  </si>
  <si>
    <t>1571850</t>
  </si>
  <si>
    <t>759</t>
  </si>
  <si>
    <t>1571827</t>
  </si>
  <si>
    <t>760</t>
  </si>
  <si>
    <t>1571900</t>
  </si>
  <si>
    <t>761</t>
  </si>
  <si>
    <t>1571926</t>
  </si>
  <si>
    <t>762</t>
  </si>
  <si>
    <t>1571934</t>
  </si>
  <si>
    <t>763</t>
  </si>
  <si>
    <t>1571918</t>
  </si>
  <si>
    <t>764</t>
  </si>
  <si>
    <t>1571884</t>
  </si>
  <si>
    <t>765</t>
  </si>
  <si>
    <t>1619345</t>
  </si>
  <si>
    <t>940</t>
  </si>
  <si>
    <t>1619352</t>
  </si>
  <si>
    <t>943</t>
  </si>
  <si>
    <t>1619360</t>
  </si>
  <si>
    <t>941</t>
  </si>
  <si>
    <t>1619378</t>
  </si>
  <si>
    <t>942</t>
  </si>
  <si>
    <t>1619386</t>
  </si>
  <si>
    <t>944</t>
  </si>
  <si>
    <t>1619394</t>
  </si>
  <si>
    <t>949</t>
  </si>
  <si>
    <t>1619402</t>
  </si>
  <si>
    <t>953</t>
  </si>
  <si>
    <t>1619410</t>
  </si>
  <si>
    <t>957</t>
  </si>
  <si>
    <t>1619428</t>
  </si>
  <si>
    <t>958</t>
  </si>
  <si>
    <t>1619436</t>
  </si>
  <si>
    <t>959</t>
  </si>
  <si>
    <t>1619444</t>
  </si>
  <si>
    <t>960</t>
  </si>
  <si>
    <t>1619451</t>
  </si>
  <si>
    <t>962</t>
  </si>
  <si>
    <t>1619469</t>
  </si>
  <si>
    <t>964</t>
  </si>
  <si>
    <t>1619477</t>
  </si>
  <si>
    <t>965</t>
  </si>
  <si>
    <t>1619485</t>
  </si>
  <si>
    <t>967</t>
  </si>
  <si>
    <t>1619493</t>
  </si>
  <si>
    <t>969</t>
  </si>
  <si>
    <t>1619501</t>
  </si>
  <si>
    <t>972</t>
  </si>
  <si>
    <t>1619519</t>
  </si>
  <si>
    <t>973</t>
  </si>
  <si>
    <t>1619527</t>
  </si>
  <si>
    <t>974</t>
  </si>
  <si>
    <t>1619535</t>
  </si>
  <si>
    <t>975</t>
  </si>
  <si>
    <t>1619543</t>
  </si>
  <si>
    <t>977</t>
  </si>
  <si>
    <t>1619550</t>
  </si>
  <si>
    <t>978</t>
  </si>
  <si>
    <t>1619568</t>
  </si>
  <si>
    <t>979</t>
  </si>
  <si>
    <t>1619576</t>
  </si>
  <si>
    <t>980</t>
  </si>
  <si>
    <t>1619584</t>
  </si>
  <si>
    <t>981</t>
  </si>
  <si>
    <t>1619592</t>
  </si>
  <si>
    <t>983</t>
  </si>
  <si>
    <t>1619600</t>
  </si>
  <si>
    <t>985</t>
  </si>
  <si>
    <t>1619618</t>
  </si>
  <si>
    <t>990</t>
  </si>
  <si>
    <t>1619626</t>
  </si>
  <si>
    <t>991</t>
  </si>
  <si>
    <t>1619634</t>
  </si>
  <si>
    <t>992</t>
  </si>
  <si>
    <t>1619220</t>
  </si>
  <si>
    <t>995</t>
  </si>
  <si>
    <t>1619238</t>
  </si>
  <si>
    <t>996</t>
  </si>
  <si>
    <t>1619246</t>
  </si>
  <si>
    <t>997</t>
  </si>
  <si>
    <t>1619253</t>
  </si>
  <si>
    <t>999</t>
  </si>
  <si>
    <t>1619261</t>
  </si>
  <si>
    <t>1000</t>
  </si>
  <si>
    <t>1619279</t>
  </si>
  <si>
    <t>952</t>
  </si>
  <si>
    <t>1619287</t>
  </si>
  <si>
    <t>954</t>
  </si>
  <si>
    <t>1619295</t>
  </si>
  <si>
    <t>955</t>
  </si>
  <si>
    <t>1619303</t>
  </si>
  <si>
    <t>956</t>
  </si>
  <si>
    <t>1619311</t>
  </si>
  <si>
    <t>968</t>
  </si>
  <si>
    <t>1619329</t>
  </si>
  <si>
    <t>970</t>
  </si>
  <si>
    <t>1619337</t>
  </si>
  <si>
    <t>971</t>
  </si>
  <si>
    <t>1623248</t>
  </si>
  <si>
    <t>945</t>
  </si>
  <si>
    <t>1623255</t>
  </si>
  <si>
    <t>938</t>
  </si>
  <si>
    <t>1623263</t>
  </si>
  <si>
    <t>939</t>
  </si>
  <si>
    <t>1623271</t>
  </si>
  <si>
    <t>946</t>
  </si>
  <si>
    <t>1623289</t>
  </si>
  <si>
    <t>947</t>
  </si>
  <si>
    <t>1623297</t>
  </si>
  <si>
    <t>948</t>
  </si>
  <si>
    <t>1623305</t>
  </si>
  <si>
    <t>950</t>
  </si>
  <si>
    <t>1623313</t>
  </si>
  <si>
    <t>951</t>
  </si>
  <si>
    <t>1623321</t>
  </si>
  <si>
    <t>961</t>
  </si>
  <si>
    <t>1623339</t>
  </si>
  <si>
    <t>966</t>
  </si>
  <si>
    <t>1623347</t>
  </si>
  <si>
    <t>976</t>
  </si>
  <si>
    <t>1623354</t>
  </si>
  <si>
    <t>982</t>
  </si>
  <si>
    <t>1623362</t>
  </si>
  <si>
    <t>984</t>
  </si>
  <si>
    <t>1623370</t>
  </si>
  <si>
    <t>986</t>
  </si>
  <si>
    <t>1623388</t>
  </si>
  <si>
    <t>987</t>
  </si>
  <si>
    <t>1623396</t>
  </si>
  <si>
    <t>988</t>
  </si>
  <si>
    <t>1623404</t>
  </si>
  <si>
    <t>989</t>
  </si>
  <si>
    <t>1623412</t>
  </si>
  <si>
    <t>993</t>
  </si>
  <si>
    <t>1623420</t>
  </si>
  <si>
    <t>994</t>
  </si>
  <si>
    <t>1623438</t>
  </si>
  <si>
    <t>998</t>
  </si>
  <si>
    <t>1626779</t>
  </si>
  <si>
    <t>963</t>
  </si>
  <si>
    <t>1626787</t>
  </si>
  <si>
    <t>937</t>
  </si>
  <si>
    <t>2184128</t>
  </si>
  <si>
    <t>SAN JOSE</t>
  </si>
  <si>
    <t>2184129</t>
  </si>
  <si>
    <t>SAN JUAN</t>
  </si>
  <si>
    <t>2191627</t>
  </si>
  <si>
    <t>DIVINO NIÑO JESUS DE PRAGA</t>
  </si>
  <si>
    <t>2184135</t>
  </si>
  <si>
    <t>SAN JOAQUIN</t>
  </si>
  <si>
    <t>2180223</t>
  </si>
  <si>
    <t>AYRAMPUNI</t>
  </si>
  <si>
    <t>2180224</t>
  </si>
  <si>
    <t>VIRGEN ASUNCION</t>
  </si>
  <si>
    <t>1645183</t>
  </si>
  <si>
    <t>1645191</t>
  </si>
  <si>
    <t>1657055</t>
  </si>
  <si>
    <t>1139</t>
  </si>
  <si>
    <t>1657063</t>
  </si>
  <si>
    <t>1153</t>
  </si>
  <si>
    <t>1657071</t>
  </si>
  <si>
    <t>1136</t>
  </si>
  <si>
    <t>1657089</t>
  </si>
  <si>
    <t>1137</t>
  </si>
  <si>
    <t>1657097</t>
  </si>
  <si>
    <t>1138</t>
  </si>
  <si>
    <t>1657105</t>
  </si>
  <si>
    <t>1140</t>
  </si>
  <si>
    <t>1657113</t>
  </si>
  <si>
    <t>1146</t>
  </si>
  <si>
    <t>1657121</t>
  </si>
  <si>
    <t>1141</t>
  </si>
  <si>
    <t>1657139</t>
  </si>
  <si>
    <t>1142</t>
  </si>
  <si>
    <t>1657147</t>
  </si>
  <si>
    <t>1147</t>
  </si>
  <si>
    <t>1657154</t>
  </si>
  <si>
    <t>1149</t>
  </si>
  <si>
    <t>1657162</t>
  </si>
  <si>
    <t>1150</t>
  </si>
  <si>
    <t>1657170</t>
  </si>
  <si>
    <t>1152</t>
  </si>
  <si>
    <t>1657188</t>
  </si>
  <si>
    <t>1154</t>
  </si>
  <si>
    <t>1657196</t>
  </si>
  <si>
    <t>1155</t>
  </si>
  <si>
    <t>1657204</t>
  </si>
  <si>
    <t>1156</t>
  </si>
  <si>
    <t>1657212</t>
  </si>
  <si>
    <t>1157</t>
  </si>
  <si>
    <t>1657220</t>
  </si>
  <si>
    <t>1158</t>
  </si>
  <si>
    <t>1657238</t>
  </si>
  <si>
    <t>1162</t>
  </si>
  <si>
    <t>1657246</t>
  </si>
  <si>
    <t>1659911</t>
  </si>
  <si>
    <t>1159</t>
  </si>
  <si>
    <t>1659929</t>
  </si>
  <si>
    <t>1143</t>
  </si>
  <si>
    <t>1659937</t>
  </si>
  <si>
    <t>1144</t>
  </si>
  <si>
    <t>1659945</t>
  </si>
  <si>
    <t>1145</t>
  </si>
  <si>
    <t>1659952</t>
  </si>
  <si>
    <t>1163</t>
  </si>
  <si>
    <t>1659960</t>
  </si>
  <si>
    <t>1167</t>
  </si>
  <si>
    <t>1659978</t>
  </si>
  <si>
    <t>1165</t>
  </si>
  <si>
    <t>1659986</t>
  </si>
  <si>
    <t>1166</t>
  </si>
  <si>
    <t>1659994</t>
  </si>
  <si>
    <t>1168</t>
  </si>
  <si>
    <t>1660018</t>
  </si>
  <si>
    <t>1161</t>
  </si>
  <si>
    <t>1660026</t>
  </si>
  <si>
    <t>1148</t>
  </si>
  <si>
    <t>1660034</t>
  </si>
  <si>
    <t>1151</t>
  </si>
  <si>
    <t>1660042</t>
  </si>
  <si>
    <t>1160</t>
  </si>
  <si>
    <t>1661487</t>
  </si>
  <si>
    <t>1169</t>
  </si>
  <si>
    <t>1661503</t>
  </si>
  <si>
    <t>1164</t>
  </si>
  <si>
    <t>2178319</t>
  </si>
  <si>
    <t>2199617</t>
  </si>
  <si>
    <t>SAN JUAN BAUTISTA</t>
  </si>
  <si>
    <t>2199616</t>
  </si>
  <si>
    <t>LOS TRIUNFADORES</t>
  </si>
  <si>
    <t>2181727</t>
  </si>
  <si>
    <t>VILLA SAN ROMAN A</t>
  </si>
  <si>
    <t>2181729</t>
  </si>
  <si>
    <t>TAPARACHI I SECTOR</t>
  </si>
  <si>
    <t>1663244</t>
  </si>
  <si>
    <t>1663251</t>
  </si>
  <si>
    <t>1663269</t>
  </si>
  <si>
    <t>1664267</t>
  </si>
  <si>
    <t>1178</t>
  </si>
  <si>
    <t>1678200</t>
  </si>
  <si>
    <t>1678218</t>
  </si>
  <si>
    <t>1678226</t>
  </si>
  <si>
    <t>1362</t>
  </si>
  <si>
    <t>1678234</t>
  </si>
  <si>
    <t>1363</t>
  </si>
  <si>
    <t>1678242</t>
  </si>
  <si>
    <t>1364</t>
  </si>
  <si>
    <t>1678259</t>
  </si>
  <si>
    <t>1365</t>
  </si>
  <si>
    <t>1678267</t>
  </si>
  <si>
    <t>1366</t>
  </si>
  <si>
    <t>1678275</t>
  </si>
  <si>
    <t>1678283</t>
  </si>
  <si>
    <t>1678291</t>
  </si>
  <si>
    <t>1335</t>
  </si>
  <si>
    <t>1678309</t>
  </si>
  <si>
    <t>1678317</t>
  </si>
  <si>
    <t>1321</t>
  </si>
  <si>
    <t>1678325</t>
  </si>
  <si>
    <t>1678333</t>
  </si>
  <si>
    <t>1349</t>
  </si>
  <si>
    <t>1678341</t>
  </si>
  <si>
    <t>1325</t>
  </si>
  <si>
    <t>1678358</t>
  </si>
  <si>
    <t>1322</t>
  </si>
  <si>
    <t>1678366</t>
  </si>
  <si>
    <t>1678374</t>
  </si>
  <si>
    <t>1357 SEÑOR DE LOS MILAGROS I</t>
  </si>
  <si>
    <t>1678382</t>
  </si>
  <si>
    <t>1327</t>
  </si>
  <si>
    <t>1678390</t>
  </si>
  <si>
    <t>1678408</t>
  </si>
  <si>
    <t>1678416</t>
  </si>
  <si>
    <t>1678424</t>
  </si>
  <si>
    <t>1324</t>
  </si>
  <si>
    <t>1678432</t>
  </si>
  <si>
    <t>1678440</t>
  </si>
  <si>
    <t>1678457</t>
  </si>
  <si>
    <t>1339</t>
  </si>
  <si>
    <t>1678465</t>
  </si>
  <si>
    <t>1341 SEÑOR DE HUANCA</t>
  </si>
  <si>
    <t>1678473</t>
  </si>
  <si>
    <t>1678481</t>
  </si>
  <si>
    <t>1340</t>
  </si>
  <si>
    <t>1678499</t>
  </si>
  <si>
    <t>1338</t>
  </si>
  <si>
    <t>1678507</t>
  </si>
  <si>
    <t>1678515</t>
  </si>
  <si>
    <t>1355 TAHUANTINSUYO SEÑOR DE HUANCA</t>
  </si>
  <si>
    <t>1678523</t>
  </si>
  <si>
    <t>1678531</t>
  </si>
  <si>
    <t>1678549</t>
  </si>
  <si>
    <t>1342</t>
  </si>
  <si>
    <t>1678556</t>
  </si>
  <si>
    <t>LOS ROSALES</t>
  </si>
  <si>
    <t>1678564</t>
  </si>
  <si>
    <t>1353</t>
  </si>
  <si>
    <t>1678572</t>
  </si>
  <si>
    <t>1354</t>
  </si>
  <si>
    <t>1678580</t>
  </si>
  <si>
    <t>1678598</t>
  </si>
  <si>
    <t>1359</t>
  </si>
  <si>
    <t>1678606</t>
  </si>
  <si>
    <t>1678614</t>
  </si>
  <si>
    <t>1678622</t>
  </si>
  <si>
    <t>1323</t>
  </si>
  <si>
    <t>1678630</t>
  </si>
  <si>
    <t>1678648</t>
  </si>
  <si>
    <t>1331</t>
  </si>
  <si>
    <t>1678655</t>
  </si>
  <si>
    <t>1696046</t>
  </si>
  <si>
    <t>72770</t>
  </si>
  <si>
    <t>2191643</t>
  </si>
  <si>
    <t>ESTRELLITAS DEL SABER</t>
  </si>
  <si>
    <t>2178321</t>
  </si>
  <si>
    <t>KUALLACA</t>
  </si>
  <si>
    <t>2181730</t>
  </si>
  <si>
    <t>CARACOLITOS</t>
  </si>
  <si>
    <t>2181732</t>
  </si>
  <si>
    <t>HORMIGUITAS</t>
  </si>
  <si>
    <t>2184148</t>
  </si>
  <si>
    <t>VILLA ALEGRIA</t>
  </si>
  <si>
    <t>2181736</t>
  </si>
  <si>
    <t>SANTA TERESITA</t>
  </si>
  <si>
    <t>2184151</t>
  </si>
  <si>
    <t>SOL NACIENTE</t>
  </si>
  <si>
    <t>2184155</t>
  </si>
  <si>
    <t>SANTA JULIA</t>
  </si>
  <si>
    <t>2199620</t>
  </si>
  <si>
    <t>LAS JOYITAS</t>
  </si>
  <si>
    <t>2180232</t>
  </si>
  <si>
    <t>SANTA LUCIA</t>
  </si>
  <si>
    <t>SAN MIGUEL</t>
  </si>
  <si>
    <t>2181738</t>
  </si>
  <si>
    <t>ANGELITOS</t>
  </si>
  <si>
    <t>2184161</t>
  </si>
  <si>
    <t>MICAELA BASTIDAS</t>
  </si>
  <si>
    <t>2184165</t>
  </si>
  <si>
    <t>MI PEQUEÑO MUNDO</t>
  </si>
  <si>
    <t>1711076</t>
  </si>
  <si>
    <t>1747799</t>
  </si>
  <si>
    <t>1588</t>
  </si>
  <si>
    <t>3917379</t>
  </si>
  <si>
    <t>ARCO IRIS</t>
  </si>
  <si>
    <t>3917381</t>
  </si>
  <si>
    <t>NIÑOS DE BELEN</t>
  </si>
  <si>
    <t>3917384</t>
  </si>
  <si>
    <t>LOS LIBERTADORES</t>
  </si>
  <si>
    <t>3917385</t>
  </si>
  <si>
    <t>DIVINO NIÑO</t>
  </si>
  <si>
    <t>3917387</t>
  </si>
  <si>
    <t>LAS AZUCENAS</t>
  </si>
  <si>
    <t>3917388</t>
  </si>
  <si>
    <t>LOS TESORITOS</t>
  </si>
  <si>
    <t>3917391</t>
  </si>
  <si>
    <t>GOTITAS DEL AMOR</t>
  </si>
  <si>
    <t>3917392</t>
  </si>
  <si>
    <t>RAYITOS DE SOL</t>
  </si>
  <si>
    <t>3917398</t>
  </si>
  <si>
    <t>PEQUEÑAS MANITAS</t>
  </si>
  <si>
    <t>3925612</t>
  </si>
  <si>
    <t>CUADRILLA</t>
  </si>
  <si>
    <t>3925613</t>
  </si>
  <si>
    <t>MUNDO DE TALENTOS</t>
  </si>
  <si>
    <t>3925614</t>
  </si>
  <si>
    <t>NUEVO AMANECER</t>
  </si>
  <si>
    <t>3934586</t>
  </si>
  <si>
    <t>LOS PASTORCITOS</t>
  </si>
  <si>
    <t>3934594</t>
  </si>
  <si>
    <t>SEMILLITAS DEL AMOR</t>
  </si>
  <si>
    <t>3934596</t>
  </si>
  <si>
    <t>ALITAS DORADAS</t>
  </si>
  <si>
    <t>3934597</t>
  </si>
  <si>
    <t>LUZ DIVINA</t>
  </si>
  <si>
    <t>3934599</t>
  </si>
  <si>
    <t>MUNDO MAGICO</t>
  </si>
  <si>
    <t>3935501</t>
  </si>
  <si>
    <t>GOTITAS DE ROCIO</t>
  </si>
  <si>
    <t>3935503</t>
  </si>
  <si>
    <t>MUNDO DE COLORES</t>
  </si>
  <si>
    <t>3935505</t>
  </si>
  <si>
    <t>LUZ DEL SABER</t>
  </si>
  <si>
    <t>3935506</t>
  </si>
  <si>
    <t>PEQUEÑOS SABIOS</t>
  </si>
  <si>
    <t>3948581</t>
  </si>
  <si>
    <t>NIÑOS ALEGRES</t>
  </si>
  <si>
    <t>3950429</t>
  </si>
  <si>
    <t>SAN ANTONIO DE PADUA</t>
  </si>
  <si>
    <t>3950431</t>
  </si>
  <si>
    <t>NIÑOS DE PERLA</t>
  </si>
  <si>
    <t>3956853</t>
  </si>
  <si>
    <t>CORAZON DE JESUS</t>
  </si>
  <si>
    <t>3956857</t>
  </si>
  <si>
    <t>LAS KANTUTITAS</t>
  </si>
  <si>
    <t>3956860</t>
  </si>
  <si>
    <t>PEQUEÑOS PASITOS</t>
  </si>
  <si>
    <t>3956862</t>
  </si>
  <si>
    <t>LOS GERANIOS</t>
  </si>
  <si>
    <t>3959245</t>
  </si>
  <si>
    <t>MIS HUELLITAS</t>
  </si>
  <si>
    <t>3959246</t>
  </si>
  <si>
    <t>PASITOS DE ESPERANZA</t>
  </si>
  <si>
    <t>3961866</t>
  </si>
  <si>
    <t>LOS EMPERADORES</t>
  </si>
  <si>
    <t>3961868</t>
  </si>
  <si>
    <t>GOTITAS DE CRISTAL</t>
  </si>
  <si>
    <t>3964912</t>
  </si>
  <si>
    <t>PEQUEÑO PARAISO</t>
  </si>
  <si>
    <t>3964914</t>
  </si>
  <si>
    <t>YACHAYWASI</t>
  </si>
  <si>
    <t>3964915</t>
  </si>
  <si>
    <t>HUELLITAS DEL AMOR</t>
  </si>
  <si>
    <t>3964916</t>
  </si>
  <si>
    <t>3964917</t>
  </si>
  <si>
    <t>CLAVELES ROJOS</t>
  </si>
  <si>
    <t>3964918</t>
  </si>
  <si>
    <t>PASITOS DE JESUS</t>
  </si>
  <si>
    <t>3964920</t>
  </si>
  <si>
    <t>HUELLAS DEL SABER</t>
  </si>
  <si>
    <t>3964922</t>
  </si>
  <si>
    <t>PAZ Y AMOR</t>
  </si>
  <si>
    <t>1774728</t>
  </si>
  <si>
    <t>1616</t>
  </si>
  <si>
    <t>1774736</t>
  </si>
  <si>
    <t>1617</t>
  </si>
  <si>
    <t>1777549</t>
  </si>
  <si>
    <t>1618</t>
  </si>
  <si>
    <t>1778430</t>
  </si>
  <si>
    <t>1619</t>
  </si>
  <si>
    <t>3971039</t>
  </si>
  <si>
    <t>SAN FRANCISCO DE ASIS</t>
  </si>
  <si>
    <t>3971050</t>
  </si>
  <si>
    <t>NIÑOS JESUS DE PRAGA</t>
  </si>
  <si>
    <t>3971051</t>
  </si>
  <si>
    <t>SUMAQ WARMACHAKUNA</t>
  </si>
  <si>
    <t>3971052</t>
  </si>
  <si>
    <t>PUKLLAKUSUNCHIK</t>
  </si>
  <si>
    <t>3971053</t>
  </si>
  <si>
    <t>ANGELITOS DE GUADALUPE</t>
  </si>
  <si>
    <t>3971057</t>
  </si>
  <si>
    <t>3971062</t>
  </si>
  <si>
    <t>LUCERITOS</t>
  </si>
  <si>
    <t>3971722</t>
  </si>
  <si>
    <t>MUSUQ YACHAY</t>
  </si>
  <si>
    <t>3973350</t>
  </si>
  <si>
    <t>NIÑOS LIDERES</t>
  </si>
  <si>
    <t>3975178</t>
  </si>
  <si>
    <t>GARABATITOS</t>
  </si>
  <si>
    <t>3975179</t>
  </si>
  <si>
    <t>VISTA ALEGRE</t>
  </si>
  <si>
    <t>3975180</t>
  </si>
  <si>
    <t>GOTITAS DE VIDA</t>
  </si>
  <si>
    <t>3975181</t>
  </si>
  <si>
    <t>FORTALEZA</t>
  </si>
  <si>
    <t>3975183</t>
  </si>
  <si>
    <t>MARIA MONTESORI</t>
  </si>
  <si>
    <t>3975184</t>
  </si>
  <si>
    <t>EMMI PIKLER</t>
  </si>
  <si>
    <t>3975185</t>
  </si>
  <si>
    <t>TORRE 2000</t>
  </si>
  <si>
    <t>3975186</t>
  </si>
  <si>
    <t>LOS PEQUEÑOS DE LAS MERCEDES</t>
  </si>
  <si>
    <t>3975187</t>
  </si>
  <si>
    <t>RETOÑITOS</t>
  </si>
  <si>
    <t>3979033</t>
  </si>
  <si>
    <t>VIRGEN DE CHAPI</t>
  </si>
  <si>
    <t>3979034</t>
  </si>
  <si>
    <t>VIRGEN DE LOURDES</t>
  </si>
  <si>
    <t>3979035</t>
  </si>
  <si>
    <t>SINOCCACHI</t>
  </si>
  <si>
    <t>3979037</t>
  </si>
  <si>
    <t>SAN PABLO</t>
  </si>
  <si>
    <t>3979038</t>
  </si>
  <si>
    <t>LUZ CELESTIAL</t>
  </si>
  <si>
    <t>3979039</t>
  </si>
  <si>
    <t>SANTA ROSA</t>
  </si>
  <si>
    <t>3979040</t>
  </si>
  <si>
    <t>EL PORVENIR</t>
  </si>
  <si>
    <t>3979041</t>
  </si>
  <si>
    <t>SANTA TERESA DE GUADALUPE 5</t>
  </si>
  <si>
    <t>3979042</t>
  </si>
  <si>
    <t>MI PRIMER PASO</t>
  </si>
  <si>
    <t>3979043</t>
  </si>
  <si>
    <t>3979045</t>
  </si>
  <si>
    <t>ANEXO JESUS MARIA</t>
  </si>
  <si>
    <t>3979047</t>
  </si>
  <si>
    <t>SEMILLITAS DEL SABER</t>
  </si>
  <si>
    <t>3979048</t>
  </si>
  <si>
    <t>GOTITAS DEL SABER</t>
  </si>
  <si>
    <t>3979049</t>
  </si>
  <si>
    <t>RAYITOS DE LUNA</t>
  </si>
  <si>
    <t>3979050</t>
  </si>
  <si>
    <t>MI PEQUEÑO UNIVERSO</t>
  </si>
  <si>
    <t>3979052</t>
  </si>
  <si>
    <t>CARICIAS DEL AMOR</t>
  </si>
  <si>
    <t>3979088</t>
  </si>
  <si>
    <t>LOS ANGELES CIUDAD NUEVA</t>
  </si>
  <si>
    <t>3979089</t>
  </si>
  <si>
    <t>VIRGEN DE LAS NIEVES</t>
  </si>
  <si>
    <t>3983213</t>
  </si>
  <si>
    <t>PEQUEÑOS LIDERES</t>
  </si>
  <si>
    <t>Actualización de datos</t>
  </si>
  <si>
    <t>Reporte de vacantes</t>
  </si>
  <si>
    <t>Registro de solicitudes</t>
  </si>
  <si>
    <t>Nivel</t>
  </si>
  <si>
    <t>Institución Educativa</t>
  </si>
  <si>
    <t>Códig Modular</t>
  </si>
  <si>
    <t>Reporte de uso del aplicativo. Actualizado: 23/12/2022 08:30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</si>
</sst>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/>
  </cellStyleXfs>
  <cellXfs count="13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18" fillId="2" borderId="10" xfId="6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0" fillId="0" borderId="10" xfId="0" applyNumberFormat="1" applyBorder="1"/>
    <xf numFmtId="165" fontId="0" fillId="0" borderId="10" xfId="0" applyNumberForma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3" fillId="0" borderId="0" xfId="42" applyFont="1" applyAlignment="1">
      <alignment horizontal="center"/>
    </xf>
    <xf numFmtId="0" fontId="22" fillId="0" borderId="0" xfId="42"/>
    <xf numFmtId="0" fontId="18" fillId="2" borderId="10" xfId="6" applyFont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opLeftCell="A187" workbookViewId="0">
      <selection activeCell="C327" sqref="C327"/>
    </sheetView>
  </sheetViews>
  <sheetFormatPr baseColWidth="10" defaultRowHeight="15" x14ac:dyDescent="0.25"/>
  <cols>
    <col min="1" max="1" width="9.7109375" customWidth="1"/>
    <col min="2" max="2" width="34.42578125" customWidth="1"/>
    <col min="4" max="4" width="17.7109375" customWidth="1"/>
  </cols>
  <sheetData>
    <row r="1" spans="1:6" ht="28.5" x14ac:dyDescent="0.45">
      <c r="A1" s="6" t="s">
        <v>625</v>
      </c>
      <c r="B1" s="6"/>
      <c r="C1" s="6"/>
      <c r="D1" s="6"/>
      <c r="E1" s="6"/>
      <c r="F1" s="6"/>
    </row>
    <row r="2" spans="1:6" ht="23.25" x14ac:dyDescent="0.35">
      <c r="A2" s="5" t="s">
        <v>624</v>
      </c>
      <c r="B2" s="5"/>
      <c r="C2" s="5"/>
      <c r="D2" s="5"/>
      <c r="E2" s="5"/>
      <c r="F2" s="5"/>
    </row>
    <row r="4" spans="1:6" x14ac:dyDescent="0.25">
      <c r="A4" s="4" t="s">
        <v>0</v>
      </c>
      <c r="B4" s="4" t="s">
        <v>1</v>
      </c>
      <c r="C4" s="4" t="s">
        <v>2</v>
      </c>
      <c r="D4" s="4" t="s">
        <v>615</v>
      </c>
      <c r="E4" s="4" t="s">
        <v>616</v>
      </c>
      <c r="F4" s="4" t="s">
        <v>617</v>
      </c>
    </row>
    <row r="5" spans="1:6" x14ac:dyDescent="0.25">
      <c r="A5" s="8">
        <v>1626787</v>
      </c>
      <c r="B5" s="7">
        <v>937</v>
      </c>
      <c r="C5" s="2">
        <v>1</v>
      </c>
      <c r="D5" s="3">
        <v>0</v>
      </c>
      <c r="E5" s="3">
        <f>SUMIF('matri03(1)'!$B$2:$B$489,A5,'matri03(1)'!$E$2:$E$489)</f>
        <v>0</v>
      </c>
      <c r="F5" s="3">
        <f>IFERROR(INDEX('msolicitudes(4)'!$D$2:$D$26,MATCH(A5,'msolicitudes(4)'!$A$2:$A$26,0)),0)</f>
        <v>0</v>
      </c>
    </row>
    <row r="6" spans="1:6" x14ac:dyDescent="0.25">
      <c r="A6" s="8">
        <v>1623263</v>
      </c>
      <c r="B6" s="7">
        <v>939</v>
      </c>
      <c r="C6" s="2">
        <v>1</v>
      </c>
      <c r="D6" s="3">
        <v>0</v>
      </c>
      <c r="E6" s="3">
        <f>SUMIF('matri03(1)'!$B$2:$B$489,A6,'matri03(1)'!$E$2:$E$489)</f>
        <v>0</v>
      </c>
      <c r="F6" s="3">
        <f>IFERROR(INDEX('msolicitudes(4)'!$D$2:$D$26,MATCH(A6,'msolicitudes(4)'!$A$2:$A$26,0)),0)</f>
        <v>0</v>
      </c>
    </row>
    <row r="7" spans="1:6" x14ac:dyDescent="0.25">
      <c r="A7" s="8">
        <v>1623255</v>
      </c>
      <c r="B7" s="7">
        <v>938</v>
      </c>
      <c r="C7" s="2">
        <v>1</v>
      </c>
      <c r="D7" s="3">
        <v>0</v>
      </c>
      <c r="E7" s="3">
        <f>SUMIF('matri03(1)'!$B$2:$B$489,A7,'matri03(1)'!$E$2:$E$489)</f>
        <v>0</v>
      </c>
      <c r="F7" s="3">
        <f>IFERROR(INDEX('msolicitudes(4)'!$D$2:$D$26,MATCH(A7,'msolicitudes(4)'!$A$2:$A$26,0)),0)</f>
        <v>0</v>
      </c>
    </row>
    <row r="8" spans="1:6" x14ac:dyDescent="0.25">
      <c r="A8" s="8">
        <v>1657071</v>
      </c>
      <c r="B8" s="7">
        <v>1136</v>
      </c>
      <c r="C8" s="2">
        <v>1</v>
      </c>
      <c r="D8" s="3">
        <v>0</v>
      </c>
      <c r="E8" s="3">
        <f>SUMIF('matri03(1)'!$B$2:$B$489,A8,'matri03(1)'!$E$2:$E$489)</f>
        <v>0</v>
      </c>
      <c r="F8" s="3">
        <f>IFERROR(INDEX('msolicitudes(4)'!$D$2:$D$26,MATCH(A8,'msolicitudes(4)'!$A$2:$A$26,0)),0)</f>
        <v>0</v>
      </c>
    </row>
    <row r="9" spans="1:6" x14ac:dyDescent="0.25">
      <c r="A9" s="8">
        <v>1619345</v>
      </c>
      <c r="B9" s="7">
        <v>940</v>
      </c>
      <c r="C9" s="2">
        <v>1</v>
      </c>
      <c r="D9" s="3">
        <v>1</v>
      </c>
      <c r="E9" s="9">
        <f>SUMIF('matri03(1)'!$B$2:$B$489,A9,'matri03(1)'!$E$2:$E$489)</f>
        <v>11</v>
      </c>
      <c r="F9" s="3">
        <f>IFERROR(INDEX('msolicitudes(4)'!$D$2:$D$26,MATCH(A9,'msolicitudes(4)'!$A$2:$A$26,0)),0)</f>
        <v>0</v>
      </c>
    </row>
    <row r="10" spans="1:6" x14ac:dyDescent="0.25">
      <c r="A10" s="8">
        <v>727065</v>
      </c>
      <c r="B10" s="7" t="s">
        <v>14</v>
      </c>
      <c r="C10" s="2">
        <v>1</v>
      </c>
      <c r="D10" s="3">
        <v>0</v>
      </c>
      <c r="E10" s="3">
        <f>SUMIF('matri03(1)'!$B$2:$B$489,A10,'matri03(1)'!$E$2:$E$489)</f>
        <v>0</v>
      </c>
      <c r="F10" s="3">
        <f>IFERROR(INDEX('msolicitudes(4)'!$D$2:$D$26,MATCH(A10,'msolicitudes(4)'!$A$2:$A$26,0)),0)</f>
        <v>0</v>
      </c>
    </row>
    <row r="11" spans="1:6" x14ac:dyDescent="0.25">
      <c r="A11" s="8">
        <v>575068</v>
      </c>
      <c r="B11" s="7">
        <v>315</v>
      </c>
      <c r="C11" s="2">
        <v>1</v>
      </c>
      <c r="D11" s="3">
        <v>0</v>
      </c>
      <c r="E11" s="9">
        <f>SUMIF('matri03(1)'!$B$2:$B$489,A11,'matri03(1)'!$E$2:$E$489)</f>
        <v>13</v>
      </c>
      <c r="F11" s="3">
        <f>IFERROR(INDEX('msolicitudes(4)'!$D$2:$D$26,MATCH(A11,'msolicitudes(4)'!$A$2:$A$26,0)),0)</f>
        <v>0</v>
      </c>
    </row>
    <row r="12" spans="1:6" x14ac:dyDescent="0.25">
      <c r="A12" s="8">
        <v>1678291</v>
      </c>
      <c r="B12" s="7" t="s">
        <v>15</v>
      </c>
      <c r="C12" s="2">
        <v>1</v>
      </c>
      <c r="D12" s="3">
        <v>1</v>
      </c>
      <c r="E12" s="9">
        <f>SUMIF('matri03(1)'!$B$2:$B$489,A12,'matri03(1)'!$E$2:$E$489)</f>
        <v>22</v>
      </c>
      <c r="F12" s="3">
        <f>IFERROR(INDEX('msolicitudes(4)'!$D$2:$D$26,MATCH(A12,'msolicitudes(4)'!$A$2:$A$26,0)),0)</f>
        <v>0</v>
      </c>
    </row>
    <row r="13" spans="1:6" x14ac:dyDescent="0.25">
      <c r="A13" s="8">
        <v>1678234</v>
      </c>
      <c r="B13" s="7">
        <v>1363</v>
      </c>
      <c r="C13" s="2">
        <v>1</v>
      </c>
      <c r="D13" s="3">
        <v>0</v>
      </c>
      <c r="E13" s="3">
        <f>SUMIF('matri03(1)'!$B$2:$B$489,A13,'matri03(1)'!$E$2:$E$489)</f>
        <v>0</v>
      </c>
      <c r="F13" s="3">
        <f>IFERROR(INDEX('msolicitudes(4)'!$D$2:$D$26,MATCH(A13,'msolicitudes(4)'!$A$2:$A$26,0)),0)</f>
        <v>0</v>
      </c>
    </row>
    <row r="14" spans="1:6" x14ac:dyDescent="0.25">
      <c r="A14" s="8">
        <v>1623412</v>
      </c>
      <c r="B14" s="7">
        <v>993</v>
      </c>
      <c r="C14" s="2">
        <v>1</v>
      </c>
      <c r="D14" s="3">
        <v>0</v>
      </c>
      <c r="E14" s="3">
        <f>SUMIF('matri03(1)'!$B$2:$B$489,A14,'matri03(1)'!$E$2:$E$489)</f>
        <v>0</v>
      </c>
      <c r="F14" s="3">
        <f>IFERROR(INDEX('msolicitudes(4)'!$D$2:$D$26,MATCH(A14,'msolicitudes(4)'!$A$2:$A$26,0)),0)</f>
        <v>0</v>
      </c>
    </row>
    <row r="15" spans="1:6" x14ac:dyDescent="0.25">
      <c r="A15" s="8">
        <v>1623404</v>
      </c>
      <c r="B15" s="7">
        <v>989</v>
      </c>
      <c r="C15" s="2">
        <v>1</v>
      </c>
      <c r="D15" s="3">
        <v>1</v>
      </c>
      <c r="E15" s="9">
        <f>SUMIF('matri03(1)'!$B$2:$B$489,A15,'matri03(1)'!$E$2:$E$489)</f>
        <v>7</v>
      </c>
      <c r="F15" s="3">
        <f>IFERROR(INDEX('msolicitudes(4)'!$D$2:$D$26,MATCH(A15,'msolicitudes(4)'!$A$2:$A$26,0)),0)</f>
        <v>0</v>
      </c>
    </row>
    <row r="16" spans="1:6" x14ac:dyDescent="0.25">
      <c r="A16" s="8">
        <v>1623396</v>
      </c>
      <c r="B16" s="7">
        <v>988</v>
      </c>
      <c r="C16" s="2">
        <v>1</v>
      </c>
      <c r="D16" s="3">
        <v>1</v>
      </c>
      <c r="E16" s="9">
        <f>SUMIF('matri03(1)'!$B$2:$B$489,A16,'matri03(1)'!$E$2:$E$489)</f>
        <v>26</v>
      </c>
      <c r="F16" s="3">
        <f>IFERROR(INDEX('msolicitudes(4)'!$D$2:$D$26,MATCH(A16,'msolicitudes(4)'!$A$2:$A$26,0)),0)</f>
        <v>0</v>
      </c>
    </row>
    <row r="17" spans="1:6" x14ac:dyDescent="0.25">
      <c r="A17" s="8">
        <v>1623388</v>
      </c>
      <c r="B17" s="7">
        <v>987</v>
      </c>
      <c r="C17" s="2">
        <v>1</v>
      </c>
      <c r="D17" s="3">
        <v>1</v>
      </c>
      <c r="E17" s="9">
        <f>SUMIF('matri03(1)'!$B$2:$B$489,A17,'matri03(1)'!$E$2:$E$489)</f>
        <v>29</v>
      </c>
      <c r="F17" s="3">
        <f>IFERROR(INDEX('msolicitudes(4)'!$D$2:$D$26,MATCH(A17,'msolicitudes(4)'!$A$2:$A$26,0)),0)</f>
        <v>0</v>
      </c>
    </row>
    <row r="18" spans="1:6" x14ac:dyDescent="0.25">
      <c r="A18" s="8">
        <v>1623362</v>
      </c>
      <c r="B18" s="7">
        <v>984</v>
      </c>
      <c r="C18" s="2">
        <v>1</v>
      </c>
      <c r="D18" s="3">
        <v>0</v>
      </c>
      <c r="E18" s="3">
        <f>SUMIF('matri03(1)'!$B$2:$B$489,A18,'matri03(1)'!$E$2:$E$489)</f>
        <v>0</v>
      </c>
      <c r="F18" s="3">
        <f>IFERROR(INDEX('msolicitudes(4)'!$D$2:$D$26,MATCH(A18,'msolicitudes(4)'!$A$2:$A$26,0)),0)</f>
        <v>0</v>
      </c>
    </row>
    <row r="19" spans="1:6" x14ac:dyDescent="0.25">
      <c r="A19" s="8">
        <v>1623339</v>
      </c>
      <c r="B19" s="7">
        <v>966</v>
      </c>
      <c r="C19" s="2">
        <v>1</v>
      </c>
      <c r="D19" s="3">
        <v>0</v>
      </c>
      <c r="E19" s="3">
        <f>SUMIF('matri03(1)'!$B$2:$B$489,A19,'matri03(1)'!$E$2:$E$489)</f>
        <v>0</v>
      </c>
      <c r="F19" s="3">
        <f>IFERROR(INDEX('msolicitudes(4)'!$D$2:$D$26,MATCH(A19,'msolicitudes(4)'!$A$2:$A$26,0)),0)</f>
        <v>0</v>
      </c>
    </row>
    <row r="20" spans="1:6" x14ac:dyDescent="0.25">
      <c r="A20" s="8">
        <v>1623313</v>
      </c>
      <c r="B20" s="7">
        <v>951</v>
      </c>
      <c r="C20" s="2">
        <v>1</v>
      </c>
      <c r="D20" s="3">
        <v>1</v>
      </c>
      <c r="E20" s="3">
        <f>SUMIF('matri03(1)'!$B$2:$B$489,A20,'matri03(1)'!$E$2:$E$489)</f>
        <v>0</v>
      </c>
      <c r="F20" s="3">
        <f>IFERROR(INDEX('msolicitudes(4)'!$D$2:$D$26,MATCH(A20,'msolicitudes(4)'!$A$2:$A$26,0)),0)</f>
        <v>0</v>
      </c>
    </row>
    <row r="21" spans="1:6" x14ac:dyDescent="0.25">
      <c r="A21" s="8">
        <v>1623297</v>
      </c>
      <c r="B21" s="7">
        <v>948</v>
      </c>
      <c r="C21" s="2">
        <v>1</v>
      </c>
      <c r="D21" s="3">
        <v>1</v>
      </c>
      <c r="E21" s="9">
        <f>SUMIF('matri03(1)'!$B$2:$B$489,A21,'matri03(1)'!$E$2:$E$489)</f>
        <v>7</v>
      </c>
      <c r="F21" s="3">
        <f>IFERROR(INDEX('msolicitudes(4)'!$D$2:$D$26,MATCH(A21,'msolicitudes(4)'!$A$2:$A$26,0)),0)</f>
        <v>0</v>
      </c>
    </row>
    <row r="22" spans="1:6" x14ac:dyDescent="0.25">
      <c r="A22" s="8">
        <v>1623289</v>
      </c>
      <c r="B22" s="7">
        <v>947</v>
      </c>
      <c r="C22" s="2">
        <v>1</v>
      </c>
      <c r="D22" s="3">
        <v>1</v>
      </c>
      <c r="E22" s="9">
        <f>SUMIF('matri03(1)'!$B$2:$B$489,A22,'matri03(1)'!$E$2:$E$489)</f>
        <v>16</v>
      </c>
      <c r="F22" s="3">
        <f>IFERROR(INDEX('msolicitudes(4)'!$D$2:$D$26,MATCH(A22,'msolicitudes(4)'!$A$2:$A$26,0)),0)</f>
        <v>0</v>
      </c>
    </row>
    <row r="23" spans="1:6" x14ac:dyDescent="0.25">
      <c r="A23" s="8">
        <v>1623271</v>
      </c>
      <c r="B23" s="7">
        <v>946</v>
      </c>
      <c r="C23" s="2">
        <v>1</v>
      </c>
      <c r="D23" s="3">
        <v>1</v>
      </c>
      <c r="E23" s="9">
        <f>SUMIF('matri03(1)'!$B$2:$B$489,A23,'matri03(1)'!$E$2:$E$489)</f>
        <v>18</v>
      </c>
      <c r="F23" s="3">
        <f>IFERROR(INDEX('msolicitudes(4)'!$D$2:$D$26,MATCH(A23,'msolicitudes(4)'!$A$2:$A$26,0)),0)</f>
        <v>0</v>
      </c>
    </row>
    <row r="24" spans="1:6" x14ac:dyDescent="0.25">
      <c r="A24" s="8">
        <v>1626779</v>
      </c>
      <c r="B24" s="7">
        <v>963</v>
      </c>
      <c r="C24" s="2">
        <v>1</v>
      </c>
      <c r="D24" s="3">
        <v>0</v>
      </c>
      <c r="E24" s="3">
        <f>SUMIF('matri03(1)'!$B$2:$B$489,A24,'matri03(1)'!$E$2:$E$489)</f>
        <v>0</v>
      </c>
      <c r="F24" s="3">
        <f>IFERROR(INDEX('msolicitudes(4)'!$D$2:$D$26,MATCH(A24,'msolicitudes(4)'!$A$2:$A$26,0)),0)</f>
        <v>0</v>
      </c>
    </row>
    <row r="25" spans="1:6" x14ac:dyDescent="0.25">
      <c r="A25" s="8">
        <v>1657188</v>
      </c>
      <c r="B25" s="7">
        <v>1154</v>
      </c>
      <c r="C25" s="2">
        <v>1</v>
      </c>
      <c r="D25" s="3">
        <v>0</v>
      </c>
      <c r="E25" s="3">
        <f>SUMIF('matri03(1)'!$B$2:$B$489,A25,'matri03(1)'!$E$2:$E$489)</f>
        <v>0</v>
      </c>
      <c r="F25" s="3">
        <f>IFERROR(INDEX('msolicitudes(4)'!$D$2:$D$26,MATCH(A25,'msolicitudes(4)'!$A$2:$A$26,0)),0)</f>
        <v>0</v>
      </c>
    </row>
    <row r="26" spans="1:6" x14ac:dyDescent="0.25">
      <c r="A26" s="8">
        <v>1657170</v>
      </c>
      <c r="B26" s="7">
        <v>1152</v>
      </c>
      <c r="C26" s="2">
        <v>1</v>
      </c>
      <c r="D26" s="3">
        <v>0</v>
      </c>
      <c r="E26" s="3">
        <f>SUMIF('matri03(1)'!$B$2:$B$489,A26,'matri03(1)'!$E$2:$E$489)</f>
        <v>0</v>
      </c>
      <c r="F26" s="3">
        <f>IFERROR(INDEX('msolicitudes(4)'!$D$2:$D$26,MATCH(A26,'msolicitudes(4)'!$A$2:$A$26,0)),0)</f>
        <v>0</v>
      </c>
    </row>
    <row r="27" spans="1:6" x14ac:dyDescent="0.25">
      <c r="A27" s="8">
        <v>1657162</v>
      </c>
      <c r="B27" s="7">
        <v>1150</v>
      </c>
      <c r="C27" s="2">
        <v>1</v>
      </c>
      <c r="D27" s="3">
        <v>0</v>
      </c>
      <c r="E27" s="3">
        <f>SUMIF('matri03(1)'!$B$2:$B$489,A27,'matri03(1)'!$E$2:$E$489)</f>
        <v>0</v>
      </c>
      <c r="F27" s="3">
        <f>IFERROR(INDEX('msolicitudes(4)'!$D$2:$D$26,MATCH(A27,'msolicitudes(4)'!$A$2:$A$26,0)),0)</f>
        <v>0</v>
      </c>
    </row>
    <row r="28" spans="1:6" x14ac:dyDescent="0.25">
      <c r="A28" s="8">
        <v>1657154</v>
      </c>
      <c r="B28" s="7">
        <v>1149</v>
      </c>
      <c r="C28" s="2">
        <v>1</v>
      </c>
      <c r="D28" s="3">
        <v>1</v>
      </c>
      <c r="E28" s="9">
        <f>SUMIF('matri03(1)'!$B$2:$B$489,A28,'matri03(1)'!$E$2:$E$489)</f>
        <v>21</v>
      </c>
      <c r="F28" s="3">
        <f>IFERROR(INDEX('msolicitudes(4)'!$D$2:$D$26,MATCH(A28,'msolicitudes(4)'!$A$2:$A$26,0)),0)</f>
        <v>0</v>
      </c>
    </row>
    <row r="29" spans="1:6" x14ac:dyDescent="0.25">
      <c r="A29" s="8">
        <v>1657147</v>
      </c>
      <c r="B29" s="7">
        <v>1147</v>
      </c>
      <c r="C29" s="2">
        <v>1</v>
      </c>
      <c r="D29" s="3">
        <v>1</v>
      </c>
      <c r="E29" s="9">
        <f>SUMIF('matri03(1)'!$B$2:$B$489,A29,'matri03(1)'!$E$2:$E$489)</f>
        <v>28</v>
      </c>
      <c r="F29" s="3">
        <f>IFERROR(INDEX('msolicitudes(4)'!$D$2:$D$26,MATCH(A29,'msolicitudes(4)'!$A$2:$A$26,0)),0)</f>
        <v>0</v>
      </c>
    </row>
    <row r="30" spans="1:6" x14ac:dyDescent="0.25">
      <c r="A30" s="8">
        <v>1657121</v>
      </c>
      <c r="B30" s="7">
        <v>1141</v>
      </c>
      <c r="C30" s="2">
        <v>1</v>
      </c>
      <c r="D30" s="3">
        <v>1</v>
      </c>
      <c r="E30" s="9">
        <f>SUMIF('matri03(1)'!$B$2:$B$489,A30,'matri03(1)'!$E$2:$E$489)</f>
        <v>25</v>
      </c>
      <c r="F30" s="3">
        <f>IFERROR(INDEX('msolicitudes(4)'!$D$2:$D$26,MATCH(A30,'msolicitudes(4)'!$A$2:$A$26,0)),0)</f>
        <v>0</v>
      </c>
    </row>
    <row r="31" spans="1:6" x14ac:dyDescent="0.25">
      <c r="A31" s="8">
        <v>1657113</v>
      </c>
      <c r="B31" s="7">
        <v>1146</v>
      </c>
      <c r="C31" s="2">
        <v>1</v>
      </c>
      <c r="D31" s="3">
        <v>1</v>
      </c>
      <c r="E31" s="9">
        <f>SUMIF('matri03(1)'!$B$2:$B$489,A31,'matri03(1)'!$E$2:$E$489)</f>
        <v>50</v>
      </c>
      <c r="F31" s="3">
        <f>IFERROR(INDEX('msolicitudes(4)'!$D$2:$D$26,MATCH(A31,'msolicitudes(4)'!$A$2:$A$26,0)),0)</f>
        <v>0</v>
      </c>
    </row>
    <row r="32" spans="1:6" x14ac:dyDescent="0.25">
      <c r="A32" s="8">
        <v>1657220</v>
      </c>
      <c r="B32" s="7">
        <v>1158</v>
      </c>
      <c r="C32" s="2">
        <v>1</v>
      </c>
      <c r="D32" s="3">
        <v>0</v>
      </c>
      <c r="E32" s="3">
        <f>SUMIF('matri03(1)'!$B$2:$B$489,A32,'matri03(1)'!$E$2:$E$489)</f>
        <v>0</v>
      </c>
      <c r="F32" s="3">
        <f>IFERROR(INDEX('msolicitudes(4)'!$D$2:$D$26,MATCH(A32,'msolicitudes(4)'!$A$2:$A$26,0)),0)</f>
        <v>0</v>
      </c>
    </row>
    <row r="33" spans="1:6" x14ac:dyDescent="0.25">
      <c r="A33" s="8">
        <v>1657212</v>
      </c>
      <c r="B33" s="7">
        <v>1157</v>
      </c>
      <c r="C33" s="2">
        <v>1</v>
      </c>
      <c r="D33" s="3">
        <v>0</v>
      </c>
      <c r="E33" s="3">
        <f>SUMIF('matri03(1)'!$B$2:$B$489,A33,'matri03(1)'!$E$2:$E$489)</f>
        <v>0</v>
      </c>
      <c r="F33" s="3">
        <f>IFERROR(INDEX('msolicitudes(4)'!$D$2:$D$26,MATCH(A33,'msolicitudes(4)'!$A$2:$A$26,0)),0)</f>
        <v>0</v>
      </c>
    </row>
    <row r="34" spans="1:6" x14ac:dyDescent="0.25">
      <c r="A34" s="8">
        <v>1657204</v>
      </c>
      <c r="B34" s="7">
        <v>1156</v>
      </c>
      <c r="C34" s="2">
        <v>1</v>
      </c>
      <c r="D34" s="3">
        <v>1</v>
      </c>
      <c r="E34" s="9">
        <f>SUMIF('matri03(1)'!$B$2:$B$489,A34,'matri03(1)'!$E$2:$E$489)</f>
        <v>44</v>
      </c>
      <c r="F34" s="3">
        <f>IFERROR(INDEX('msolicitudes(4)'!$D$2:$D$26,MATCH(A34,'msolicitudes(4)'!$A$2:$A$26,0)),0)</f>
        <v>0</v>
      </c>
    </row>
    <row r="35" spans="1:6" x14ac:dyDescent="0.25">
      <c r="A35" s="8">
        <v>1657063</v>
      </c>
      <c r="B35" s="7">
        <v>1153</v>
      </c>
      <c r="C35" s="2">
        <v>1</v>
      </c>
      <c r="D35" s="3">
        <v>0</v>
      </c>
      <c r="E35" s="3">
        <f>SUMIF('matri03(1)'!$B$2:$B$489,A35,'matri03(1)'!$E$2:$E$489)</f>
        <v>0</v>
      </c>
      <c r="F35" s="3">
        <f>IFERROR(INDEX('msolicitudes(4)'!$D$2:$D$26,MATCH(A35,'msolicitudes(4)'!$A$2:$A$26,0)),0)</f>
        <v>0</v>
      </c>
    </row>
    <row r="36" spans="1:6" x14ac:dyDescent="0.25">
      <c r="A36" s="8">
        <v>1659911</v>
      </c>
      <c r="B36" s="7">
        <v>1159</v>
      </c>
      <c r="C36" s="2">
        <v>1</v>
      </c>
      <c r="D36" s="3">
        <v>0</v>
      </c>
      <c r="E36" s="3">
        <f>SUMIF('matri03(1)'!$B$2:$B$489,A36,'matri03(1)'!$E$2:$E$489)</f>
        <v>0</v>
      </c>
      <c r="F36" s="3">
        <f>IFERROR(INDEX('msolicitudes(4)'!$D$2:$D$26,MATCH(A36,'msolicitudes(4)'!$A$2:$A$26,0)),0)</f>
        <v>0</v>
      </c>
    </row>
    <row r="37" spans="1:6" x14ac:dyDescent="0.25">
      <c r="A37" s="8">
        <v>1659937</v>
      </c>
      <c r="B37" s="7">
        <v>1144</v>
      </c>
      <c r="C37" s="2">
        <v>1</v>
      </c>
      <c r="D37" s="3">
        <v>0</v>
      </c>
      <c r="E37" s="3">
        <f>SUMIF('matri03(1)'!$B$2:$B$489,A37,'matri03(1)'!$E$2:$E$489)</f>
        <v>0</v>
      </c>
      <c r="F37" s="3">
        <f>IFERROR(INDEX('msolicitudes(4)'!$D$2:$D$26,MATCH(A37,'msolicitudes(4)'!$A$2:$A$26,0)),0)</f>
        <v>0</v>
      </c>
    </row>
    <row r="38" spans="1:6" x14ac:dyDescent="0.25">
      <c r="A38" s="8">
        <v>1660042</v>
      </c>
      <c r="B38" s="7">
        <v>1160</v>
      </c>
      <c r="C38" s="2">
        <v>1</v>
      </c>
      <c r="D38" s="3">
        <v>1</v>
      </c>
      <c r="E38" s="9">
        <f>SUMIF('matri03(1)'!$B$2:$B$489,A38,'matri03(1)'!$E$2:$E$489)</f>
        <v>14</v>
      </c>
      <c r="F38" s="3">
        <f>IFERROR(INDEX('msolicitudes(4)'!$D$2:$D$26,MATCH(A38,'msolicitudes(4)'!$A$2:$A$26,0)),0)</f>
        <v>0</v>
      </c>
    </row>
    <row r="39" spans="1:6" x14ac:dyDescent="0.25">
      <c r="A39" s="8">
        <v>1660034</v>
      </c>
      <c r="B39" s="7">
        <v>1151</v>
      </c>
      <c r="C39" s="2">
        <v>1</v>
      </c>
      <c r="D39" s="3">
        <v>0</v>
      </c>
      <c r="E39" s="3">
        <f>SUMIF('matri03(1)'!$B$2:$B$489,A39,'matri03(1)'!$E$2:$E$489)</f>
        <v>0</v>
      </c>
      <c r="F39" s="3">
        <f>IFERROR(INDEX('msolicitudes(4)'!$D$2:$D$26,MATCH(A39,'msolicitudes(4)'!$A$2:$A$26,0)),0)</f>
        <v>0</v>
      </c>
    </row>
    <row r="40" spans="1:6" x14ac:dyDescent="0.25">
      <c r="A40" s="8">
        <v>1660026</v>
      </c>
      <c r="B40" s="7">
        <v>1148</v>
      </c>
      <c r="C40" s="2">
        <v>1</v>
      </c>
      <c r="D40" s="3">
        <v>0</v>
      </c>
      <c r="E40" s="3">
        <f>SUMIF('matri03(1)'!$B$2:$B$489,A40,'matri03(1)'!$E$2:$E$489)</f>
        <v>0</v>
      </c>
      <c r="F40" s="3">
        <f>IFERROR(INDEX('msolicitudes(4)'!$D$2:$D$26,MATCH(A40,'msolicitudes(4)'!$A$2:$A$26,0)),0)</f>
        <v>0</v>
      </c>
    </row>
    <row r="41" spans="1:6" x14ac:dyDescent="0.25">
      <c r="A41" s="8">
        <v>1660018</v>
      </c>
      <c r="B41" s="7">
        <v>1161</v>
      </c>
      <c r="C41" s="2">
        <v>1</v>
      </c>
      <c r="D41" s="3">
        <v>0</v>
      </c>
      <c r="E41" s="3">
        <f>SUMIF('matri03(1)'!$B$2:$B$489,A41,'matri03(1)'!$E$2:$E$489)</f>
        <v>0</v>
      </c>
      <c r="F41" s="3">
        <f>IFERROR(INDEX('msolicitudes(4)'!$D$2:$D$26,MATCH(A41,'msolicitudes(4)'!$A$2:$A$26,0)),0)</f>
        <v>0</v>
      </c>
    </row>
    <row r="42" spans="1:6" x14ac:dyDescent="0.25">
      <c r="A42" s="8">
        <v>1659994</v>
      </c>
      <c r="B42" s="7">
        <v>1168</v>
      </c>
      <c r="C42" s="2">
        <v>1</v>
      </c>
      <c r="D42" s="3">
        <v>0</v>
      </c>
      <c r="E42" s="3">
        <f>SUMIF('matri03(1)'!$B$2:$B$489,A42,'matri03(1)'!$E$2:$E$489)</f>
        <v>0</v>
      </c>
      <c r="F42" s="3">
        <f>IFERROR(INDEX('msolicitudes(4)'!$D$2:$D$26,MATCH(A42,'msolicitudes(4)'!$A$2:$A$26,0)),0)</f>
        <v>0</v>
      </c>
    </row>
    <row r="43" spans="1:6" x14ac:dyDescent="0.25">
      <c r="A43" s="8">
        <v>1659986</v>
      </c>
      <c r="B43" s="7">
        <v>1166</v>
      </c>
      <c r="C43" s="2">
        <v>1</v>
      </c>
      <c r="D43" s="3">
        <v>0</v>
      </c>
      <c r="E43" s="3">
        <f>SUMIF('matri03(1)'!$B$2:$B$489,A43,'matri03(1)'!$E$2:$E$489)</f>
        <v>0</v>
      </c>
      <c r="F43" s="3">
        <f>IFERROR(INDEX('msolicitudes(4)'!$D$2:$D$26,MATCH(A43,'msolicitudes(4)'!$A$2:$A$26,0)),0)</f>
        <v>0</v>
      </c>
    </row>
    <row r="44" spans="1:6" x14ac:dyDescent="0.25">
      <c r="A44" s="8">
        <v>1659978</v>
      </c>
      <c r="B44" s="7">
        <v>1165</v>
      </c>
      <c r="C44" s="2">
        <v>1</v>
      </c>
      <c r="D44" s="3">
        <v>0</v>
      </c>
      <c r="E44" s="3">
        <f>SUMIF('matri03(1)'!$B$2:$B$489,A44,'matri03(1)'!$E$2:$E$489)</f>
        <v>0</v>
      </c>
      <c r="F44" s="3">
        <f>IFERROR(INDEX('msolicitudes(4)'!$D$2:$D$26,MATCH(A44,'msolicitudes(4)'!$A$2:$A$26,0)),0)</f>
        <v>0</v>
      </c>
    </row>
    <row r="45" spans="1:6" x14ac:dyDescent="0.25">
      <c r="A45" s="8">
        <v>1659960</v>
      </c>
      <c r="B45" s="7">
        <v>1167</v>
      </c>
      <c r="C45" s="2">
        <v>1</v>
      </c>
      <c r="D45" s="3">
        <v>0</v>
      </c>
      <c r="E45" s="3">
        <f>SUMIF('matri03(1)'!$B$2:$B$489,A45,'matri03(1)'!$E$2:$E$489)</f>
        <v>0</v>
      </c>
      <c r="F45" s="3">
        <f>IFERROR(INDEX('msolicitudes(4)'!$D$2:$D$26,MATCH(A45,'msolicitudes(4)'!$A$2:$A$26,0)),0)</f>
        <v>0</v>
      </c>
    </row>
    <row r="46" spans="1:6" x14ac:dyDescent="0.25">
      <c r="A46" s="8">
        <v>1661487</v>
      </c>
      <c r="B46" s="7">
        <v>1169</v>
      </c>
      <c r="C46" s="2">
        <v>1</v>
      </c>
      <c r="D46" s="3">
        <v>0</v>
      </c>
      <c r="E46" s="9">
        <f>SUMIF('matri03(1)'!$B$2:$B$489,A46,'matri03(1)'!$E$2:$E$489)</f>
        <v>45</v>
      </c>
      <c r="F46" s="3">
        <f>IFERROR(INDEX('msolicitudes(4)'!$D$2:$D$26,MATCH(A46,'msolicitudes(4)'!$A$2:$A$26,0)),0)</f>
        <v>0</v>
      </c>
    </row>
    <row r="47" spans="1:6" x14ac:dyDescent="0.25">
      <c r="A47" s="8">
        <v>1678309</v>
      </c>
      <c r="B47" s="7" t="s">
        <v>68</v>
      </c>
      <c r="C47" s="2">
        <v>1</v>
      </c>
      <c r="D47" s="3">
        <v>0</v>
      </c>
      <c r="E47" s="3">
        <f>SUMIF('matri03(1)'!$B$2:$B$489,A47,'matri03(1)'!$E$2:$E$489)</f>
        <v>0</v>
      </c>
      <c r="F47" s="3">
        <f>IFERROR(INDEX('msolicitudes(4)'!$D$2:$D$26,MATCH(A47,'msolicitudes(4)'!$A$2:$A$26,0)),0)</f>
        <v>0</v>
      </c>
    </row>
    <row r="48" spans="1:6" x14ac:dyDescent="0.25">
      <c r="A48" s="8">
        <v>1678390</v>
      </c>
      <c r="B48" s="7" t="s">
        <v>69</v>
      </c>
      <c r="C48" s="2">
        <v>1</v>
      </c>
      <c r="D48" s="3">
        <v>0</v>
      </c>
      <c r="E48" s="3">
        <f>SUMIF('matri03(1)'!$B$2:$B$489,A48,'matri03(1)'!$E$2:$E$489)</f>
        <v>0</v>
      </c>
      <c r="F48" s="3">
        <f>IFERROR(INDEX('msolicitudes(4)'!$D$2:$D$26,MATCH(A48,'msolicitudes(4)'!$A$2:$A$26,0)),0)</f>
        <v>0</v>
      </c>
    </row>
    <row r="49" spans="1:6" x14ac:dyDescent="0.25">
      <c r="A49" s="8">
        <v>1678325</v>
      </c>
      <c r="B49" s="7" t="s">
        <v>70</v>
      </c>
      <c r="C49" s="2">
        <v>1</v>
      </c>
      <c r="D49" s="3">
        <v>0</v>
      </c>
      <c r="E49" s="3">
        <f>SUMIF('matri03(1)'!$B$2:$B$489,A49,'matri03(1)'!$E$2:$E$489)</f>
        <v>0</v>
      </c>
      <c r="F49" s="3">
        <f>IFERROR(INDEX('msolicitudes(4)'!$D$2:$D$26,MATCH(A49,'msolicitudes(4)'!$A$2:$A$26,0)),0)</f>
        <v>0</v>
      </c>
    </row>
    <row r="50" spans="1:6" x14ac:dyDescent="0.25">
      <c r="A50" s="8">
        <v>1678333</v>
      </c>
      <c r="B50" s="7">
        <v>1349</v>
      </c>
      <c r="C50" s="2">
        <v>1</v>
      </c>
      <c r="D50" s="3">
        <v>0</v>
      </c>
      <c r="E50" s="3">
        <f>SUMIF('matri03(1)'!$B$2:$B$489,A50,'matri03(1)'!$E$2:$E$489)</f>
        <v>0</v>
      </c>
      <c r="F50" s="3">
        <f>IFERROR(INDEX('msolicitudes(4)'!$D$2:$D$26,MATCH(A50,'msolicitudes(4)'!$A$2:$A$26,0)),0)</f>
        <v>0</v>
      </c>
    </row>
    <row r="51" spans="1:6" x14ac:dyDescent="0.25">
      <c r="A51" s="8">
        <v>1678341</v>
      </c>
      <c r="B51" s="7">
        <v>1325</v>
      </c>
      <c r="C51" s="2">
        <v>1</v>
      </c>
      <c r="D51" s="3">
        <v>0</v>
      </c>
      <c r="E51" s="3">
        <f>SUMIF('matri03(1)'!$B$2:$B$489,A51,'matri03(1)'!$E$2:$E$489)</f>
        <v>0</v>
      </c>
      <c r="F51" s="3">
        <f>IFERROR(INDEX('msolicitudes(4)'!$D$2:$D$26,MATCH(A51,'msolicitudes(4)'!$A$2:$A$26,0)),0)</f>
        <v>0</v>
      </c>
    </row>
    <row r="52" spans="1:6" x14ac:dyDescent="0.25">
      <c r="A52" s="8">
        <v>1678259</v>
      </c>
      <c r="B52" s="7">
        <v>1365</v>
      </c>
      <c r="C52" s="2">
        <v>1</v>
      </c>
      <c r="D52" s="3">
        <v>0</v>
      </c>
      <c r="E52" s="3">
        <f>SUMIF('matri03(1)'!$B$2:$B$489,A52,'matri03(1)'!$E$2:$E$489)</f>
        <v>0</v>
      </c>
      <c r="F52" s="3">
        <f>IFERROR(INDEX('msolicitudes(4)'!$D$2:$D$26,MATCH(A52,'msolicitudes(4)'!$A$2:$A$26,0)),0)</f>
        <v>0</v>
      </c>
    </row>
    <row r="53" spans="1:6" x14ac:dyDescent="0.25">
      <c r="A53" s="8">
        <v>1678267</v>
      </c>
      <c r="B53" s="7">
        <v>1366</v>
      </c>
      <c r="C53" s="2">
        <v>1</v>
      </c>
      <c r="D53" s="3">
        <v>0</v>
      </c>
      <c r="E53" s="3">
        <f>SUMIF('matri03(1)'!$B$2:$B$489,A53,'matri03(1)'!$E$2:$E$489)</f>
        <v>0</v>
      </c>
      <c r="F53" s="3">
        <f>IFERROR(INDEX('msolicitudes(4)'!$D$2:$D$26,MATCH(A53,'msolicitudes(4)'!$A$2:$A$26,0)),0)</f>
        <v>0</v>
      </c>
    </row>
    <row r="54" spans="1:6" x14ac:dyDescent="0.25">
      <c r="A54" s="8">
        <v>1678275</v>
      </c>
      <c r="B54" s="7" t="s">
        <v>71</v>
      </c>
      <c r="C54" s="2">
        <v>1</v>
      </c>
      <c r="D54" s="3">
        <v>0</v>
      </c>
      <c r="E54" s="3">
        <f>SUMIF('matri03(1)'!$B$2:$B$489,A54,'matri03(1)'!$E$2:$E$489)</f>
        <v>0</v>
      </c>
      <c r="F54" s="3">
        <f>IFERROR(INDEX('msolicitudes(4)'!$D$2:$D$26,MATCH(A54,'msolicitudes(4)'!$A$2:$A$26,0)),0)</f>
        <v>0</v>
      </c>
    </row>
    <row r="55" spans="1:6" x14ac:dyDescent="0.25">
      <c r="A55" s="8">
        <v>1678416</v>
      </c>
      <c r="B55" s="7" t="s">
        <v>72</v>
      </c>
      <c r="C55" s="2">
        <v>1</v>
      </c>
      <c r="D55" s="3">
        <v>1</v>
      </c>
      <c r="E55" s="9">
        <f>SUMIF('matri03(1)'!$B$2:$B$489,A55,'matri03(1)'!$E$2:$E$489)</f>
        <v>12</v>
      </c>
      <c r="F55" s="3">
        <f>IFERROR(INDEX('msolicitudes(4)'!$D$2:$D$26,MATCH(A55,'msolicitudes(4)'!$A$2:$A$26,0)),0)</f>
        <v>0</v>
      </c>
    </row>
    <row r="56" spans="1:6" x14ac:dyDescent="0.25">
      <c r="A56" s="8">
        <v>1678473</v>
      </c>
      <c r="B56" s="7" t="s">
        <v>77</v>
      </c>
      <c r="C56" s="2">
        <v>1</v>
      </c>
      <c r="D56" s="3">
        <v>0</v>
      </c>
      <c r="E56" s="3">
        <f>SUMIF('matri03(1)'!$B$2:$B$489,A56,'matri03(1)'!$E$2:$E$489)</f>
        <v>0</v>
      </c>
      <c r="F56" s="3">
        <f>IFERROR(INDEX('msolicitudes(4)'!$D$2:$D$26,MATCH(A56,'msolicitudes(4)'!$A$2:$A$26,0)),0)</f>
        <v>0</v>
      </c>
    </row>
    <row r="57" spans="1:6" x14ac:dyDescent="0.25">
      <c r="A57" s="8">
        <v>1678481</v>
      </c>
      <c r="B57" s="7">
        <v>1340</v>
      </c>
      <c r="C57" s="2">
        <v>1</v>
      </c>
      <c r="D57" s="3">
        <v>0</v>
      </c>
      <c r="E57" s="3">
        <f>SUMIF('matri03(1)'!$B$2:$B$489,A57,'matri03(1)'!$E$2:$E$489)</f>
        <v>0</v>
      </c>
      <c r="F57" s="3">
        <f>IFERROR(INDEX('msolicitudes(4)'!$D$2:$D$26,MATCH(A57,'msolicitudes(4)'!$A$2:$A$26,0)),0)</f>
        <v>0</v>
      </c>
    </row>
    <row r="58" spans="1:6" x14ac:dyDescent="0.25">
      <c r="A58" s="8">
        <v>1678499</v>
      </c>
      <c r="B58" s="7">
        <v>1338</v>
      </c>
      <c r="C58" s="2">
        <v>1</v>
      </c>
      <c r="D58" s="3">
        <v>0</v>
      </c>
      <c r="E58" s="3">
        <f>SUMIF('matri03(1)'!$B$2:$B$489,A58,'matri03(1)'!$E$2:$E$489)</f>
        <v>0</v>
      </c>
      <c r="F58" s="3">
        <f>IFERROR(INDEX('msolicitudes(4)'!$D$2:$D$26,MATCH(A58,'msolicitudes(4)'!$A$2:$A$26,0)),0)</f>
        <v>0</v>
      </c>
    </row>
    <row r="59" spans="1:6" x14ac:dyDescent="0.25">
      <c r="A59" s="8">
        <v>1678515</v>
      </c>
      <c r="B59" s="7" t="s">
        <v>78</v>
      </c>
      <c r="C59" s="2">
        <v>1</v>
      </c>
      <c r="D59" s="3">
        <v>0</v>
      </c>
      <c r="E59" s="3">
        <f>SUMIF('matri03(1)'!$B$2:$B$489,A59,'matri03(1)'!$E$2:$E$489)</f>
        <v>0</v>
      </c>
      <c r="F59" s="3">
        <f>IFERROR(INDEX('msolicitudes(4)'!$D$2:$D$26,MATCH(A59,'msolicitudes(4)'!$A$2:$A$26,0)),0)</f>
        <v>0</v>
      </c>
    </row>
    <row r="60" spans="1:6" x14ac:dyDescent="0.25">
      <c r="A60" s="8">
        <v>1678523</v>
      </c>
      <c r="B60" s="7" t="s">
        <v>79</v>
      </c>
      <c r="C60" s="2">
        <v>1</v>
      </c>
      <c r="D60" s="3">
        <v>1</v>
      </c>
      <c r="E60" s="9">
        <f>SUMIF('matri03(1)'!$B$2:$B$489,A60,'matri03(1)'!$E$2:$E$489)</f>
        <v>5</v>
      </c>
      <c r="F60" s="3">
        <f>IFERROR(INDEX('msolicitudes(4)'!$D$2:$D$26,MATCH(A60,'msolicitudes(4)'!$A$2:$A$26,0)),0)</f>
        <v>0</v>
      </c>
    </row>
    <row r="61" spans="1:6" x14ac:dyDescent="0.25">
      <c r="A61" s="8">
        <v>1678531</v>
      </c>
      <c r="B61" s="7" t="s">
        <v>84</v>
      </c>
      <c r="C61" s="2">
        <v>1</v>
      </c>
      <c r="D61" s="3">
        <v>0</v>
      </c>
      <c r="E61" s="3">
        <f>SUMIF('matri03(1)'!$B$2:$B$489,A61,'matri03(1)'!$E$2:$E$489)</f>
        <v>0</v>
      </c>
      <c r="F61" s="3">
        <f>IFERROR(INDEX('msolicitudes(4)'!$D$2:$D$26,MATCH(A61,'msolicitudes(4)'!$A$2:$A$26,0)),0)</f>
        <v>0</v>
      </c>
    </row>
    <row r="62" spans="1:6" x14ac:dyDescent="0.25">
      <c r="A62" s="8">
        <v>1678549</v>
      </c>
      <c r="B62" s="7">
        <v>1342</v>
      </c>
      <c r="C62" s="2">
        <v>1</v>
      </c>
      <c r="D62" s="3">
        <v>0</v>
      </c>
      <c r="E62" s="3">
        <f>SUMIF('matri03(1)'!$B$2:$B$489,A62,'matri03(1)'!$E$2:$E$489)</f>
        <v>0</v>
      </c>
      <c r="F62" s="3">
        <f>IFERROR(INDEX('msolicitudes(4)'!$D$2:$D$26,MATCH(A62,'msolicitudes(4)'!$A$2:$A$26,0)),0)</f>
        <v>0</v>
      </c>
    </row>
    <row r="63" spans="1:6" x14ac:dyDescent="0.25">
      <c r="A63" s="8">
        <v>1678556</v>
      </c>
      <c r="B63" s="7" t="s">
        <v>85</v>
      </c>
      <c r="C63" s="2">
        <v>1</v>
      </c>
      <c r="D63" s="3">
        <v>1</v>
      </c>
      <c r="E63" s="9">
        <f>SUMIF('matri03(1)'!$B$2:$B$489,A63,'matri03(1)'!$E$2:$E$489)</f>
        <v>6</v>
      </c>
      <c r="F63" s="3">
        <f>IFERROR(INDEX('msolicitudes(4)'!$D$2:$D$26,MATCH(A63,'msolicitudes(4)'!$A$2:$A$26,0)),0)</f>
        <v>0</v>
      </c>
    </row>
    <row r="64" spans="1:6" x14ac:dyDescent="0.25">
      <c r="A64" s="8">
        <v>1678564</v>
      </c>
      <c r="B64" s="7">
        <v>1353</v>
      </c>
      <c r="C64" s="2">
        <v>1</v>
      </c>
      <c r="D64" s="3">
        <v>0</v>
      </c>
      <c r="E64" s="3">
        <f>SUMIF('matri03(1)'!$B$2:$B$489,A64,'matri03(1)'!$E$2:$E$489)</f>
        <v>0</v>
      </c>
      <c r="F64" s="3">
        <f>IFERROR(INDEX('msolicitudes(4)'!$D$2:$D$26,MATCH(A64,'msolicitudes(4)'!$A$2:$A$26,0)),0)</f>
        <v>0</v>
      </c>
    </row>
    <row r="65" spans="1:6" x14ac:dyDescent="0.25">
      <c r="A65" s="8">
        <v>1678440</v>
      </c>
      <c r="B65" s="7" t="s">
        <v>89</v>
      </c>
      <c r="C65" s="2">
        <v>1</v>
      </c>
      <c r="D65" s="3">
        <v>1</v>
      </c>
      <c r="E65" s="9">
        <f>SUMIF('matri03(1)'!$B$2:$B$489,A65,'matri03(1)'!$E$2:$E$489)</f>
        <v>17</v>
      </c>
      <c r="F65" s="3">
        <f>IFERROR(INDEX('msolicitudes(4)'!$D$2:$D$26,MATCH(A65,'msolicitudes(4)'!$A$2:$A$26,0)),0)</f>
        <v>0</v>
      </c>
    </row>
    <row r="66" spans="1:6" x14ac:dyDescent="0.25">
      <c r="A66" s="8">
        <v>1678457</v>
      </c>
      <c r="B66" s="7">
        <v>1339</v>
      </c>
      <c r="C66" s="2">
        <v>1</v>
      </c>
      <c r="D66" s="3">
        <v>0</v>
      </c>
      <c r="E66" s="3">
        <f>SUMIF('matri03(1)'!$B$2:$B$489,A66,'matri03(1)'!$E$2:$E$489)</f>
        <v>0</v>
      </c>
      <c r="F66" s="3">
        <f>IFERROR(INDEX('msolicitudes(4)'!$D$2:$D$26,MATCH(A66,'msolicitudes(4)'!$A$2:$A$26,0)),0)</f>
        <v>0</v>
      </c>
    </row>
    <row r="67" spans="1:6" x14ac:dyDescent="0.25">
      <c r="A67" s="8">
        <v>1678580</v>
      </c>
      <c r="B67" s="7" t="s">
        <v>93</v>
      </c>
      <c r="C67" s="2">
        <v>1</v>
      </c>
      <c r="D67" s="3">
        <v>0</v>
      </c>
      <c r="E67" s="3">
        <f>SUMIF('matri03(1)'!$B$2:$B$489,A67,'matri03(1)'!$E$2:$E$489)</f>
        <v>0</v>
      </c>
      <c r="F67" s="3">
        <f>IFERROR(INDEX('msolicitudes(4)'!$D$2:$D$26,MATCH(A67,'msolicitudes(4)'!$A$2:$A$26,0)),0)</f>
        <v>0</v>
      </c>
    </row>
    <row r="68" spans="1:6" x14ac:dyDescent="0.25">
      <c r="A68" s="8">
        <v>1678200</v>
      </c>
      <c r="B68" s="7" t="s">
        <v>94</v>
      </c>
      <c r="C68" s="2">
        <v>1</v>
      </c>
      <c r="D68" s="3">
        <v>0</v>
      </c>
      <c r="E68" s="3">
        <f>SUMIF('matri03(1)'!$B$2:$B$489,A68,'matri03(1)'!$E$2:$E$489)</f>
        <v>0</v>
      </c>
      <c r="F68" s="3">
        <f>IFERROR(INDEX('msolicitudes(4)'!$D$2:$D$26,MATCH(A68,'msolicitudes(4)'!$A$2:$A$26,0)),0)</f>
        <v>0</v>
      </c>
    </row>
    <row r="69" spans="1:6" x14ac:dyDescent="0.25">
      <c r="A69" s="8">
        <v>1678218</v>
      </c>
      <c r="B69" s="7" t="s">
        <v>95</v>
      </c>
      <c r="C69" s="2">
        <v>1</v>
      </c>
      <c r="D69" s="3">
        <v>0</v>
      </c>
      <c r="E69" s="3">
        <f>SUMIF('matri03(1)'!$B$2:$B$489,A69,'matri03(1)'!$E$2:$E$489)</f>
        <v>0</v>
      </c>
      <c r="F69" s="3">
        <f>IFERROR(INDEX('msolicitudes(4)'!$D$2:$D$26,MATCH(A69,'msolicitudes(4)'!$A$2:$A$26,0)),0)</f>
        <v>0</v>
      </c>
    </row>
    <row r="70" spans="1:6" x14ac:dyDescent="0.25">
      <c r="A70" s="8">
        <v>1678630</v>
      </c>
      <c r="B70" s="7" t="s">
        <v>96</v>
      </c>
      <c r="C70" s="2">
        <v>1</v>
      </c>
      <c r="D70" s="3">
        <v>1</v>
      </c>
      <c r="E70" s="9">
        <f>SUMIF('matri03(1)'!$B$2:$B$489,A70,'matri03(1)'!$E$2:$E$489)</f>
        <v>15</v>
      </c>
      <c r="F70" s="3">
        <f>IFERROR(INDEX('msolicitudes(4)'!$D$2:$D$26,MATCH(A70,'msolicitudes(4)'!$A$2:$A$26,0)),0)</f>
        <v>0</v>
      </c>
    </row>
    <row r="71" spans="1:6" x14ac:dyDescent="0.25">
      <c r="A71" s="8">
        <v>1678648</v>
      </c>
      <c r="B71" s="7">
        <v>1331</v>
      </c>
      <c r="C71" s="2">
        <v>1</v>
      </c>
      <c r="D71" s="3">
        <v>0</v>
      </c>
      <c r="E71" s="3">
        <f>SUMIF('matri03(1)'!$B$2:$B$489,A71,'matri03(1)'!$E$2:$E$489)</f>
        <v>0</v>
      </c>
      <c r="F71" s="3">
        <f>IFERROR(INDEX('msolicitudes(4)'!$D$2:$D$26,MATCH(A71,'msolicitudes(4)'!$A$2:$A$26,0)),0)</f>
        <v>0</v>
      </c>
    </row>
    <row r="72" spans="1:6" x14ac:dyDescent="0.25">
      <c r="A72" s="8">
        <v>1678606</v>
      </c>
      <c r="B72" s="7" t="s">
        <v>101</v>
      </c>
      <c r="C72" s="2">
        <v>1</v>
      </c>
      <c r="D72" s="3">
        <v>0</v>
      </c>
      <c r="E72" s="9">
        <f>SUMIF('matri03(1)'!$B$2:$B$489,A72,'matri03(1)'!$E$2:$E$489)</f>
        <v>45</v>
      </c>
      <c r="F72" s="3">
        <f>IFERROR(INDEX('msolicitudes(4)'!$D$2:$D$26,MATCH(A72,'msolicitudes(4)'!$A$2:$A$26,0)),0)</f>
        <v>0</v>
      </c>
    </row>
    <row r="73" spans="1:6" x14ac:dyDescent="0.25">
      <c r="A73" s="8">
        <v>1678614</v>
      </c>
      <c r="B73" s="7" t="s">
        <v>102</v>
      </c>
      <c r="C73" s="2">
        <v>1</v>
      </c>
      <c r="D73" s="3">
        <v>1</v>
      </c>
      <c r="E73" s="9">
        <f>SUMIF('matri03(1)'!$B$2:$B$489,A73,'matri03(1)'!$E$2:$E$489)</f>
        <v>18</v>
      </c>
      <c r="F73" s="3">
        <f>IFERROR(INDEX('msolicitudes(4)'!$D$2:$D$26,MATCH(A73,'msolicitudes(4)'!$A$2:$A$26,0)),0)</f>
        <v>0</v>
      </c>
    </row>
    <row r="74" spans="1:6" x14ac:dyDescent="0.25">
      <c r="A74" s="8">
        <v>1657089</v>
      </c>
      <c r="B74" s="7">
        <v>1137</v>
      </c>
      <c r="C74" s="2">
        <v>1</v>
      </c>
      <c r="D74" s="3">
        <v>0</v>
      </c>
      <c r="E74" s="3">
        <f>SUMIF('matri03(1)'!$B$2:$B$489,A74,'matri03(1)'!$E$2:$E$489)</f>
        <v>0</v>
      </c>
      <c r="F74" s="3">
        <f>IFERROR(INDEX('msolicitudes(4)'!$D$2:$D$26,MATCH(A74,'msolicitudes(4)'!$A$2:$A$26,0)),0)</f>
        <v>0</v>
      </c>
    </row>
    <row r="75" spans="1:6" x14ac:dyDescent="0.25">
      <c r="A75" s="8">
        <v>1657097</v>
      </c>
      <c r="B75" s="7">
        <v>1138</v>
      </c>
      <c r="C75" s="2">
        <v>1</v>
      </c>
      <c r="D75" s="3">
        <v>1</v>
      </c>
      <c r="E75" s="9">
        <f>SUMIF('matri03(1)'!$B$2:$B$489,A75,'matri03(1)'!$E$2:$E$489)</f>
        <v>6</v>
      </c>
      <c r="F75" s="3">
        <f>IFERROR(INDEX('msolicitudes(4)'!$D$2:$D$26,MATCH(A75,'msolicitudes(4)'!$A$2:$A$26,0)),0)</f>
        <v>0</v>
      </c>
    </row>
    <row r="76" spans="1:6" x14ac:dyDescent="0.25">
      <c r="A76" s="8">
        <v>1678317</v>
      </c>
      <c r="B76" s="7">
        <v>1321</v>
      </c>
      <c r="C76" s="2">
        <v>1</v>
      </c>
      <c r="D76" s="3">
        <v>0</v>
      </c>
      <c r="E76" s="3">
        <f>SUMIF('matri03(1)'!$B$2:$B$489,A76,'matri03(1)'!$E$2:$E$489)</f>
        <v>0</v>
      </c>
      <c r="F76" s="3">
        <f>IFERROR(INDEX('msolicitudes(4)'!$D$2:$D$26,MATCH(A76,'msolicitudes(4)'!$A$2:$A$26,0)),0)</f>
        <v>0</v>
      </c>
    </row>
    <row r="77" spans="1:6" x14ac:dyDescent="0.25">
      <c r="A77" s="8">
        <v>1678358</v>
      </c>
      <c r="B77" s="7">
        <v>1322</v>
      </c>
      <c r="C77" s="2">
        <v>1</v>
      </c>
      <c r="D77" s="3">
        <v>0</v>
      </c>
      <c r="E77" s="3">
        <f>SUMIF('matri03(1)'!$B$2:$B$489,A77,'matri03(1)'!$E$2:$E$489)</f>
        <v>0</v>
      </c>
      <c r="F77" s="3">
        <f>IFERROR(INDEX('msolicitudes(4)'!$D$2:$D$26,MATCH(A77,'msolicitudes(4)'!$A$2:$A$26,0)),0)</f>
        <v>0</v>
      </c>
    </row>
    <row r="78" spans="1:6" x14ac:dyDescent="0.25">
      <c r="A78" s="8">
        <v>1678424</v>
      </c>
      <c r="B78" s="7">
        <v>1324</v>
      </c>
      <c r="C78" s="2">
        <v>1</v>
      </c>
      <c r="D78" s="3">
        <v>0</v>
      </c>
      <c r="E78" s="3">
        <f>SUMIF('matri03(1)'!$B$2:$B$489,A78,'matri03(1)'!$E$2:$E$489)</f>
        <v>0</v>
      </c>
      <c r="F78" s="3">
        <f>IFERROR(INDEX('msolicitudes(4)'!$D$2:$D$26,MATCH(A78,'msolicitudes(4)'!$A$2:$A$26,0)),0)</f>
        <v>0</v>
      </c>
    </row>
    <row r="79" spans="1:6" x14ac:dyDescent="0.25">
      <c r="A79" s="8">
        <v>1678622</v>
      </c>
      <c r="B79" s="7">
        <v>1323</v>
      </c>
      <c r="C79" s="2">
        <v>1</v>
      </c>
      <c r="D79" s="3">
        <v>0</v>
      </c>
      <c r="E79" s="3">
        <f>SUMIF('matri03(1)'!$B$2:$B$489,A79,'matri03(1)'!$E$2:$E$489)</f>
        <v>0</v>
      </c>
      <c r="F79" s="3">
        <f>IFERROR(INDEX('msolicitudes(4)'!$D$2:$D$26,MATCH(A79,'msolicitudes(4)'!$A$2:$A$26,0)),0)</f>
        <v>0</v>
      </c>
    </row>
    <row r="80" spans="1:6" x14ac:dyDescent="0.25">
      <c r="A80" s="8">
        <v>1747799</v>
      </c>
      <c r="B80" s="7">
        <v>1588</v>
      </c>
      <c r="C80" s="2">
        <v>1</v>
      </c>
      <c r="D80" s="3">
        <v>0</v>
      </c>
      <c r="E80" s="3">
        <f>SUMIF('matri03(1)'!$B$2:$B$489,A80,'matri03(1)'!$E$2:$E$489)</f>
        <v>0</v>
      </c>
      <c r="F80" s="3">
        <f>IFERROR(INDEX('msolicitudes(4)'!$D$2:$D$26,MATCH(A80,'msolicitudes(4)'!$A$2:$A$26,0)),0)</f>
        <v>0</v>
      </c>
    </row>
    <row r="81" spans="1:6" x14ac:dyDescent="0.25">
      <c r="A81" s="8">
        <v>1619360</v>
      </c>
      <c r="B81" s="7">
        <v>941</v>
      </c>
      <c r="C81" s="2">
        <v>1</v>
      </c>
      <c r="D81" s="3">
        <v>0</v>
      </c>
      <c r="E81" s="3">
        <f>SUMIF('matri03(1)'!$B$2:$B$489,A81,'matri03(1)'!$E$2:$E$489)</f>
        <v>0</v>
      </c>
      <c r="F81" s="3">
        <f>IFERROR(INDEX('msolicitudes(4)'!$D$2:$D$26,MATCH(A81,'msolicitudes(4)'!$A$2:$A$26,0)),0)</f>
        <v>0</v>
      </c>
    </row>
    <row r="82" spans="1:6" x14ac:dyDescent="0.25">
      <c r="A82" s="8">
        <v>1619378</v>
      </c>
      <c r="B82" s="7">
        <v>942</v>
      </c>
      <c r="C82" s="2">
        <v>1</v>
      </c>
      <c r="D82" s="3">
        <v>1</v>
      </c>
      <c r="E82" s="9">
        <f>SUMIF('matri03(1)'!$B$2:$B$489,A82,'matri03(1)'!$E$2:$E$489)</f>
        <v>13</v>
      </c>
      <c r="F82" s="3">
        <f>IFERROR(INDEX('msolicitudes(4)'!$D$2:$D$26,MATCH(A82,'msolicitudes(4)'!$A$2:$A$26,0)),0)</f>
        <v>0</v>
      </c>
    </row>
    <row r="83" spans="1:6" x14ac:dyDescent="0.25">
      <c r="A83" s="8">
        <v>230003</v>
      </c>
      <c r="B83" s="7">
        <v>311</v>
      </c>
      <c r="C83" s="2">
        <v>1</v>
      </c>
      <c r="D83" s="3">
        <v>1</v>
      </c>
      <c r="E83" s="9">
        <f>SUMIF('matri03(1)'!$B$2:$B$489,A83,'matri03(1)'!$E$2:$E$489)</f>
        <v>60</v>
      </c>
      <c r="F83" s="3">
        <f>IFERROR(INDEX('msolicitudes(4)'!$D$2:$D$26,MATCH(A83,'msolicitudes(4)'!$A$2:$A$26,0)),0)</f>
        <v>0</v>
      </c>
    </row>
    <row r="84" spans="1:6" x14ac:dyDescent="0.25">
      <c r="A84" s="8">
        <v>1664267</v>
      </c>
      <c r="B84" s="7">
        <v>1178</v>
      </c>
      <c r="C84" s="2">
        <v>1</v>
      </c>
      <c r="D84" s="3">
        <v>1</v>
      </c>
      <c r="E84" s="9">
        <f>SUMIF('matri03(1)'!$B$2:$B$489,A84,'matri03(1)'!$E$2:$E$489)</f>
        <v>13</v>
      </c>
      <c r="F84" s="3">
        <f>IFERROR(INDEX('msolicitudes(4)'!$D$2:$D$26,MATCH(A84,'msolicitudes(4)'!$A$2:$A$26,0)),0)</f>
        <v>0</v>
      </c>
    </row>
    <row r="85" spans="1:6" x14ac:dyDescent="0.25">
      <c r="A85" s="8">
        <v>229997</v>
      </c>
      <c r="B85" s="7">
        <v>310</v>
      </c>
      <c r="C85" s="2">
        <v>1</v>
      </c>
      <c r="D85" s="3">
        <v>1</v>
      </c>
      <c r="E85" s="9">
        <f>SUMIF('matri03(1)'!$B$2:$B$489,A85,'matri03(1)'!$E$2:$E$489)</f>
        <v>35</v>
      </c>
      <c r="F85" s="3">
        <f>IFERROR(INDEX('msolicitudes(4)'!$D$2:$D$26,MATCH(A85,'msolicitudes(4)'!$A$2:$A$26,0)),0)</f>
        <v>0</v>
      </c>
    </row>
    <row r="86" spans="1:6" x14ac:dyDescent="0.25">
      <c r="A86" s="8">
        <v>1619352</v>
      </c>
      <c r="B86" s="7">
        <v>943</v>
      </c>
      <c r="C86" s="2">
        <v>1</v>
      </c>
      <c r="D86" s="3">
        <v>0</v>
      </c>
      <c r="E86" s="3">
        <f>SUMIF('matri03(1)'!$B$2:$B$489,A86,'matri03(1)'!$E$2:$E$489)</f>
        <v>0</v>
      </c>
      <c r="F86" s="3">
        <f>IFERROR(INDEX('msolicitudes(4)'!$D$2:$D$26,MATCH(A86,'msolicitudes(4)'!$A$2:$A$26,0)),0)</f>
        <v>0</v>
      </c>
    </row>
    <row r="87" spans="1:6" x14ac:dyDescent="0.25">
      <c r="A87" s="8">
        <v>1571835</v>
      </c>
      <c r="B87" s="7">
        <v>756</v>
      </c>
      <c r="C87" s="2">
        <v>1</v>
      </c>
      <c r="D87" s="3">
        <v>0</v>
      </c>
      <c r="E87" s="3">
        <f>SUMIF('matri03(1)'!$B$2:$B$489,A87,'matri03(1)'!$E$2:$E$489)</f>
        <v>0</v>
      </c>
      <c r="F87" s="3">
        <f>IFERROR(INDEX('msolicitudes(4)'!$D$2:$D$26,MATCH(A87,'msolicitudes(4)'!$A$2:$A$26,0)),0)</f>
        <v>0</v>
      </c>
    </row>
    <row r="88" spans="1:6" x14ac:dyDescent="0.25">
      <c r="A88" s="8">
        <v>1711076</v>
      </c>
      <c r="B88" s="7" t="s">
        <v>125</v>
      </c>
      <c r="C88" s="2">
        <v>1</v>
      </c>
      <c r="D88" s="3">
        <v>1</v>
      </c>
      <c r="E88" s="9">
        <f>SUMIF('matri03(1)'!$B$2:$B$489,A88,'matri03(1)'!$E$2:$E$489)</f>
        <v>9</v>
      </c>
      <c r="F88" s="3">
        <f>IFERROR(INDEX('msolicitudes(4)'!$D$2:$D$26,MATCH(A88,'msolicitudes(4)'!$A$2:$A$26,0)),0)</f>
        <v>0</v>
      </c>
    </row>
    <row r="89" spans="1:6" x14ac:dyDescent="0.25">
      <c r="A89" s="8">
        <v>1493147</v>
      </c>
      <c r="B89" s="7">
        <v>610</v>
      </c>
      <c r="C89" s="2">
        <v>1</v>
      </c>
      <c r="D89" s="3">
        <v>0</v>
      </c>
      <c r="E89" s="3">
        <f>SUMIF('matri03(1)'!$B$2:$B$489,A89,'matri03(1)'!$E$2:$E$489)</f>
        <v>0</v>
      </c>
      <c r="F89" s="3">
        <f>IFERROR(INDEX('msolicitudes(4)'!$D$2:$D$26,MATCH(A89,'msolicitudes(4)'!$A$2:$A$26,0)),0)</f>
        <v>0</v>
      </c>
    </row>
    <row r="90" spans="1:6" x14ac:dyDescent="0.25">
      <c r="A90" s="8">
        <v>1678655</v>
      </c>
      <c r="B90" s="7" t="s">
        <v>130</v>
      </c>
      <c r="C90" s="2">
        <v>1</v>
      </c>
      <c r="D90" s="3">
        <v>0</v>
      </c>
      <c r="E90" s="3">
        <f>SUMIF('matri03(1)'!$B$2:$B$489,A90,'matri03(1)'!$E$2:$E$489)</f>
        <v>0</v>
      </c>
      <c r="F90" s="3">
        <f>IFERROR(INDEX('msolicitudes(4)'!$D$2:$D$26,MATCH(A90,'msolicitudes(4)'!$A$2:$A$26,0)),0)</f>
        <v>0</v>
      </c>
    </row>
    <row r="91" spans="1:6" x14ac:dyDescent="0.25">
      <c r="A91" s="8">
        <v>1678226</v>
      </c>
      <c r="B91" s="7">
        <v>1362</v>
      </c>
      <c r="C91" s="2">
        <v>1</v>
      </c>
      <c r="D91" s="3">
        <v>1</v>
      </c>
      <c r="E91" s="9">
        <f>SUMIF('matri03(1)'!$B$2:$B$489,A91,'matri03(1)'!$E$2:$E$489)</f>
        <v>25</v>
      </c>
      <c r="F91" s="3">
        <f>IFERROR(INDEX('msolicitudes(4)'!$D$2:$D$26,MATCH(A91,'msolicitudes(4)'!$A$2:$A$26,0)),0)</f>
        <v>0</v>
      </c>
    </row>
    <row r="92" spans="1:6" x14ac:dyDescent="0.25">
      <c r="A92" s="8">
        <v>1657105</v>
      </c>
      <c r="B92" s="7">
        <v>1140</v>
      </c>
      <c r="C92" s="2">
        <v>1</v>
      </c>
      <c r="D92" s="3">
        <v>0</v>
      </c>
      <c r="E92" s="3">
        <f>SUMIF('matri03(1)'!$B$2:$B$489,A92,'matri03(1)'!$E$2:$E$489)</f>
        <v>0</v>
      </c>
      <c r="F92" s="3">
        <f>IFERROR(INDEX('msolicitudes(4)'!$D$2:$D$26,MATCH(A92,'msolicitudes(4)'!$A$2:$A$26,0)),0)</f>
        <v>0</v>
      </c>
    </row>
    <row r="93" spans="1:6" x14ac:dyDescent="0.25">
      <c r="A93" s="8">
        <v>1657055</v>
      </c>
      <c r="B93" s="7">
        <v>1139</v>
      </c>
      <c r="C93" s="2">
        <v>1</v>
      </c>
      <c r="D93" s="3">
        <v>0</v>
      </c>
      <c r="E93" s="3">
        <f>SUMIF('matri03(1)'!$B$2:$B$489,A93,'matri03(1)'!$E$2:$E$489)</f>
        <v>0</v>
      </c>
      <c r="F93" s="3">
        <f>IFERROR(INDEX('msolicitudes(4)'!$D$2:$D$26,MATCH(A93,'msolicitudes(4)'!$A$2:$A$26,0)),0)</f>
        <v>0</v>
      </c>
    </row>
    <row r="94" spans="1:6" x14ac:dyDescent="0.25">
      <c r="A94" s="8">
        <v>1659952</v>
      </c>
      <c r="B94" s="7">
        <v>1163</v>
      </c>
      <c r="C94" s="2">
        <v>1</v>
      </c>
      <c r="D94" s="3">
        <v>0</v>
      </c>
      <c r="E94" s="3">
        <f>SUMIF('matri03(1)'!$B$2:$B$489,A94,'matri03(1)'!$E$2:$E$489)</f>
        <v>0</v>
      </c>
      <c r="F94" s="3">
        <f>IFERROR(INDEX('msolicitudes(4)'!$D$2:$D$26,MATCH(A94,'msolicitudes(4)'!$A$2:$A$26,0)),0)</f>
        <v>0</v>
      </c>
    </row>
    <row r="95" spans="1:6" x14ac:dyDescent="0.25">
      <c r="A95" s="8">
        <v>1661503</v>
      </c>
      <c r="B95" s="7">
        <v>1164</v>
      </c>
      <c r="C95" s="2">
        <v>1</v>
      </c>
      <c r="D95" s="3">
        <v>1</v>
      </c>
      <c r="E95" s="9">
        <f>SUMIF('matri03(1)'!$B$2:$B$489,A95,'matri03(1)'!$E$2:$E$489)</f>
        <v>15</v>
      </c>
      <c r="F95" s="3">
        <f>IFERROR(INDEX('msolicitudes(4)'!$D$2:$D$26,MATCH(A95,'msolicitudes(4)'!$A$2:$A$26,0)),0)</f>
        <v>0</v>
      </c>
    </row>
    <row r="96" spans="1:6" x14ac:dyDescent="0.25">
      <c r="A96" s="8">
        <v>1774728</v>
      </c>
      <c r="B96" s="7" t="s">
        <v>139</v>
      </c>
      <c r="C96" s="2">
        <v>1</v>
      </c>
      <c r="D96" s="3">
        <v>0</v>
      </c>
      <c r="E96" s="3">
        <f>SUMIF('matri03(1)'!$B$2:$B$489,A96,'matri03(1)'!$E$2:$E$489)</f>
        <v>0</v>
      </c>
      <c r="F96" s="3">
        <f>IFERROR(INDEX('msolicitudes(4)'!$D$2:$D$26,MATCH(A96,'msolicitudes(4)'!$A$2:$A$26,0)),0)</f>
        <v>0</v>
      </c>
    </row>
    <row r="97" spans="1:6" x14ac:dyDescent="0.25">
      <c r="A97" s="8">
        <v>1774736</v>
      </c>
      <c r="B97" s="7" t="s">
        <v>140</v>
      </c>
      <c r="C97" s="2">
        <v>1</v>
      </c>
      <c r="D97" s="3">
        <v>1</v>
      </c>
      <c r="E97" s="9">
        <f>SUMIF('matri03(1)'!$B$2:$B$489,A97,'matri03(1)'!$E$2:$E$489)</f>
        <v>19</v>
      </c>
      <c r="F97" s="3">
        <f>IFERROR(INDEX('msolicitudes(4)'!$D$2:$D$26,MATCH(A97,'msolicitudes(4)'!$A$2:$A$26,0)),0)</f>
        <v>0</v>
      </c>
    </row>
    <row r="98" spans="1:6" x14ac:dyDescent="0.25">
      <c r="A98" s="8">
        <v>1778430</v>
      </c>
      <c r="B98" s="7" t="s">
        <v>145</v>
      </c>
      <c r="C98" s="2">
        <v>1</v>
      </c>
      <c r="D98" s="3">
        <v>1</v>
      </c>
      <c r="E98" s="9">
        <f>SUMIF('matri03(1)'!$B$2:$B$489,A98,'matri03(1)'!$E$2:$E$489)</f>
        <v>30</v>
      </c>
      <c r="F98" s="3">
        <f>IFERROR(INDEX('msolicitudes(4)'!$D$2:$D$26,MATCH(A98,'msolicitudes(4)'!$A$2:$A$26,0)),0)</f>
        <v>0</v>
      </c>
    </row>
    <row r="99" spans="1:6" x14ac:dyDescent="0.25">
      <c r="A99" s="8">
        <v>1777549</v>
      </c>
      <c r="B99" s="7" t="s">
        <v>150</v>
      </c>
      <c r="C99" s="2">
        <v>1</v>
      </c>
      <c r="D99" s="3">
        <v>0</v>
      </c>
      <c r="E99" s="3">
        <f>SUMIF('matri03(1)'!$B$2:$B$489,A99,'matri03(1)'!$E$2:$E$489)</f>
        <v>0</v>
      </c>
      <c r="F99" s="3">
        <f>IFERROR(INDEX('msolicitudes(4)'!$D$2:$D$26,MATCH(A99,'msolicitudes(4)'!$A$2:$A$26,0)),0)</f>
        <v>0</v>
      </c>
    </row>
    <row r="100" spans="1:6" x14ac:dyDescent="0.25">
      <c r="A100" s="8">
        <v>1493154</v>
      </c>
      <c r="B100" s="7">
        <v>611</v>
      </c>
      <c r="C100" s="2">
        <v>1</v>
      </c>
      <c r="D100" s="3">
        <v>1</v>
      </c>
      <c r="E100" s="9">
        <f>SUMIF('matri03(1)'!$B$2:$B$489,A100,'matri03(1)'!$E$2:$E$489)</f>
        <v>48</v>
      </c>
      <c r="F100" s="3">
        <f>IFERROR(INDEX('msolicitudes(4)'!$D$2:$D$26,MATCH(A100,'msolicitudes(4)'!$A$2:$A$26,0)),0)</f>
        <v>0</v>
      </c>
    </row>
    <row r="101" spans="1:6" x14ac:dyDescent="0.25">
      <c r="A101" s="8">
        <v>1493097</v>
      </c>
      <c r="B101" s="7">
        <v>605</v>
      </c>
      <c r="C101" s="2">
        <v>1</v>
      </c>
      <c r="D101" s="3">
        <v>0</v>
      </c>
      <c r="E101" s="3">
        <f>SUMIF('matri03(1)'!$B$2:$B$489,A101,'matri03(1)'!$E$2:$E$489)</f>
        <v>0</v>
      </c>
      <c r="F101" s="3">
        <f>IFERROR(INDEX('msolicitudes(4)'!$D$2:$D$26,MATCH(A101,'msolicitudes(4)'!$A$2:$A$26,0)),0)</f>
        <v>0</v>
      </c>
    </row>
    <row r="102" spans="1:6" x14ac:dyDescent="0.25">
      <c r="A102" s="8">
        <v>1493105</v>
      </c>
      <c r="B102" s="7">
        <v>608</v>
      </c>
      <c r="C102" s="2">
        <v>1</v>
      </c>
      <c r="D102" s="3">
        <v>0</v>
      </c>
      <c r="E102" s="3">
        <f>SUMIF('matri03(1)'!$B$2:$B$489,A102,'matri03(1)'!$E$2:$E$489)</f>
        <v>0</v>
      </c>
      <c r="F102" s="3">
        <f>IFERROR(INDEX('msolicitudes(4)'!$D$2:$D$26,MATCH(A102,'msolicitudes(4)'!$A$2:$A$26,0)),0)</f>
        <v>0</v>
      </c>
    </row>
    <row r="103" spans="1:6" x14ac:dyDescent="0.25">
      <c r="A103" s="8">
        <v>1493139</v>
      </c>
      <c r="B103" s="7">
        <v>607</v>
      </c>
      <c r="C103" s="2">
        <v>1</v>
      </c>
      <c r="D103" s="3">
        <v>1</v>
      </c>
      <c r="E103" s="9">
        <f>SUMIF('matri03(1)'!$B$2:$B$489,A103,'matri03(1)'!$E$2:$E$489)</f>
        <v>4</v>
      </c>
      <c r="F103" s="3">
        <f>IFERROR(INDEX('msolicitudes(4)'!$D$2:$D$26,MATCH(A103,'msolicitudes(4)'!$A$2:$A$26,0)),0)</f>
        <v>0</v>
      </c>
    </row>
    <row r="104" spans="1:6" x14ac:dyDescent="0.25">
      <c r="A104" s="8">
        <v>1458058</v>
      </c>
      <c r="B104" s="7">
        <v>397</v>
      </c>
      <c r="C104" s="2">
        <v>1</v>
      </c>
      <c r="D104" s="3">
        <v>1</v>
      </c>
      <c r="E104" s="9">
        <f>SUMIF('matri03(1)'!$B$2:$B$489,A104,'matri03(1)'!$E$2:$E$489)</f>
        <v>58</v>
      </c>
      <c r="F104" s="3">
        <f>IFERROR(INDEX('msolicitudes(4)'!$D$2:$D$26,MATCH(A104,'msolicitudes(4)'!$A$2:$A$26,0)),0)</f>
        <v>0</v>
      </c>
    </row>
    <row r="105" spans="1:6" x14ac:dyDescent="0.25">
      <c r="A105" s="8">
        <v>1520220</v>
      </c>
      <c r="B105" s="7">
        <v>612</v>
      </c>
      <c r="C105" s="2">
        <v>1</v>
      </c>
      <c r="D105" s="3">
        <v>1</v>
      </c>
      <c r="E105" s="3">
        <f>SUMIF('matri03(1)'!$B$2:$B$489,A105,'matri03(1)'!$E$2:$E$489)</f>
        <v>0</v>
      </c>
      <c r="F105" s="3">
        <f>IFERROR(INDEX('msolicitudes(4)'!$D$2:$D$26,MATCH(A105,'msolicitudes(4)'!$A$2:$A$26,0)),0)</f>
        <v>0</v>
      </c>
    </row>
    <row r="106" spans="1:6" x14ac:dyDescent="0.25">
      <c r="A106" s="8">
        <v>1525120</v>
      </c>
      <c r="B106" s="7" t="s">
        <v>166</v>
      </c>
      <c r="C106" s="2">
        <v>1</v>
      </c>
      <c r="D106" s="3">
        <v>1</v>
      </c>
      <c r="E106" s="9">
        <f>SUMIF('matri03(1)'!$B$2:$B$489,A106,'matri03(1)'!$E$2:$E$489)</f>
        <v>42</v>
      </c>
      <c r="F106" s="3">
        <f>IFERROR(INDEX('msolicitudes(4)'!$D$2:$D$26,MATCH(A106,'msolicitudes(4)'!$A$2:$A$26,0)),0)</f>
        <v>0</v>
      </c>
    </row>
    <row r="107" spans="1:6" x14ac:dyDescent="0.25">
      <c r="A107" s="8">
        <v>1571843</v>
      </c>
      <c r="B107" s="7">
        <v>757</v>
      </c>
      <c r="C107" s="2">
        <v>1</v>
      </c>
      <c r="D107" s="3">
        <v>1</v>
      </c>
      <c r="E107" s="9">
        <f>SUMIF('matri03(1)'!$B$2:$B$489,A107,'matri03(1)'!$E$2:$E$489)</f>
        <v>17</v>
      </c>
      <c r="F107" s="3">
        <f>IFERROR(INDEX('msolicitudes(4)'!$D$2:$D$26,MATCH(A107,'msolicitudes(4)'!$A$2:$A$26,0)),0)</f>
        <v>0</v>
      </c>
    </row>
    <row r="108" spans="1:6" x14ac:dyDescent="0.25">
      <c r="A108" s="8">
        <v>1571926</v>
      </c>
      <c r="B108" s="7">
        <v>762</v>
      </c>
      <c r="C108" s="2">
        <v>1</v>
      </c>
      <c r="D108" s="3">
        <v>1</v>
      </c>
      <c r="E108" s="9">
        <f>SUMIF('matri03(1)'!$B$2:$B$489,A108,'matri03(1)'!$E$2:$E$489)</f>
        <v>11</v>
      </c>
      <c r="F108" s="3">
        <f>IFERROR(INDEX('msolicitudes(4)'!$D$2:$D$26,MATCH(A108,'msolicitudes(4)'!$A$2:$A$26,0)),0)</f>
        <v>0</v>
      </c>
    </row>
    <row r="109" spans="1:6" x14ac:dyDescent="0.25">
      <c r="A109" s="8">
        <v>1571934</v>
      </c>
      <c r="B109" s="7">
        <v>763</v>
      </c>
      <c r="C109" s="2">
        <v>1</v>
      </c>
      <c r="D109" s="3">
        <v>1</v>
      </c>
      <c r="E109" s="9">
        <f>SUMIF('matri03(1)'!$B$2:$B$489,A109,'matri03(1)'!$E$2:$E$489)</f>
        <v>44</v>
      </c>
      <c r="F109" s="3">
        <f>IFERROR(INDEX('msolicitudes(4)'!$D$2:$D$26,MATCH(A109,'msolicitudes(4)'!$A$2:$A$26,0)),0)</f>
        <v>0</v>
      </c>
    </row>
    <row r="110" spans="1:6" x14ac:dyDescent="0.25">
      <c r="A110" s="8">
        <v>1571900</v>
      </c>
      <c r="B110" s="7">
        <v>761</v>
      </c>
      <c r="C110" s="2">
        <v>1</v>
      </c>
      <c r="D110" s="3">
        <v>0</v>
      </c>
      <c r="E110" s="9">
        <f>SUMIF('matri03(1)'!$B$2:$B$489,A110,'matri03(1)'!$E$2:$E$489)</f>
        <v>9</v>
      </c>
      <c r="F110" s="3">
        <f>IFERROR(INDEX('msolicitudes(4)'!$D$2:$D$26,MATCH(A110,'msolicitudes(4)'!$A$2:$A$26,0)),0)</f>
        <v>0</v>
      </c>
    </row>
    <row r="111" spans="1:6" x14ac:dyDescent="0.25">
      <c r="A111" s="8">
        <v>1571827</v>
      </c>
      <c r="B111" s="7">
        <v>760</v>
      </c>
      <c r="C111" s="2">
        <v>1</v>
      </c>
      <c r="D111" s="3">
        <v>0</v>
      </c>
      <c r="E111" s="3">
        <f>SUMIF('matri03(1)'!$B$2:$B$489,A111,'matri03(1)'!$E$2:$E$489)</f>
        <v>0</v>
      </c>
      <c r="F111" s="3">
        <f>IFERROR(INDEX('msolicitudes(4)'!$D$2:$D$26,MATCH(A111,'msolicitudes(4)'!$A$2:$A$26,0)),0)</f>
        <v>0</v>
      </c>
    </row>
    <row r="112" spans="1:6" x14ac:dyDescent="0.25">
      <c r="A112" s="8">
        <v>1619261</v>
      </c>
      <c r="B112" s="7">
        <v>1000</v>
      </c>
      <c r="C112" s="2">
        <v>1</v>
      </c>
      <c r="D112" s="3">
        <v>1</v>
      </c>
      <c r="E112" s="9">
        <f>SUMIF('matri03(1)'!$B$2:$B$489,A112,'matri03(1)'!$E$2:$E$489)</f>
        <v>10</v>
      </c>
      <c r="F112" s="3">
        <f>IFERROR(INDEX('msolicitudes(4)'!$D$2:$D$26,MATCH(A112,'msolicitudes(4)'!$A$2:$A$26,0)),0)</f>
        <v>0</v>
      </c>
    </row>
    <row r="113" spans="1:6" x14ac:dyDescent="0.25">
      <c r="A113" s="8">
        <v>1619279</v>
      </c>
      <c r="B113" s="7">
        <v>952</v>
      </c>
      <c r="C113" s="2">
        <v>1</v>
      </c>
      <c r="D113" s="3">
        <v>1</v>
      </c>
      <c r="E113" s="9">
        <f>SUMIF('matri03(1)'!$B$2:$B$489,A113,'matri03(1)'!$E$2:$E$489)</f>
        <v>36</v>
      </c>
      <c r="F113" s="3">
        <f>IFERROR(INDEX('msolicitudes(4)'!$D$2:$D$26,MATCH(A113,'msolicitudes(4)'!$A$2:$A$26,0)),0)</f>
        <v>0</v>
      </c>
    </row>
    <row r="114" spans="1:6" x14ac:dyDescent="0.25">
      <c r="A114" s="8">
        <v>1619287</v>
      </c>
      <c r="B114" s="7">
        <v>954</v>
      </c>
      <c r="C114" s="2">
        <v>1</v>
      </c>
      <c r="D114" s="3">
        <v>0</v>
      </c>
      <c r="E114" s="3">
        <f>SUMIF('matri03(1)'!$B$2:$B$489,A114,'matri03(1)'!$E$2:$E$489)</f>
        <v>0</v>
      </c>
      <c r="F114" s="3">
        <f>IFERROR(INDEX('msolicitudes(4)'!$D$2:$D$26,MATCH(A114,'msolicitudes(4)'!$A$2:$A$26,0)),0)</f>
        <v>0</v>
      </c>
    </row>
    <row r="115" spans="1:6" x14ac:dyDescent="0.25">
      <c r="A115" s="8">
        <v>1619295</v>
      </c>
      <c r="B115" s="7">
        <v>955</v>
      </c>
      <c r="C115" s="2">
        <v>1</v>
      </c>
      <c r="D115" s="3">
        <v>0</v>
      </c>
      <c r="E115" s="3">
        <f>SUMIF('matri03(1)'!$B$2:$B$489,A115,'matri03(1)'!$E$2:$E$489)</f>
        <v>0</v>
      </c>
      <c r="F115" s="3">
        <f>IFERROR(INDEX('msolicitudes(4)'!$D$2:$D$26,MATCH(A115,'msolicitudes(4)'!$A$2:$A$26,0)),0)</f>
        <v>0</v>
      </c>
    </row>
    <row r="116" spans="1:6" x14ac:dyDescent="0.25">
      <c r="A116" s="8">
        <v>1619303</v>
      </c>
      <c r="B116" s="7">
        <v>956</v>
      </c>
      <c r="C116" s="2">
        <v>1</v>
      </c>
      <c r="D116" s="3">
        <v>0</v>
      </c>
      <c r="E116" s="3">
        <f>SUMIF('matri03(1)'!$B$2:$B$489,A116,'matri03(1)'!$E$2:$E$489)</f>
        <v>0</v>
      </c>
      <c r="F116" s="3">
        <f>IFERROR(INDEX('msolicitudes(4)'!$D$2:$D$26,MATCH(A116,'msolicitudes(4)'!$A$2:$A$26,0)),0)</f>
        <v>0</v>
      </c>
    </row>
    <row r="117" spans="1:6" x14ac:dyDescent="0.25">
      <c r="A117" s="8">
        <v>1619311</v>
      </c>
      <c r="B117" s="7">
        <v>968</v>
      </c>
      <c r="C117" s="2">
        <v>1</v>
      </c>
      <c r="D117" s="3">
        <v>0</v>
      </c>
      <c r="E117" s="3">
        <f>SUMIF('matri03(1)'!$B$2:$B$489,A117,'matri03(1)'!$E$2:$E$489)</f>
        <v>0</v>
      </c>
      <c r="F117" s="3">
        <f>IFERROR(INDEX('msolicitudes(4)'!$D$2:$D$26,MATCH(A117,'msolicitudes(4)'!$A$2:$A$26,0)),0)</f>
        <v>0</v>
      </c>
    </row>
    <row r="118" spans="1:6" x14ac:dyDescent="0.25">
      <c r="A118" s="8">
        <v>1619329</v>
      </c>
      <c r="B118" s="7">
        <v>970</v>
      </c>
      <c r="C118" s="2">
        <v>1</v>
      </c>
      <c r="D118" s="3">
        <v>0</v>
      </c>
      <c r="E118" s="3">
        <f>SUMIF('matri03(1)'!$B$2:$B$489,A118,'matri03(1)'!$E$2:$E$489)</f>
        <v>0</v>
      </c>
      <c r="F118" s="3">
        <f>IFERROR(INDEX('msolicitudes(4)'!$D$2:$D$26,MATCH(A118,'msolicitudes(4)'!$A$2:$A$26,0)),0)</f>
        <v>0</v>
      </c>
    </row>
    <row r="119" spans="1:6" x14ac:dyDescent="0.25">
      <c r="A119" s="8">
        <v>1619337</v>
      </c>
      <c r="B119" s="7">
        <v>971</v>
      </c>
      <c r="C119" s="2">
        <v>1</v>
      </c>
      <c r="D119" s="3">
        <v>1</v>
      </c>
      <c r="E119" s="9">
        <f>SUMIF('matri03(1)'!$B$2:$B$489,A119,'matri03(1)'!$E$2:$E$489)</f>
        <v>13</v>
      </c>
      <c r="F119" s="3">
        <f>IFERROR(INDEX('msolicitudes(4)'!$D$2:$D$26,MATCH(A119,'msolicitudes(4)'!$A$2:$A$26,0)),0)</f>
        <v>0</v>
      </c>
    </row>
    <row r="120" spans="1:6" x14ac:dyDescent="0.25">
      <c r="A120" s="8">
        <v>1619386</v>
      </c>
      <c r="B120" s="7">
        <v>944</v>
      </c>
      <c r="C120" s="2">
        <v>1</v>
      </c>
      <c r="D120" s="3">
        <v>0</v>
      </c>
      <c r="E120" s="3">
        <f>SUMIF('matri03(1)'!$B$2:$B$489,A120,'matri03(1)'!$E$2:$E$489)</f>
        <v>0</v>
      </c>
      <c r="F120" s="3">
        <f>IFERROR(INDEX('msolicitudes(4)'!$D$2:$D$26,MATCH(A120,'msolicitudes(4)'!$A$2:$A$26,0)),0)</f>
        <v>0</v>
      </c>
    </row>
    <row r="121" spans="1:6" x14ac:dyDescent="0.25">
      <c r="A121" s="8">
        <v>1619394</v>
      </c>
      <c r="B121" s="7">
        <v>949</v>
      </c>
      <c r="C121" s="2">
        <v>1</v>
      </c>
      <c r="D121" s="3">
        <v>0</v>
      </c>
      <c r="E121" s="3">
        <f>SUMIF('matri03(1)'!$B$2:$B$489,A121,'matri03(1)'!$E$2:$E$489)</f>
        <v>0</v>
      </c>
      <c r="F121" s="3">
        <f>IFERROR(INDEX('msolicitudes(4)'!$D$2:$D$26,MATCH(A121,'msolicitudes(4)'!$A$2:$A$26,0)),0)</f>
        <v>0</v>
      </c>
    </row>
    <row r="122" spans="1:6" x14ac:dyDescent="0.25">
      <c r="A122" s="8">
        <v>1619402</v>
      </c>
      <c r="B122" s="7">
        <v>953</v>
      </c>
      <c r="C122" s="2">
        <v>1</v>
      </c>
      <c r="D122" s="3">
        <v>1</v>
      </c>
      <c r="E122" s="9">
        <f>SUMIF('matri03(1)'!$B$2:$B$489,A122,'matri03(1)'!$E$2:$E$489)</f>
        <v>6</v>
      </c>
      <c r="F122" s="3">
        <f>IFERROR(INDEX('msolicitudes(4)'!$D$2:$D$26,MATCH(A122,'msolicitudes(4)'!$A$2:$A$26,0)),0)</f>
        <v>0</v>
      </c>
    </row>
    <row r="123" spans="1:6" x14ac:dyDescent="0.25">
      <c r="A123" s="8">
        <v>1619428</v>
      </c>
      <c r="B123" s="7">
        <v>958</v>
      </c>
      <c r="C123" s="2">
        <v>1</v>
      </c>
      <c r="D123" s="3">
        <v>0</v>
      </c>
      <c r="E123" s="3">
        <f>SUMIF('matri03(1)'!$B$2:$B$489,A123,'matri03(1)'!$E$2:$E$489)</f>
        <v>0</v>
      </c>
      <c r="F123" s="3">
        <f>IFERROR(INDEX('msolicitudes(4)'!$D$2:$D$26,MATCH(A123,'msolicitudes(4)'!$A$2:$A$26,0)),0)</f>
        <v>0</v>
      </c>
    </row>
    <row r="124" spans="1:6" x14ac:dyDescent="0.25">
      <c r="A124" s="8">
        <v>1619436</v>
      </c>
      <c r="B124" s="7">
        <v>959</v>
      </c>
      <c r="C124" s="2">
        <v>1</v>
      </c>
      <c r="D124" s="3">
        <v>1</v>
      </c>
      <c r="E124" s="9">
        <f>SUMIF('matri03(1)'!$B$2:$B$489,A124,'matri03(1)'!$E$2:$E$489)</f>
        <v>26</v>
      </c>
      <c r="F124" s="3">
        <f>IFERROR(INDEX('msolicitudes(4)'!$D$2:$D$26,MATCH(A124,'msolicitudes(4)'!$A$2:$A$26,0)),0)</f>
        <v>0</v>
      </c>
    </row>
    <row r="125" spans="1:6" x14ac:dyDescent="0.25">
      <c r="A125" s="8">
        <v>1619444</v>
      </c>
      <c r="B125" s="7">
        <v>960</v>
      </c>
      <c r="C125" s="2">
        <v>1</v>
      </c>
      <c r="D125" s="3">
        <v>0</v>
      </c>
      <c r="E125" s="3">
        <f>SUMIF('matri03(1)'!$B$2:$B$489,A125,'matri03(1)'!$E$2:$E$489)</f>
        <v>0</v>
      </c>
      <c r="F125" s="3">
        <f>IFERROR(INDEX('msolicitudes(4)'!$D$2:$D$26,MATCH(A125,'msolicitudes(4)'!$A$2:$A$26,0)),0)</f>
        <v>0</v>
      </c>
    </row>
    <row r="126" spans="1:6" x14ac:dyDescent="0.25">
      <c r="A126" s="8">
        <v>1619451</v>
      </c>
      <c r="B126" s="7">
        <v>962</v>
      </c>
      <c r="C126" s="2">
        <v>1</v>
      </c>
      <c r="D126" s="3">
        <v>0</v>
      </c>
      <c r="E126" s="3">
        <f>SUMIF('matri03(1)'!$B$2:$B$489,A126,'matri03(1)'!$E$2:$E$489)</f>
        <v>0</v>
      </c>
      <c r="F126" s="3">
        <f>IFERROR(INDEX('msolicitudes(4)'!$D$2:$D$26,MATCH(A126,'msolicitudes(4)'!$A$2:$A$26,0)),0)</f>
        <v>0</v>
      </c>
    </row>
    <row r="127" spans="1:6" x14ac:dyDescent="0.25">
      <c r="A127" s="8">
        <v>1619469</v>
      </c>
      <c r="B127" s="7">
        <v>964</v>
      </c>
      <c r="C127" s="2">
        <v>1</v>
      </c>
      <c r="D127" s="3">
        <v>0</v>
      </c>
      <c r="E127" s="3">
        <f>SUMIF('matri03(1)'!$B$2:$B$489,A127,'matri03(1)'!$E$2:$E$489)</f>
        <v>0</v>
      </c>
      <c r="F127" s="3">
        <f>IFERROR(INDEX('msolicitudes(4)'!$D$2:$D$26,MATCH(A127,'msolicitudes(4)'!$A$2:$A$26,0)),0)</f>
        <v>0</v>
      </c>
    </row>
    <row r="128" spans="1:6" x14ac:dyDescent="0.25">
      <c r="A128" s="8">
        <v>1619477</v>
      </c>
      <c r="B128" s="7">
        <v>965</v>
      </c>
      <c r="C128" s="2">
        <v>1</v>
      </c>
      <c r="D128" s="3">
        <v>1</v>
      </c>
      <c r="E128" s="9">
        <f>SUMIF('matri03(1)'!$B$2:$B$489,A128,'matri03(1)'!$E$2:$E$489)</f>
        <v>12</v>
      </c>
      <c r="F128" s="3">
        <f>IFERROR(INDEX('msolicitudes(4)'!$D$2:$D$26,MATCH(A128,'msolicitudes(4)'!$A$2:$A$26,0)),0)</f>
        <v>0</v>
      </c>
    </row>
    <row r="129" spans="1:6" x14ac:dyDescent="0.25">
      <c r="A129" s="8">
        <v>1619493</v>
      </c>
      <c r="B129" s="7">
        <v>969</v>
      </c>
      <c r="C129" s="2">
        <v>1</v>
      </c>
      <c r="D129" s="3">
        <v>0</v>
      </c>
      <c r="E129" s="3">
        <f>SUMIF('matri03(1)'!$B$2:$B$489,A129,'matri03(1)'!$E$2:$E$489)</f>
        <v>0</v>
      </c>
      <c r="F129" s="3">
        <f>IFERROR(INDEX('msolicitudes(4)'!$D$2:$D$26,MATCH(A129,'msolicitudes(4)'!$A$2:$A$26,0)),0)</f>
        <v>0</v>
      </c>
    </row>
    <row r="130" spans="1:6" x14ac:dyDescent="0.25">
      <c r="A130" s="8">
        <v>1619501</v>
      </c>
      <c r="B130" s="7">
        <v>972</v>
      </c>
      <c r="C130" s="2">
        <v>1</v>
      </c>
      <c r="D130" s="3">
        <v>1</v>
      </c>
      <c r="E130" s="9">
        <f>SUMIF('matri03(1)'!$B$2:$B$489,A130,'matri03(1)'!$E$2:$E$489)</f>
        <v>9</v>
      </c>
      <c r="F130" s="3">
        <f>IFERROR(INDEX('msolicitudes(4)'!$D$2:$D$26,MATCH(A130,'msolicitudes(4)'!$A$2:$A$26,0)),0)</f>
        <v>0</v>
      </c>
    </row>
    <row r="131" spans="1:6" x14ac:dyDescent="0.25">
      <c r="A131" s="8">
        <v>1619519</v>
      </c>
      <c r="B131" s="7">
        <v>973</v>
      </c>
      <c r="C131" s="2">
        <v>1</v>
      </c>
      <c r="D131" s="3">
        <v>0</v>
      </c>
      <c r="E131" s="3">
        <f>SUMIF('matri03(1)'!$B$2:$B$489,A131,'matri03(1)'!$E$2:$E$489)</f>
        <v>0</v>
      </c>
      <c r="F131" s="3">
        <f>IFERROR(INDEX('msolicitudes(4)'!$D$2:$D$26,MATCH(A131,'msolicitudes(4)'!$A$2:$A$26,0)),0)</f>
        <v>0</v>
      </c>
    </row>
    <row r="132" spans="1:6" x14ac:dyDescent="0.25">
      <c r="A132" s="8">
        <v>1619527</v>
      </c>
      <c r="B132" s="7">
        <v>974</v>
      </c>
      <c r="C132" s="2">
        <v>1</v>
      </c>
      <c r="D132" s="3">
        <v>1</v>
      </c>
      <c r="E132" s="9">
        <f>SUMIF('matri03(1)'!$B$2:$B$489,A132,'matri03(1)'!$E$2:$E$489)</f>
        <v>13</v>
      </c>
      <c r="F132" s="3">
        <f>IFERROR(INDEX('msolicitudes(4)'!$D$2:$D$26,MATCH(A132,'msolicitudes(4)'!$A$2:$A$26,0)),0)</f>
        <v>0</v>
      </c>
    </row>
    <row r="133" spans="1:6" x14ac:dyDescent="0.25">
      <c r="A133" s="8">
        <v>1619543</v>
      </c>
      <c r="B133" s="7">
        <v>977</v>
      </c>
      <c r="C133" s="2">
        <v>1</v>
      </c>
      <c r="D133" s="3">
        <v>1</v>
      </c>
      <c r="E133" s="9">
        <f>SUMIF('matri03(1)'!$B$2:$B$489,A133,'matri03(1)'!$E$2:$E$489)</f>
        <v>22</v>
      </c>
      <c r="F133" s="3">
        <f>IFERROR(INDEX('msolicitudes(4)'!$D$2:$D$26,MATCH(A133,'msolicitudes(4)'!$A$2:$A$26,0)),0)</f>
        <v>0</v>
      </c>
    </row>
    <row r="134" spans="1:6" x14ac:dyDescent="0.25">
      <c r="A134" s="8">
        <v>1619550</v>
      </c>
      <c r="B134" s="7">
        <v>978</v>
      </c>
      <c r="C134" s="2">
        <v>1</v>
      </c>
      <c r="D134" s="3">
        <v>0</v>
      </c>
      <c r="E134" s="3">
        <f>SUMIF('matri03(1)'!$B$2:$B$489,A134,'matri03(1)'!$E$2:$E$489)</f>
        <v>0</v>
      </c>
      <c r="F134" s="3">
        <f>IFERROR(INDEX('msolicitudes(4)'!$D$2:$D$26,MATCH(A134,'msolicitudes(4)'!$A$2:$A$26,0)),0)</f>
        <v>0</v>
      </c>
    </row>
    <row r="135" spans="1:6" x14ac:dyDescent="0.25">
      <c r="A135" s="8">
        <v>1619576</v>
      </c>
      <c r="B135" s="7">
        <v>980</v>
      </c>
      <c r="C135" s="2">
        <v>1</v>
      </c>
      <c r="D135" s="3">
        <v>1</v>
      </c>
      <c r="E135" s="9">
        <f>SUMIF('matri03(1)'!$B$2:$B$489,A135,'matri03(1)'!$E$2:$E$489)</f>
        <v>25</v>
      </c>
      <c r="F135" s="9">
        <f>IFERROR(INDEX('msolicitudes(4)'!$D$2:$D$26,MATCH(A135,'msolicitudes(4)'!$A$2:$A$26,0)),0)</f>
        <v>3</v>
      </c>
    </row>
    <row r="136" spans="1:6" x14ac:dyDescent="0.25">
      <c r="A136" s="8">
        <v>1619584</v>
      </c>
      <c r="B136" s="7">
        <v>981</v>
      </c>
      <c r="C136" s="2">
        <v>1</v>
      </c>
      <c r="D136" s="3">
        <v>0</v>
      </c>
      <c r="E136" s="3">
        <f>SUMIF('matri03(1)'!$B$2:$B$489,A136,'matri03(1)'!$E$2:$E$489)</f>
        <v>0</v>
      </c>
      <c r="F136" s="3">
        <f>IFERROR(INDEX('msolicitudes(4)'!$D$2:$D$26,MATCH(A136,'msolicitudes(4)'!$A$2:$A$26,0)),0)</f>
        <v>0</v>
      </c>
    </row>
    <row r="137" spans="1:6" x14ac:dyDescent="0.25">
      <c r="A137" s="8">
        <v>1619600</v>
      </c>
      <c r="B137" s="7">
        <v>985</v>
      </c>
      <c r="C137" s="2">
        <v>1</v>
      </c>
      <c r="D137" s="3">
        <v>0</v>
      </c>
      <c r="E137" s="3">
        <f>SUMIF('matri03(1)'!$B$2:$B$489,A137,'matri03(1)'!$E$2:$E$489)</f>
        <v>0</v>
      </c>
      <c r="F137" s="3">
        <f>IFERROR(INDEX('msolicitudes(4)'!$D$2:$D$26,MATCH(A137,'msolicitudes(4)'!$A$2:$A$26,0)),0)</f>
        <v>0</v>
      </c>
    </row>
    <row r="138" spans="1:6" x14ac:dyDescent="0.25">
      <c r="A138" s="8">
        <v>1619618</v>
      </c>
      <c r="B138" s="7">
        <v>990</v>
      </c>
      <c r="C138" s="2">
        <v>1</v>
      </c>
      <c r="D138" s="3">
        <v>0</v>
      </c>
      <c r="E138" s="3">
        <f>SUMIF('matri03(1)'!$B$2:$B$489,A138,'matri03(1)'!$E$2:$E$489)</f>
        <v>0</v>
      </c>
      <c r="F138" s="3">
        <f>IFERROR(INDEX('msolicitudes(4)'!$D$2:$D$26,MATCH(A138,'msolicitudes(4)'!$A$2:$A$26,0)),0)</f>
        <v>0</v>
      </c>
    </row>
    <row r="139" spans="1:6" x14ac:dyDescent="0.25">
      <c r="A139" s="8">
        <v>1619626</v>
      </c>
      <c r="B139" s="7">
        <v>991</v>
      </c>
      <c r="C139" s="2">
        <v>1</v>
      </c>
      <c r="D139" s="3">
        <v>1</v>
      </c>
      <c r="E139" s="9">
        <f>SUMIF('matri03(1)'!$B$2:$B$489,A139,'matri03(1)'!$E$2:$E$489)</f>
        <v>39</v>
      </c>
      <c r="F139" s="3">
        <f>IFERROR(INDEX('msolicitudes(4)'!$D$2:$D$26,MATCH(A139,'msolicitudes(4)'!$A$2:$A$26,0)),0)</f>
        <v>0</v>
      </c>
    </row>
    <row r="140" spans="1:6" x14ac:dyDescent="0.25">
      <c r="A140" s="8">
        <v>1619634</v>
      </c>
      <c r="B140" s="7">
        <v>992</v>
      </c>
      <c r="C140" s="2">
        <v>1</v>
      </c>
      <c r="D140" s="3">
        <v>1</v>
      </c>
      <c r="E140" s="9">
        <f>SUMIF('matri03(1)'!$B$2:$B$489,A140,'matri03(1)'!$E$2:$E$489)</f>
        <v>50</v>
      </c>
      <c r="F140" s="9">
        <f>IFERROR(INDEX('msolicitudes(4)'!$D$2:$D$26,MATCH(A140,'msolicitudes(4)'!$A$2:$A$26,0)),0)</f>
        <v>3</v>
      </c>
    </row>
    <row r="141" spans="1:6" x14ac:dyDescent="0.25">
      <c r="A141" s="8">
        <v>1619220</v>
      </c>
      <c r="B141" s="7">
        <v>995</v>
      </c>
      <c r="C141" s="2">
        <v>1</v>
      </c>
      <c r="D141" s="3">
        <v>0</v>
      </c>
      <c r="E141" s="3">
        <f>SUMIF('matri03(1)'!$B$2:$B$489,A141,'matri03(1)'!$E$2:$E$489)</f>
        <v>0</v>
      </c>
      <c r="F141" s="3">
        <f>IFERROR(INDEX('msolicitudes(4)'!$D$2:$D$26,MATCH(A141,'msolicitudes(4)'!$A$2:$A$26,0)),0)</f>
        <v>0</v>
      </c>
    </row>
    <row r="142" spans="1:6" x14ac:dyDescent="0.25">
      <c r="A142" s="8">
        <v>229971</v>
      </c>
      <c r="B142" s="7" t="s">
        <v>223</v>
      </c>
      <c r="C142" s="2">
        <v>1</v>
      </c>
      <c r="D142" s="3">
        <v>1</v>
      </c>
      <c r="E142" s="9">
        <f>SUMIF('matri03(1)'!$B$2:$B$489,A142,'matri03(1)'!$E$2:$E$489)</f>
        <v>238</v>
      </c>
      <c r="F142" s="3">
        <f>IFERROR(INDEX('msolicitudes(4)'!$D$2:$D$26,MATCH(A142,'msolicitudes(4)'!$A$2:$A$26,0)),0)</f>
        <v>0</v>
      </c>
    </row>
    <row r="143" spans="1:6" x14ac:dyDescent="0.25">
      <c r="A143" s="8">
        <v>229989</v>
      </c>
      <c r="B143" s="7">
        <v>309</v>
      </c>
      <c r="C143" s="2">
        <v>1</v>
      </c>
      <c r="D143" s="3">
        <v>1</v>
      </c>
      <c r="E143" s="9">
        <f>SUMIF('matri03(1)'!$B$2:$B$489,A143,'matri03(1)'!$E$2:$E$489)</f>
        <v>46</v>
      </c>
      <c r="F143" s="9">
        <f>IFERROR(INDEX('msolicitudes(4)'!$D$2:$D$26,MATCH(A143,'msolicitudes(4)'!$A$2:$A$26,0)),0)</f>
        <v>45</v>
      </c>
    </row>
    <row r="144" spans="1:6" x14ac:dyDescent="0.25">
      <c r="A144" s="8">
        <v>229807</v>
      </c>
      <c r="B144" s="7" t="s">
        <v>231</v>
      </c>
      <c r="C144" s="2">
        <v>1</v>
      </c>
      <c r="D144" s="3">
        <v>1</v>
      </c>
      <c r="E144" s="9">
        <f>SUMIF('matri03(1)'!$B$2:$B$489,A144,'matri03(1)'!$E$2:$E$489)</f>
        <v>101</v>
      </c>
      <c r="F144" s="3">
        <f>IFERROR(INDEX('msolicitudes(4)'!$D$2:$D$26,MATCH(A144,'msolicitudes(4)'!$A$2:$A$26,0)),0)</f>
        <v>0</v>
      </c>
    </row>
    <row r="145" spans="1:6" x14ac:dyDescent="0.25">
      <c r="A145" s="8">
        <v>229815</v>
      </c>
      <c r="B145" s="7">
        <v>305</v>
      </c>
      <c r="C145" s="2">
        <v>1</v>
      </c>
      <c r="D145" s="3">
        <v>0</v>
      </c>
      <c r="E145" s="9">
        <f>SUMIF('matri03(1)'!$B$2:$B$489,A145,'matri03(1)'!$E$2:$E$489)</f>
        <v>225</v>
      </c>
      <c r="F145" s="3">
        <f>IFERROR(INDEX('msolicitudes(4)'!$D$2:$D$26,MATCH(A145,'msolicitudes(4)'!$A$2:$A$26,0)),0)</f>
        <v>0</v>
      </c>
    </row>
    <row r="146" spans="1:6" x14ac:dyDescent="0.25">
      <c r="A146" s="8">
        <v>229823</v>
      </c>
      <c r="B146" s="7" t="s">
        <v>236</v>
      </c>
      <c r="C146" s="2">
        <v>1</v>
      </c>
      <c r="D146" s="3">
        <v>1</v>
      </c>
      <c r="E146" s="3">
        <f>SUMIF('matri03(1)'!$B$2:$B$489,A146,'matri03(1)'!$E$2:$E$489)</f>
        <v>0</v>
      </c>
      <c r="F146" s="9">
        <f>IFERROR(INDEX('msolicitudes(4)'!$D$2:$D$26,MATCH(A146,'msolicitudes(4)'!$A$2:$A$26,0)),0)</f>
        <v>4</v>
      </c>
    </row>
    <row r="147" spans="1:6" x14ac:dyDescent="0.25">
      <c r="A147" s="8">
        <v>229831</v>
      </c>
      <c r="B147" s="7" t="s">
        <v>241</v>
      </c>
      <c r="C147" s="2">
        <v>1</v>
      </c>
      <c r="D147" s="3">
        <v>0</v>
      </c>
      <c r="E147" s="3">
        <f>SUMIF('matri03(1)'!$B$2:$B$489,A147,'matri03(1)'!$E$2:$E$489)</f>
        <v>0</v>
      </c>
      <c r="F147" s="3">
        <f>IFERROR(INDEX('msolicitudes(4)'!$D$2:$D$26,MATCH(A147,'msolicitudes(4)'!$A$2:$A$26,0)),0)</f>
        <v>0</v>
      </c>
    </row>
    <row r="148" spans="1:6" x14ac:dyDescent="0.25">
      <c r="A148" s="8">
        <v>474809</v>
      </c>
      <c r="B148" s="7">
        <v>312</v>
      </c>
      <c r="C148" s="2">
        <v>1</v>
      </c>
      <c r="D148" s="3">
        <v>0</v>
      </c>
      <c r="E148" s="3">
        <f>SUMIF('matri03(1)'!$B$2:$B$489,A148,'matri03(1)'!$E$2:$E$489)</f>
        <v>0</v>
      </c>
      <c r="F148" s="3">
        <f>IFERROR(INDEX('msolicitudes(4)'!$D$2:$D$26,MATCH(A148,'msolicitudes(4)'!$A$2:$A$26,0)),0)</f>
        <v>0</v>
      </c>
    </row>
    <row r="149" spans="1:6" x14ac:dyDescent="0.25">
      <c r="A149" s="8">
        <v>617852</v>
      </c>
      <c r="B149" s="7">
        <v>319</v>
      </c>
      <c r="C149" s="2">
        <v>1</v>
      </c>
      <c r="D149" s="3">
        <v>0</v>
      </c>
      <c r="E149" s="3">
        <f>SUMIF('matri03(1)'!$B$2:$B$489,A149,'matri03(1)'!$E$2:$E$489)</f>
        <v>0</v>
      </c>
      <c r="F149" s="3">
        <f>IFERROR(INDEX('msolicitudes(4)'!$D$2:$D$26,MATCH(A149,'msolicitudes(4)'!$A$2:$A$26,0)),0)</f>
        <v>0</v>
      </c>
    </row>
    <row r="150" spans="1:6" x14ac:dyDescent="0.25">
      <c r="A150" s="8">
        <v>617878</v>
      </c>
      <c r="B150" s="7">
        <v>317</v>
      </c>
      <c r="C150" s="2">
        <v>1</v>
      </c>
      <c r="D150" s="3">
        <v>1</v>
      </c>
      <c r="E150" s="9">
        <f>SUMIF('matri03(1)'!$B$2:$B$489,A150,'matri03(1)'!$E$2:$E$489)</f>
        <v>71</v>
      </c>
      <c r="F150" s="3">
        <f>IFERROR(INDEX('msolicitudes(4)'!$D$2:$D$26,MATCH(A150,'msolicitudes(4)'!$A$2:$A$26,0)),0)</f>
        <v>0</v>
      </c>
    </row>
    <row r="151" spans="1:6" x14ac:dyDescent="0.25">
      <c r="A151" s="8">
        <v>513390</v>
      </c>
      <c r="B151" s="7">
        <v>314</v>
      </c>
      <c r="C151" s="2">
        <v>1</v>
      </c>
      <c r="D151" s="3">
        <v>1</v>
      </c>
      <c r="E151" s="9">
        <f>SUMIF('matri03(1)'!$B$2:$B$489,A151,'matri03(1)'!$E$2:$E$489)</f>
        <v>48</v>
      </c>
      <c r="F151" s="3">
        <f>IFERROR(INDEX('msolicitudes(4)'!$D$2:$D$26,MATCH(A151,'msolicitudes(4)'!$A$2:$A$26,0)),0)</f>
        <v>0</v>
      </c>
    </row>
    <row r="152" spans="1:6" x14ac:dyDescent="0.25">
      <c r="A152" s="8">
        <v>490912</v>
      </c>
      <c r="B152" s="7">
        <v>316</v>
      </c>
      <c r="C152" s="2">
        <v>1</v>
      </c>
      <c r="D152" s="3">
        <v>1</v>
      </c>
      <c r="E152" s="9">
        <f>SUMIF('matri03(1)'!$B$2:$B$489,A152,'matri03(1)'!$E$2:$E$489)</f>
        <v>54</v>
      </c>
      <c r="F152" s="3">
        <f>IFERROR(INDEX('msolicitudes(4)'!$D$2:$D$26,MATCH(A152,'msolicitudes(4)'!$A$2:$A$26,0)),0)</f>
        <v>0</v>
      </c>
    </row>
    <row r="153" spans="1:6" x14ac:dyDescent="0.25">
      <c r="A153" s="8">
        <v>726919</v>
      </c>
      <c r="B153" s="7">
        <v>349</v>
      </c>
      <c r="C153" s="2">
        <v>1</v>
      </c>
      <c r="D153" s="3">
        <v>1</v>
      </c>
      <c r="E153" s="9">
        <f>SUMIF('matri03(1)'!$B$2:$B$489,A153,'matri03(1)'!$E$2:$E$489)</f>
        <v>31</v>
      </c>
      <c r="F153" s="3">
        <f>IFERROR(INDEX('msolicitudes(4)'!$D$2:$D$26,MATCH(A153,'msolicitudes(4)'!$A$2:$A$26,0)),0)</f>
        <v>0</v>
      </c>
    </row>
    <row r="154" spans="1:6" x14ac:dyDescent="0.25">
      <c r="A154" s="8">
        <v>726927</v>
      </c>
      <c r="B154" s="7">
        <v>354</v>
      </c>
      <c r="C154" s="2">
        <v>1</v>
      </c>
      <c r="D154" s="3">
        <v>1</v>
      </c>
      <c r="E154" s="9">
        <f>SUMIF('matri03(1)'!$B$2:$B$489,A154,'matri03(1)'!$E$2:$E$489)</f>
        <v>40</v>
      </c>
      <c r="F154" s="3">
        <f>IFERROR(INDEX('msolicitudes(4)'!$D$2:$D$26,MATCH(A154,'msolicitudes(4)'!$A$2:$A$26,0)),0)</f>
        <v>0</v>
      </c>
    </row>
    <row r="155" spans="1:6" x14ac:dyDescent="0.25">
      <c r="A155" s="8">
        <v>726935</v>
      </c>
      <c r="B155" s="7">
        <v>355</v>
      </c>
      <c r="C155" s="2">
        <v>1</v>
      </c>
      <c r="D155" s="3">
        <v>0</v>
      </c>
      <c r="E155" s="3">
        <f>SUMIF('matri03(1)'!$B$2:$B$489,A155,'matri03(1)'!$E$2:$E$489)</f>
        <v>0</v>
      </c>
      <c r="F155" s="3">
        <f>IFERROR(INDEX('msolicitudes(4)'!$D$2:$D$26,MATCH(A155,'msolicitudes(4)'!$A$2:$A$26,0)),0)</f>
        <v>0</v>
      </c>
    </row>
    <row r="156" spans="1:6" x14ac:dyDescent="0.25">
      <c r="A156" s="8">
        <v>726885</v>
      </c>
      <c r="B156" s="7">
        <v>338</v>
      </c>
      <c r="C156" s="2">
        <v>1</v>
      </c>
      <c r="D156" s="3">
        <v>1</v>
      </c>
      <c r="E156" s="9">
        <f>SUMIF('matri03(1)'!$B$2:$B$489,A156,'matri03(1)'!$E$2:$E$489)</f>
        <v>30</v>
      </c>
      <c r="F156" s="3">
        <f>IFERROR(INDEX('msolicitudes(4)'!$D$2:$D$26,MATCH(A156,'msolicitudes(4)'!$A$2:$A$26,0)),0)</f>
        <v>0</v>
      </c>
    </row>
    <row r="157" spans="1:6" x14ac:dyDescent="0.25">
      <c r="A157" s="8">
        <v>726893</v>
      </c>
      <c r="B157" s="7">
        <v>339</v>
      </c>
      <c r="C157" s="2">
        <v>1</v>
      </c>
      <c r="D157" s="3">
        <v>1</v>
      </c>
      <c r="E157" s="3">
        <f>SUMIF('matri03(1)'!$B$2:$B$489,A157,'matri03(1)'!$E$2:$E$489)</f>
        <v>0</v>
      </c>
      <c r="F157" s="9">
        <f>IFERROR(INDEX('msolicitudes(4)'!$D$2:$D$26,MATCH(A157,'msolicitudes(4)'!$A$2:$A$26,0)),0)</f>
        <v>59</v>
      </c>
    </row>
    <row r="158" spans="1:6" x14ac:dyDescent="0.25">
      <c r="A158" s="8">
        <v>701342</v>
      </c>
      <c r="B158" s="7">
        <v>326</v>
      </c>
      <c r="C158" s="2">
        <v>1</v>
      </c>
      <c r="D158" s="3">
        <v>0</v>
      </c>
      <c r="E158" s="9">
        <f>SUMIF('matri03(1)'!$B$2:$B$489,A158,'matri03(1)'!$E$2:$E$489)</f>
        <v>120</v>
      </c>
      <c r="F158" s="3">
        <f>IFERROR(INDEX('msolicitudes(4)'!$D$2:$D$26,MATCH(A158,'msolicitudes(4)'!$A$2:$A$26,0)),0)</f>
        <v>0</v>
      </c>
    </row>
    <row r="159" spans="1:6" x14ac:dyDescent="0.25">
      <c r="A159" s="8">
        <v>700963</v>
      </c>
      <c r="B159" s="7">
        <v>321</v>
      </c>
      <c r="C159" s="2">
        <v>1</v>
      </c>
      <c r="D159" s="3">
        <v>1</v>
      </c>
      <c r="E159" s="9">
        <f>SUMIF('matri03(1)'!$B$2:$B$489,A159,'matri03(1)'!$E$2:$E$489)</f>
        <v>108</v>
      </c>
      <c r="F159" s="3">
        <f>IFERROR(INDEX('msolicitudes(4)'!$D$2:$D$26,MATCH(A159,'msolicitudes(4)'!$A$2:$A$26,0)),0)</f>
        <v>0</v>
      </c>
    </row>
    <row r="160" spans="1:6" x14ac:dyDescent="0.25">
      <c r="A160" s="8">
        <v>701011</v>
      </c>
      <c r="B160" s="7">
        <v>331</v>
      </c>
      <c r="C160" s="2">
        <v>1</v>
      </c>
      <c r="D160" s="3">
        <v>1</v>
      </c>
      <c r="E160" s="3">
        <f>SUMIF('matri03(1)'!$B$2:$B$489,A160,'matri03(1)'!$E$2:$E$489)</f>
        <v>0</v>
      </c>
      <c r="F160" s="3">
        <f>IFERROR(INDEX('msolicitudes(4)'!$D$2:$D$26,MATCH(A160,'msolicitudes(4)'!$A$2:$A$26,0)),0)</f>
        <v>0</v>
      </c>
    </row>
    <row r="161" spans="1:6" x14ac:dyDescent="0.25">
      <c r="A161" s="8">
        <v>701029</v>
      </c>
      <c r="B161" s="7">
        <v>332</v>
      </c>
      <c r="C161" s="2">
        <v>1</v>
      </c>
      <c r="D161" s="3">
        <v>1</v>
      </c>
      <c r="E161" s="9">
        <f>SUMIF('matri03(1)'!$B$2:$B$489,A161,'matri03(1)'!$E$2:$E$489)</f>
        <v>72</v>
      </c>
      <c r="F161" s="3">
        <f>IFERROR(INDEX('msolicitudes(4)'!$D$2:$D$26,MATCH(A161,'msolicitudes(4)'!$A$2:$A$26,0)),0)</f>
        <v>0</v>
      </c>
    </row>
    <row r="162" spans="1:6" x14ac:dyDescent="0.25">
      <c r="A162" s="8">
        <v>650648</v>
      </c>
      <c r="B162" s="7">
        <v>323</v>
      </c>
      <c r="C162" s="2">
        <v>1</v>
      </c>
      <c r="D162" s="3">
        <v>1</v>
      </c>
      <c r="E162" s="9">
        <f>SUMIF('matri03(1)'!$B$2:$B$489,A162,'matri03(1)'!$E$2:$E$489)</f>
        <v>35</v>
      </c>
      <c r="F162" s="3">
        <f>IFERROR(INDEX('msolicitudes(4)'!$D$2:$D$26,MATCH(A162,'msolicitudes(4)'!$A$2:$A$26,0)),0)</f>
        <v>0</v>
      </c>
    </row>
    <row r="163" spans="1:6" x14ac:dyDescent="0.25">
      <c r="A163" s="8">
        <v>650655</v>
      </c>
      <c r="B163" s="7">
        <v>320</v>
      </c>
      <c r="C163" s="2">
        <v>1</v>
      </c>
      <c r="D163" s="3">
        <v>1</v>
      </c>
      <c r="E163" s="9">
        <f>SUMIF('matri03(1)'!$B$2:$B$489,A163,'matri03(1)'!$E$2:$E$489)</f>
        <v>46</v>
      </c>
      <c r="F163" s="3">
        <f>IFERROR(INDEX('msolicitudes(4)'!$D$2:$D$26,MATCH(A163,'msolicitudes(4)'!$A$2:$A$26,0)),0)</f>
        <v>0</v>
      </c>
    </row>
    <row r="164" spans="1:6" x14ac:dyDescent="0.25">
      <c r="A164" s="8">
        <v>746024</v>
      </c>
      <c r="B164" s="7">
        <v>358</v>
      </c>
      <c r="C164" s="2">
        <v>1</v>
      </c>
      <c r="D164" s="3">
        <v>1</v>
      </c>
      <c r="E164" s="9">
        <f>SUMIF('matri03(1)'!$B$2:$B$489,A164,'matri03(1)'!$E$2:$E$489)</f>
        <v>26</v>
      </c>
      <c r="F164" s="3">
        <f>IFERROR(INDEX('msolicitudes(4)'!$D$2:$D$26,MATCH(A164,'msolicitudes(4)'!$A$2:$A$26,0)),0)</f>
        <v>0</v>
      </c>
    </row>
    <row r="165" spans="1:6" x14ac:dyDescent="0.25">
      <c r="A165" s="8">
        <v>746032</v>
      </c>
      <c r="B165" s="7" t="s">
        <v>290</v>
      </c>
      <c r="C165" s="2">
        <v>1</v>
      </c>
      <c r="D165" s="3">
        <v>0</v>
      </c>
      <c r="E165" s="3">
        <f>SUMIF('matri03(1)'!$B$2:$B$489,A165,'matri03(1)'!$E$2:$E$489)</f>
        <v>0</v>
      </c>
      <c r="F165" s="3">
        <f>IFERROR(INDEX('msolicitudes(4)'!$D$2:$D$26,MATCH(A165,'msolicitudes(4)'!$A$2:$A$26,0)),0)</f>
        <v>0</v>
      </c>
    </row>
    <row r="166" spans="1:6" x14ac:dyDescent="0.25">
      <c r="A166" s="8">
        <v>745992</v>
      </c>
      <c r="B166" s="7">
        <v>324</v>
      </c>
      <c r="C166" s="2">
        <v>1</v>
      </c>
      <c r="D166" s="3">
        <v>0</v>
      </c>
      <c r="E166" s="3">
        <f>SUMIF('matri03(1)'!$B$2:$B$489,A166,'matri03(1)'!$E$2:$E$489)</f>
        <v>0</v>
      </c>
      <c r="F166" s="3">
        <f>IFERROR(INDEX('msolicitudes(4)'!$D$2:$D$26,MATCH(A166,'msolicitudes(4)'!$A$2:$A$26,0)),0)</f>
        <v>0</v>
      </c>
    </row>
    <row r="167" spans="1:6" x14ac:dyDescent="0.25">
      <c r="A167" s="8">
        <v>746008</v>
      </c>
      <c r="B167" s="7">
        <v>356</v>
      </c>
      <c r="C167" s="2">
        <v>1</v>
      </c>
      <c r="D167" s="3">
        <v>1</v>
      </c>
      <c r="E167" s="9">
        <f>SUMIF('matri03(1)'!$B$2:$B$489,A167,'matri03(1)'!$E$2:$E$489)</f>
        <v>57</v>
      </c>
      <c r="F167" s="3">
        <f>IFERROR(INDEX('msolicitudes(4)'!$D$2:$D$26,MATCH(A167,'msolicitudes(4)'!$A$2:$A$26,0)),0)</f>
        <v>0</v>
      </c>
    </row>
    <row r="168" spans="1:6" x14ac:dyDescent="0.25">
      <c r="A168" s="8">
        <v>1026418</v>
      </c>
      <c r="B168" s="7">
        <v>367</v>
      </c>
      <c r="C168" s="2">
        <v>1</v>
      </c>
      <c r="D168" s="3">
        <v>1</v>
      </c>
      <c r="E168" s="9">
        <f>SUMIF('matri03(1)'!$B$2:$B$489,A168,'matri03(1)'!$E$2:$E$489)</f>
        <v>25</v>
      </c>
      <c r="F168" s="9">
        <f>IFERROR(INDEX('msolicitudes(4)'!$D$2:$D$26,MATCH(A168,'msolicitudes(4)'!$A$2:$A$26,0)),0)</f>
        <v>23</v>
      </c>
    </row>
    <row r="169" spans="1:6" x14ac:dyDescent="0.25">
      <c r="A169" s="8">
        <v>1026434</v>
      </c>
      <c r="B169" s="7">
        <v>369</v>
      </c>
      <c r="C169" s="2">
        <v>1</v>
      </c>
      <c r="D169" s="3">
        <v>1</v>
      </c>
      <c r="E169" s="9">
        <f>SUMIF('matri03(1)'!$B$2:$B$489,A169,'matri03(1)'!$E$2:$E$489)</f>
        <v>62</v>
      </c>
      <c r="F169" s="9">
        <f>IFERROR(INDEX('msolicitudes(4)'!$D$2:$D$26,MATCH(A169,'msolicitudes(4)'!$A$2:$A$26,0)),0)</f>
        <v>7</v>
      </c>
    </row>
    <row r="170" spans="1:6" x14ac:dyDescent="0.25">
      <c r="A170" s="8">
        <v>1026442</v>
      </c>
      <c r="B170" s="7">
        <v>370</v>
      </c>
      <c r="C170" s="2">
        <v>1</v>
      </c>
      <c r="D170" s="3">
        <v>0</v>
      </c>
      <c r="E170" s="9">
        <f>SUMIF('matri03(1)'!$B$2:$B$489,A170,'matri03(1)'!$E$2:$E$489)</f>
        <v>10</v>
      </c>
      <c r="F170" s="3">
        <f>IFERROR(INDEX('msolicitudes(4)'!$D$2:$D$26,MATCH(A170,'msolicitudes(4)'!$A$2:$A$26,0)),0)</f>
        <v>0</v>
      </c>
    </row>
    <row r="171" spans="1:6" x14ac:dyDescent="0.25">
      <c r="A171" s="8">
        <v>1026459</v>
      </c>
      <c r="B171" s="7">
        <v>371</v>
      </c>
      <c r="C171" s="2">
        <v>1</v>
      </c>
      <c r="D171" s="3">
        <v>1</v>
      </c>
      <c r="E171" s="9">
        <f>SUMIF('matri03(1)'!$B$2:$B$489,A171,'matri03(1)'!$E$2:$E$489)</f>
        <v>68</v>
      </c>
      <c r="F171" s="3">
        <f>IFERROR(INDEX('msolicitudes(4)'!$D$2:$D$26,MATCH(A171,'msolicitudes(4)'!$A$2:$A$26,0)),0)</f>
        <v>0</v>
      </c>
    </row>
    <row r="172" spans="1:6" x14ac:dyDescent="0.25">
      <c r="A172" s="8">
        <v>1030121</v>
      </c>
      <c r="B172" s="7">
        <v>373</v>
      </c>
      <c r="C172" s="2">
        <v>1</v>
      </c>
      <c r="D172" s="3">
        <v>0</v>
      </c>
      <c r="E172" s="3">
        <f>SUMIF('matri03(1)'!$B$2:$B$489,A172,'matri03(1)'!$E$2:$E$489)</f>
        <v>0</v>
      </c>
      <c r="F172" s="3">
        <f>IFERROR(INDEX('msolicitudes(4)'!$D$2:$D$26,MATCH(A172,'msolicitudes(4)'!$A$2:$A$26,0)),0)</f>
        <v>0</v>
      </c>
    </row>
    <row r="173" spans="1:6" x14ac:dyDescent="0.25">
      <c r="A173" s="8">
        <v>1026467</v>
      </c>
      <c r="B173" s="7" t="s">
        <v>305</v>
      </c>
      <c r="C173" s="2">
        <v>1</v>
      </c>
      <c r="D173" s="3">
        <v>0</v>
      </c>
      <c r="E173" s="3">
        <f>SUMIF('matri03(1)'!$B$2:$B$489,A173,'matri03(1)'!$E$2:$E$489)</f>
        <v>0</v>
      </c>
      <c r="F173" s="3">
        <f>IFERROR(INDEX('msolicitudes(4)'!$D$2:$D$26,MATCH(A173,'msolicitudes(4)'!$A$2:$A$26,0)),0)</f>
        <v>0</v>
      </c>
    </row>
    <row r="174" spans="1:6" x14ac:dyDescent="0.25">
      <c r="A174" s="8">
        <v>746016</v>
      </c>
      <c r="B174" s="7">
        <v>357</v>
      </c>
      <c r="C174" s="2">
        <v>1</v>
      </c>
      <c r="D174" s="3">
        <v>1</v>
      </c>
      <c r="E174" s="9">
        <f>SUMIF('matri03(1)'!$B$2:$B$489,A174,'matri03(1)'!$E$2:$E$489)</f>
        <v>69</v>
      </c>
      <c r="F174" s="9">
        <f>IFERROR(INDEX('msolicitudes(4)'!$D$2:$D$26,MATCH(A174,'msolicitudes(4)'!$A$2:$A$26,0)),0)</f>
        <v>15</v>
      </c>
    </row>
    <row r="175" spans="1:6" x14ac:dyDescent="0.25">
      <c r="A175" s="8">
        <v>726901</v>
      </c>
      <c r="B175" s="7" t="s">
        <v>309</v>
      </c>
      <c r="C175" s="2">
        <v>1</v>
      </c>
      <c r="D175" s="3">
        <v>0</v>
      </c>
      <c r="E175" s="3">
        <f>SUMIF('matri03(1)'!$B$2:$B$489,A175,'matri03(1)'!$E$2:$E$489)</f>
        <v>0</v>
      </c>
      <c r="F175" s="3">
        <f>IFERROR(INDEX('msolicitudes(4)'!$D$2:$D$26,MATCH(A175,'msolicitudes(4)'!$A$2:$A$26,0)),0)</f>
        <v>0</v>
      </c>
    </row>
    <row r="176" spans="1:6" x14ac:dyDescent="0.25">
      <c r="A176" s="8">
        <v>547281</v>
      </c>
      <c r="B176" s="7">
        <v>318</v>
      </c>
      <c r="C176" s="2">
        <v>1</v>
      </c>
      <c r="D176" s="3">
        <v>1</v>
      </c>
      <c r="E176" s="9">
        <f>SUMIF('matri03(1)'!$B$2:$B$489,A176,'matri03(1)'!$E$2:$E$489)</f>
        <v>73</v>
      </c>
      <c r="F176" s="3">
        <f>IFERROR(INDEX('msolicitudes(4)'!$D$2:$D$26,MATCH(A176,'msolicitudes(4)'!$A$2:$A$26,0)),0)</f>
        <v>0</v>
      </c>
    </row>
    <row r="177" spans="1:6" x14ac:dyDescent="0.25">
      <c r="A177" s="8">
        <v>1619238</v>
      </c>
      <c r="B177" s="7">
        <v>996</v>
      </c>
      <c r="C177" s="2">
        <v>1</v>
      </c>
      <c r="D177" s="3">
        <v>0</v>
      </c>
      <c r="E177" s="3">
        <f>SUMIF('matri03(1)'!$B$2:$B$489,A177,'matri03(1)'!$E$2:$E$489)</f>
        <v>0</v>
      </c>
      <c r="F177" s="3">
        <f>IFERROR(INDEX('msolicitudes(4)'!$D$2:$D$26,MATCH(A177,'msolicitudes(4)'!$A$2:$A$26,0)),0)</f>
        <v>0</v>
      </c>
    </row>
    <row r="178" spans="1:6" x14ac:dyDescent="0.25">
      <c r="A178" s="8">
        <v>1619246</v>
      </c>
      <c r="B178" s="7">
        <v>997</v>
      </c>
      <c r="C178" s="2">
        <v>1</v>
      </c>
      <c r="D178" s="3">
        <v>0</v>
      </c>
      <c r="E178" s="9">
        <f>SUMIF('matri03(1)'!$B$2:$B$489,A178,'matri03(1)'!$E$2:$E$489)</f>
        <v>22</v>
      </c>
      <c r="F178" s="3">
        <f>IFERROR(INDEX('msolicitudes(4)'!$D$2:$D$26,MATCH(A178,'msolicitudes(4)'!$A$2:$A$26,0)),0)</f>
        <v>0</v>
      </c>
    </row>
    <row r="179" spans="1:6" x14ac:dyDescent="0.25">
      <c r="A179" s="8">
        <v>1619253</v>
      </c>
      <c r="B179" s="7">
        <v>999</v>
      </c>
      <c r="C179" s="2">
        <v>1</v>
      </c>
      <c r="D179" s="3">
        <v>0</v>
      </c>
      <c r="E179" s="3">
        <f>SUMIF('matri03(1)'!$B$2:$B$489,A179,'matri03(1)'!$E$2:$E$489)</f>
        <v>0</v>
      </c>
      <c r="F179" s="3">
        <f>IFERROR(INDEX('msolicitudes(4)'!$D$2:$D$26,MATCH(A179,'msolicitudes(4)'!$A$2:$A$26,0)),0)</f>
        <v>0</v>
      </c>
    </row>
    <row r="180" spans="1:6" x14ac:dyDescent="0.25">
      <c r="A180" s="8">
        <v>1619592</v>
      </c>
      <c r="B180" s="7">
        <v>983</v>
      </c>
      <c r="C180" s="2">
        <v>1</v>
      </c>
      <c r="D180" s="3">
        <v>1</v>
      </c>
      <c r="E180" s="9">
        <f>SUMIF('matri03(1)'!$B$2:$B$489,A180,'matri03(1)'!$E$2:$E$489)</f>
        <v>26</v>
      </c>
      <c r="F180" s="9">
        <f>IFERROR(INDEX('msolicitudes(4)'!$D$2:$D$26,MATCH(A180,'msolicitudes(4)'!$A$2:$A$26,0)),0)</f>
        <v>27</v>
      </c>
    </row>
    <row r="181" spans="1:6" x14ac:dyDescent="0.25">
      <c r="A181" s="8">
        <v>1619568</v>
      </c>
      <c r="B181" s="7">
        <v>979</v>
      </c>
      <c r="C181" s="2">
        <v>1</v>
      </c>
      <c r="D181" s="3">
        <v>0</v>
      </c>
      <c r="E181" s="3">
        <f>SUMIF('matri03(1)'!$B$2:$B$489,A181,'matri03(1)'!$E$2:$E$489)</f>
        <v>0</v>
      </c>
      <c r="F181" s="3">
        <f>IFERROR(INDEX('msolicitudes(4)'!$D$2:$D$26,MATCH(A181,'msolicitudes(4)'!$A$2:$A$26,0)),0)</f>
        <v>0</v>
      </c>
    </row>
    <row r="182" spans="1:6" x14ac:dyDescent="0.25">
      <c r="A182" s="8">
        <v>1619535</v>
      </c>
      <c r="B182" s="7">
        <v>975</v>
      </c>
      <c r="C182" s="2">
        <v>1</v>
      </c>
      <c r="D182" s="3">
        <v>1</v>
      </c>
      <c r="E182" s="9">
        <f>SUMIF('matri03(1)'!$B$2:$B$489,A182,'matri03(1)'!$E$2:$E$489)</f>
        <v>25</v>
      </c>
      <c r="F182" s="3">
        <f>IFERROR(INDEX('msolicitudes(4)'!$D$2:$D$26,MATCH(A182,'msolicitudes(4)'!$A$2:$A$26,0)),0)</f>
        <v>0</v>
      </c>
    </row>
    <row r="183" spans="1:6" x14ac:dyDescent="0.25">
      <c r="A183" s="8">
        <v>1619485</v>
      </c>
      <c r="B183" s="7">
        <v>967</v>
      </c>
      <c r="C183" s="2">
        <v>1</v>
      </c>
      <c r="D183" s="3">
        <v>1</v>
      </c>
      <c r="E183" s="9">
        <f>SUMIF('matri03(1)'!$B$2:$B$489,A183,'matri03(1)'!$E$2:$E$489)</f>
        <v>58</v>
      </c>
      <c r="F183" s="3">
        <f>IFERROR(INDEX('msolicitudes(4)'!$D$2:$D$26,MATCH(A183,'msolicitudes(4)'!$A$2:$A$26,0)),0)</f>
        <v>0</v>
      </c>
    </row>
    <row r="184" spans="1:6" x14ac:dyDescent="0.25">
      <c r="A184" s="8">
        <v>1619410</v>
      </c>
      <c r="B184" s="7">
        <v>957</v>
      </c>
      <c r="C184" s="2">
        <v>1</v>
      </c>
      <c r="D184" s="3">
        <v>0</v>
      </c>
      <c r="E184" s="3">
        <f>SUMIF('matri03(1)'!$B$2:$B$489,A184,'matri03(1)'!$E$2:$E$489)</f>
        <v>0</v>
      </c>
      <c r="F184" s="3">
        <f>IFERROR(INDEX('msolicitudes(4)'!$D$2:$D$26,MATCH(A184,'msolicitudes(4)'!$A$2:$A$26,0)),0)</f>
        <v>0</v>
      </c>
    </row>
    <row r="185" spans="1:6" x14ac:dyDescent="0.25">
      <c r="A185" s="8">
        <v>1571918</v>
      </c>
      <c r="B185" s="7">
        <v>764</v>
      </c>
      <c r="C185" s="2">
        <v>1</v>
      </c>
      <c r="D185" s="3">
        <v>1</v>
      </c>
      <c r="E185" s="9">
        <f>SUMIF('matri03(1)'!$B$2:$B$489,A185,'matri03(1)'!$E$2:$E$489)</f>
        <v>14</v>
      </c>
      <c r="F185" s="3">
        <f>IFERROR(INDEX('msolicitudes(4)'!$D$2:$D$26,MATCH(A185,'msolicitudes(4)'!$A$2:$A$26,0)),0)</f>
        <v>0</v>
      </c>
    </row>
    <row r="186" spans="1:6" x14ac:dyDescent="0.25">
      <c r="A186" s="8">
        <v>1571884</v>
      </c>
      <c r="B186" s="7">
        <v>765</v>
      </c>
      <c r="C186" s="2">
        <v>1</v>
      </c>
      <c r="D186" s="3">
        <v>0</v>
      </c>
      <c r="E186" s="9">
        <f>SUMIF('matri03(1)'!$B$2:$B$489,A186,'matri03(1)'!$E$2:$E$489)</f>
        <v>22</v>
      </c>
      <c r="F186" s="3">
        <f>IFERROR(INDEX('msolicitudes(4)'!$D$2:$D$26,MATCH(A186,'msolicitudes(4)'!$A$2:$A$26,0)),0)</f>
        <v>0</v>
      </c>
    </row>
    <row r="187" spans="1:6" x14ac:dyDescent="0.25">
      <c r="A187" s="8">
        <v>1571892</v>
      </c>
      <c r="B187" s="7">
        <v>758</v>
      </c>
      <c r="C187" s="2">
        <v>1</v>
      </c>
      <c r="D187" s="3">
        <v>0</v>
      </c>
      <c r="E187" s="3">
        <f>SUMIF('matri03(1)'!$B$2:$B$489,A187,'matri03(1)'!$E$2:$E$489)</f>
        <v>0</v>
      </c>
      <c r="F187" s="3">
        <f>IFERROR(INDEX('msolicitudes(4)'!$D$2:$D$26,MATCH(A187,'msolicitudes(4)'!$A$2:$A$26,0)),0)</f>
        <v>0</v>
      </c>
    </row>
    <row r="188" spans="1:6" x14ac:dyDescent="0.25">
      <c r="A188" s="8">
        <v>1571850</v>
      </c>
      <c r="B188" s="7">
        <v>759</v>
      </c>
      <c r="C188" s="2">
        <v>1</v>
      </c>
      <c r="D188" s="3">
        <v>0</v>
      </c>
      <c r="E188" s="3">
        <f>SUMIF('matri03(1)'!$B$2:$B$489,A188,'matri03(1)'!$E$2:$E$489)</f>
        <v>0</v>
      </c>
      <c r="F188" s="3">
        <f>IFERROR(INDEX('msolicitudes(4)'!$D$2:$D$26,MATCH(A188,'msolicitudes(4)'!$A$2:$A$26,0)),0)</f>
        <v>0</v>
      </c>
    </row>
    <row r="189" spans="1:6" x14ac:dyDescent="0.25">
      <c r="A189" s="8">
        <v>1493113</v>
      </c>
      <c r="B189" s="7">
        <v>609</v>
      </c>
      <c r="C189" s="2">
        <v>1</v>
      </c>
      <c r="D189" s="3">
        <v>1</v>
      </c>
      <c r="E189" s="9">
        <f>SUMIF('matri03(1)'!$B$2:$B$489,A189,'matri03(1)'!$E$2:$E$489)</f>
        <v>25</v>
      </c>
      <c r="F189" s="3">
        <f>IFERROR(INDEX('msolicitudes(4)'!$D$2:$D$26,MATCH(A189,'msolicitudes(4)'!$A$2:$A$26,0)),0)</f>
        <v>0</v>
      </c>
    </row>
    <row r="190" spans="1:6" x14ac:dyDescent="0.25">
      <c r="A190" s="8">
        <v>1493121</v>
      </c>
      <c r="B190" s="7">
        <v>606</v>
      </c>
      <c r="C190" s="2">
        <v>1</v>
      </c>
      <c r="D190" s="3">
        <v>0</v>
      </c>
      <c r="E190" s="3">
        <f>SUMIF('matri03(1)'!$B$2:$B$489,A190,'matri03(1)'!$E$2:$E$489)</f>
        <v>0</v>
      </c>
      <c r="F190" s="3">
        <f>IFERROR(INDEX('msolicitudes(4)'!$D$2:$D$26,MATCH(A190,'msolicitudes(4)'!$A$2:$A$26,0)),0)</f>
        <v>0</v>
      </c>
    </row>
    <row r="191" spans="1:6" x14ac:dyDescent="0.25">
      <c r="A191" s="8">
        <v>1678598</v>
      </c>
      <c r="B191" s="7">
        <v>1359</v>
      </c>
      <c r="C191" s="2">
        <v>1</v>
      </c>
      <c r="D191" s="3">
        <v>0</v>
      </c>
      <c r="E191" s="3">
        <f>SUMIF('matri03(1)'!$B$2:$B$489,A191,'matri03(1)'!$E$2:$E$489)</f>
        <v>0</v>
      </c>
      <c r="F191" s="3">
        <f>IFERROR(INDEX('msolicitudes(4)'!$D$2:$D$26,MATCH(A191,'msolicitudes(4)'!$A$2:$A$26,0)),0)</f>
        <v>0</v>
      </c>
    </row>
    <row r="192" spans="1:6" x14ac:dyDescent="0.25">
      <c r="A192" s="8">
        <v>1678465</v>
      </c>
      <c r="B192" s="7" t="s">
        <v>333</v>
      </c>
      <c r="C192" s="2">
        <v>1</v>
      </c>
      <c r="D192" s="3">
        <v>1</v>
      </c>
      <c r="E192" s="9">
        <f>SUMIF('matri03(1)'!$B$2:$B$489,A192,'matri03(1)'!$E$2:$E$489)</f>
        <v>18</v>
      </c>
      <c r="F192" s="3">
        <f>IFERROR(INDEX('msolicitudes(4)'!$D$2:$D$26,MATCH(A192,'msolicitudes(4)'!$A$2:$A$26,0)),0)</f>
        <v>0</v>
      </c>
    </row>
    <row r="193" spans="1:6" x14ac:dyDescent="0.25">
      <c r="A193" s="8">
        <v>1678572</v>
      </c>
      <c r="B193" s="7">
        <v>1354</v>
      </c>
      <c r="C193" s="2">
        <v>1</v>
      </c>
      <c r="D193" s="3">
        <v>0</v>
      </c>
      <c r="E193" s="3">
        <f>SUMIF('matri03(1)'!$B$2:$B$489,A193,'matri03(1)'!$E$2:$E$489)</f>
        <v>0</v>
      </c>
      <c r="F193" s="3">
        <f>IFERROR(INDEX('msolicitudes(4)'!$D$2:$D$26,MATCH(A193,'msolicitudes(4)'!$A$2:$A$26,0)),0)</f>
        <v>0</v>
      </c>
    </row>
    <row r="194" spans="1:6" x14ac:dyDescent="0.25">
      <c r="A194" s="8">
        <v>1678507</v>
      </c>
      <c r="B194" s="7" t="s">
        <v>337</v>
      </c>
      <c r="C194" s="2">
        <v>1</v>
      </c>
      <c r="D194" s="3">
        <v>0</v>
      </c>
      <c r="E194" s="3">
        <f>SUMIF('matri03(1)'!$B$2:$B$489,A194,'matri03(1)'!$E$2:$E$489)</f>
        <v>0</v>
      </c>
      <c r="F194" s="3">
        <f>IFERROR(INDEX('msolicitudes(4)'!$D$2:$D$26,MATCH(A194,'msolicitudes(4)'!$A$2:$A$26,0)),0)</f>
        <v>0</v>
      </c>
    </row>
    <row r="195" spans="1:6" x14ac:dyDescent="0.25">
      <c r="A195" s="8">
        <v>1678432</v>
      </c>
      <c r="B195" s="7" t="s">
        <v>338</v>
      </c>
      <c r="C195" s="2">
        <v>1</v>
      </c>
      <c r="D195" s="3">
        <v>1</v>
      </c>
      <c r="E195" s="9">
        <f>SUMIF('matri03(1)'!$B$2:$B$489,A195,'matri03(1)'!$E$2:$E$489)</f>
        <v>15</v>
      </c>
      <c r="F195" s="3">
        <f>IFERROR(INDEX('msolicitudes(4)'!$D$2:$D$26,MATCH(A195,'msolicitudes(4)'!$A$2:$A$26,0)),0)</f>
        <v>0</v>
      </c>
    </row>
    <row r="196" spans="1:6" x14ac:dyDescent="0.25">
      <c r="A196" s="8">
        <v>1678283</v>
      </c>
      <c r="B196" s="7" t="s">
        <v>343</v>
      </c>
      <c r="C196" s="2">
        <v>1</v>
      </c>
      <c r="D196" s="3">
        <v>0</v>
      </c>
      <c r="E196" s="3">
        <f>SUMIF('matri03(1)'!$B$2:$B$489,A196,'matri03(1)'!$E$2:$E$489)</f>
        <v>0</v>
      </c>
      <c r="F196" s="3">
        <f>IFERROR(INDEX('msolicitudes(4)'!$D$2:$D$26,MATCH(A196,'msolicitudes(4)'!$A$2:$A$26,0)),0)</f>
        <v>0</v>
      </c>
    </row>
    <row r="197" spans="1:6" x14ac:dyDescent="0.25">
      <c r="A197" s="8">
        <v>1678408</v>
      </c>
      <c r="B197" s="7" t="s">
        <v>344</v>
      </c>
      <c r="C197" s="2">
        <v>1</v>
      </c>
      <c r="D197" s="3">
        <v>1</v>
      </c>
      <c r="E197" s="9">
        <f>SUMIF('matri03(1)'!$B$2:$B$489,A197,'matri03(1)'!$E$2:$E$489)</f>
        <v>20</v>
      </c>
      <c r="F197" s="3">
        <f>IFERROR(INDEX('msolicitudes(4)'!$D$2:$D$26,MATCH(A197,'msolicitudes(4)'!$A$2:$A$26,0)),0)</f>
        <v>0</v>
      </c>
    </row>
    <row r="198" spans="1:6" x14ac:dyDescent="0.25">
      <c r="A198" s="8">
        <v>1678366</v>
      </c>
      <c r="B198" s="7" t="s">
        <v>349</v>
      </c>
      <c r="C198" s="2">
        <v>1</v>
      </c>
      <c r="D198" s="3">
        <v>0</v>
      </c>
      <c r="E198" s="3">
        <f>SUMIF('matri03(1)'!$B$2:$B$489,A198,'matri03(1)'!$E$2:$E$489)</f>
        <v>0</v>
      </c>
      <c r="F198" s="3">
        <f>IFERROR(INDEX('msolicitudes(4)'!$D$2:$D$26,MATCH(A198,'msolicitudes(4)'!$A$2:$A$26,0)),0)</f>
        <v>0</v>
      </c>
    </row>
    <row r="199" spans="1:6" x14ac:dyDescent="0.25">
      <c r="A199" s="8">
        <v>1678374</v>
      </c>
      <c r="B199" s="7" t="s">
        <v>350</v>
      </c>
      <c r="C199" s="2">
        <v>1</v>
      </c>
      <c r="D199" s="3">
        <v>0</v>
      </c>
      <c r="E199" s="3">
        <f>SUMIF('matri03(1)'!$B$2:$B$489,A199,'matri03(1)'!$E$2:$E$489)</f>
        <v>0</v>
      </c>
      <c r="F199" s="3">
        <f>IFERROR(INDEX('msolicitudes(4)'!$D$2:$D$26,MATCH(A199,'msolicitudes(4)'!$A$2:$A$26,0)),0)</f>
        <v>0</v>
      </c>
    </row>
    <row r="200" spans="1:6" x14ac:dyDescent="0.25">
      <c r="A200" s="8">
        <v>1678382</v>
      </c>
      <c r="B200" s="7">
        <v>1327</v>
      </c>
      <c r="C200" s="2">
        <v>1</v>
      </c>
      <c r="D200" s="3">
        <v>1</v>
      </c>
      <c r="E200" s="9">
        <f>SUMIF('matri03(1)'!$B$2:$B$489,A200,'matri03(1)'!$E$2:$E$489)</f>
        <v>7</v>
      </c>
      <c r="F200" s="3">
        <f>IFERROR(INDEX('msolicitudes(4)'!$D$2:$D$26,MATCH(A200,'msolicitudes(4)'!$A$2:$A$26,0)),0)</f>
        <v>0</v>
      </c>
    </row>
    <row r="201" spans="1:6" x14ac:dyDescent="0.25">
      <c r="A201" s="8">
        <v>1678242</v>
      </c>
      <c r="B201" s="7">
        <v>1364</v>
      </c>
      <c r="C201" s="2">
        <v>1</v>
      </c>
      <c r="D201" s="3">
        <v>0</v>
      </c>
      <c r="E201" s="3">
        <f>SUMIF('matri03(1)'!$B$2:$B$489,A201,'matri03(1)'!$E$2:$E$489)</f>
        <v>0</v>
      </c>
      <c r="F201" s="3">
        <f>IFERROR(INDEX('msolicitudes(4)'!$D$2:$D$26,MATCH(A201,'msolicitudes(4)'!$A$2:$A$26,0)),0)</f>
        <v>0</v>
      </c>
    </row>
    <row r="202" spans="1:6" x14ac:dyDescent="0.25">
      <c r="A202" s="8">
        <v>1623420</v>
      </c>
      <c r="B202" s="7">
        <v>994</v>
      </c>
      <c r="C202" s="2">
        <v>1</v>
      </c>
      <c r="D202" s="3">
        <v>0</v>
      </c>
      <c r="E202" s="3">
        <f>SUMIF('matri03(1)'!$B$2:$B$489,A202,'matri03(1)'!$E$2:$E$489)</f>
        <v>0</v>
      </c>
      <c r="F202" s="3">
        <f>IFERROR(INDEX('msolicitudes(4)'!$D$2:$D$26,MATCH(A202,'msolicitudes(4)'!$A$2:$A$26,0)),0)</f>
        <v>0</v>
      </c>
    </row>
    <row r="203" spans="1:6" x14ac:dyDescent="0.25">
      <c r="A203" s="8">
        <v>1623347</v>
      </c>
      <c r="B203" s="7">
        <v>976</v>
      </c>
      <c r="C203" s="2">
        <v>1</v>
      </c>
      <c r="D203" s="3">
        <v>1</v>
      </c>
      <c r="E203" s="9">
        <f>SUMIF('matri03(1)'!$B$2:$B$489,A203,'matri03(1)'!$E$2:$E$489)</f>
        <v>38</v>
      </c>
      <c r="F203" s="3">
        <f>IFERROR(INDEX('msolicitudes(4)'!$D$2:$D$26,MATCH(A203,'msolicitudes(4)'!$A$2:$A$26,0)),0)</f>
        <v>0</v>
      </c>
    </row>
    <row r="204" spans="1:6" x14ac:dyDescent="0.25">
      <c r="A204" s="8">
        <v>1623354</v>
      </c>
      <c r="B204" s="7">
        <v>982</v>
      </c>
      <c r="C204" s="2">
        <v>1</v>
      </c>
      <c r="D204" s="3">
        <v>1</v>
      </c>
      <c r="E204" s="9">
        <f>SUMIF('matri03(1)'!$B$2:$B$489,A204,'matri03(1)'!$E$2:$E$489)</f>
        <v>27</v>
      </c>
      <c r="F204" s="3">
        <f>IFERROR(INDEX('msolicitudes(4)'!$D$2:$D$26,MATCH(A204,'msolicitudes(4)'!$A$2:$A$26,0)),0)</f>
        <v>0</v>
      </c>
    </row>
    <row r="205" spans="1:6" x14ac:dyDescent="0.25">
      <c r="A205" s="8">
        <v>1623321</v>
      </c>
      <c r="B205" s="7">
        <v>961</v>
      </c>
      <c r="C205" s="2">
        <v>1</v>
      </c>
      <c r="D205" s="3">
        <v>1</v>
      </c>
      <c r="E205" s="9">
        <f>SUMIF('matri03(1)'!$B$2:$B$489,A205,'matri03(1)'!$E$2:$E$489)</f>
        <v>27</v>
      </c>
      <c r="F205" s="3">
        <f>IFERROR(INDEX('msolicitudes(4)'!$D$2:$D$26,MATCH(A205,'msolicitudes(4)'!$A$2:$A$26,0)),0)</f>
        <v>0</v>
      </c>
    </row>
    <row r="206" spans="1:6" x14ac:dyDescent="0.25">
      <c r="A206" s="8">
        <v>1623305</v>
      </c>
      <c r="B206" s="7">
        <v>950</v>
      </c>
      <c r="C206" s="2">
        <v>1</v>
      </c>
      <c r="D206" s="3">
        <v>1</v>
      </c>
      <c r="E206" s="9">
        <f>SUMIF('matri03(1)'!$B$2:$B$489,A206,'matri03(1)'!$E$2:$E$489)</f>
        <v>8</v>
      </c>
      <c r="F206" s="3">
        <f>IFERROR(INDEX('msolicitudes(4)'!$D$2:$D$26,MATCH(A206,'msolicitudes(4)'!$A$2:$A$26,0)),0)</f>
        <v>0</v>
      </c>
    </row>
    <row r="207" spans="1:6" x14ac:dyDescent="0.25">
      <c r="A207" s="8">
        <v>1623248</v>
      </c>
      <c r="B207" s="7">
        <v>945</v>
      </c>
      <c r="C207" s="2">
        <v>1</v>
      </c>
      <c r="D207" s="3">
        <v>1</v>
      </c>
      <c r="E207" s="9">
        <f>SUMIF('matri03(1)'!$B$2:$B$489,A207,'matri03(1)'!$E$2:$E$489)</f>
        <v>24</v>
      </c>
      <c r="F207" s="3">
        <f>IFERROR(INDEX('msolicitudes(4)'!$D$2:$D$26,MATCH(A207,'msolicitudes(4)'!$A$2:$A$26,0)),0)</f>
        <v>0</v>
      </c>
    </row>
    <row r="208" spans="1:6" x14ac:dyDescent="0.25">
      <c r="A208" s="8">
        <v>1657196</v>
      </c>
      <c r="B208" s="7">
        <v>1155</v>
      </c>
      <c r="C208" s="2">
        <v>1</v>
      </c>
      <c r="D208" s="3">
        <v>0</v>
      </c>
      <c r="E208" s="3">
        <f>SUMIF('matri03(1)'!$B$2:$B$489,A208,'matri03(1)'!$E$2:$E$489)</f>
        <v>0</v>
      </c>
      <c r="F208" s="3">
        <f>IFERROR(INDEX('msolicitudes(4)'!$D$2:$D$26,MATCH(A208,'msolicitudes(4)'!$A$2:$A$26,0)),0)</f>
        <v>0</v>
      </c>
    </row>
    <row r="209" spans="1:6" x14ac:dyDescent="0.25">
      <c r="A209" s="8">
        <v>1657139</v>
      </c>
      <c r="B209" s="7">
        <v>1142</v>
      </c>
      <c r="C209" s="2">
        <v>1</v>
      </c>
      <c r="D209" s="3">
        <v>1</v>
      </c>
      <c r="E209" s="9">
        <f>SUMIF('matri03(1)'!$B$2:$B$489,A209,'matri03(1)'!$E$2:$E$489)</f>
        <v>10</v>
      </c>
      <c r="F209" s="3">
        <f>IFERROR(INDEX('msolicitudes(4)'!$D$2:$D$26,MATCH(A209,'msolicitudes(4)'!$A$2:$A$26,0)),0)</f>
        <v>0</v>
      </c>
    </row>
    <row r="210" spans="1:6" x14ac:dyDescent="0.25">
      <c r="A210" s="8">
        <v>1657238</v>
      </c>
      <c r="B210" s="7">
        <v>1162</v>
      </c>
      <c r="C210" s="2">
        <v>1</v>
      </c>
      <c r="D210" s="3">
        <v>0</v>
      </c>
      <c r="E210" s="3">
        <f>SUMIF('matri03(1)'!$B$2:$B$489,A210,'matri03(1)'!$E$2:$E$489)</f>
        <v>0</v>
      </c>
      <c r="F210" s="3">
        <f>IFERROR(INDEX('msolicitudes(4)'!$D$2:$D$26,MATCH(A210,'msolicitudes(4)'!$A$2:$A$26,0)),0)</f>
        <v>0</v>
      </c>
    </row>
    <row r="211" spans="1:6" x14ac:dyDescent="0.25">
      <c r="A211" s="8">
        <v>1659929</v>
      </c>
      <c r="B211" s="7">
        <v>1143</v>
      </c>
      <c r="C211" s="2">
        <v>1</v>
      </c>
      <c r="D211" s="3">
        <v>0</v>
      </c>
      <c r="E211" s="3">
        <f>SUMIF('matri03(1)'!$B$2:$B$489,A211,'matri03(1)'!$E$2:$E$489)</f>
        <v>0</v>
      </c>
      <c r="F211" s="3">
        <f>IFERROR(INDEX('msolicitudes(4)'!$D$2:$D$26,MATCH(A211,'msolicitudes(4)'!$A$2:$A$26,0)),0)</f>
        <v>0</v>
      </c>
    </row>
    <row r="212" spans="1:6" x14ac:dyDescent="0.25">
      <c r="A212" s="8">
        <v>1659945</v>
      </c>
      <c r="B212" s="7">
        <v>1145</v>
      </c>
      <c r="C212" s="2">
        <v>1</v>
      </c>
      <c r="D212" s="3">
        <v>1</v>
      </c>
      <c r="E212" s="3">
        <f>SUMIF('matri03(1)'!$B$2:$B$489,A212,'matri03(1)'!$E$2:$E$489)</f>
        <v>0</v>
      </c>
      <c r="F212" s="3">
        <f>IFERROR(INDEX('msolicitudes(4)'!$D$2:$D$26,MATCH(A212,'msolicitudes(4)'!$A$2:$A$26,0)),0)</f>
        <v>0</v>
      </c>
    </row>
    <row r="213" spans="1:6" x14ac:dyDescent="0.25">
      <c r="A213" s="8">
        <v>1623438</v>
      </c>
      <c r="B213" s="7">
        <v>998</v>
      </c>
      <c r="C213" s="2">
        <v>1</v>
      </c>
      <c r="D213" s="3">
        <v>1</v>
      </c>
      <c r="E213" s="9">
        <f>SUMIF('matri03(1)'!$B$2:$B$489,A213,'matri03(1)'!$E$2:$E$489)</f>
        <v>15</v>
      </c>
      <c r="F213" s="3">
        <f>IFERROR(INDEX('msolicitudes(4)'!$D$2:$D$26,MATCH(A213,'msolicitudes(4)'!$A$2:$A$26,0)),0)</f>
        <v>0</v>
      </c>
    </row>
    <row r="214" spans="1:6" x14ac:dyDescent="0.25">
      <c r="A214" s="8">
        <v>1623370</v>
      </c>
      <c r="B214" s="7">
        <v>986</v>
      </c>
      <c r="C214" s="2">
        <v>1</v>
      </c>
      <c r="D214" s="3">
        <v>1</v>
      </c>
      <c r="E214" s="9">
        <f>SUMIF('matri03(1)'!$B$2:$B$489,A214,'matri03(1)'!$E$2:$E$489)</f>
        <v>9</v>
      </c>
      <c r="F214" s="3">
        <f>IFERROR(INDEX('msolicitudes(4)'!$D$2:$D$26,MATCH(A214,'msolicitudes(4)'!$A$2:$A$26,0)),0)</f>
        <v>0</v>
      </c>
    </row>
    <row r="215" spans="1:6" x14ac:dyDescent="0.25">
      <c r="A215" s="8">
        <v>243139</v>
      </c>
      <c r="B215" s="7">
        <v>70543</v>
      </c>
      <c r="C215" s="2">
        <v>2</v>
      </c>
      <c r="D215" s="3">
        <v>0</v>
      </c>
      <c r="E215" s="3">
        <f>SUMIF('matri03(1)'!$B$2:$B$489,A215,'matri03(1)'!$E$2:$E$489)</f>
        <v>0</v>
      </c>
      <c r="F215" s="3">
        <f>IFERROR(INDEX('msolicitudes(4)'!$D$2:$D$26,MATCH(A215,'msolicitudes(4)'!$A$2:$A$26,0)),0)</f>
        <v>0</v>
      </c>
    </row>
    <row r="216" spans="1:6" x14ac:dyDescent="0.25">
      <c r="A216" s="8">
        <v>243436</v>
      </c>
      <c r="B216" s="7">
        <v>70574</v>
      </c>
      <c r="C216" s="2">
        <v>2</v>
      </c>
      <c r="D216" s="3">
        <v>0</v>
      </c>
      <c r="E216" s="3">
        <f>SUMIF('matri03(1)'!$B$2:$B$489,A216,'matri03(1)'!$E$2:$E$489)</f>
        <v>0</v>
      </c>
      <c r="F216" s="3">
        <f>IFERROR(INDEX('msolicitudes(4)'!$D$2:$D$26,MATCH(A216,'msolicitudes(4)'!$A$2:$A$26,0)),0)</f>
        <v>0</v>
      </c>
    </row>
    <row r="217" spans="1:6" x14ac:dyDescent="0.25">
      <c r="A217" s="8">
        <v>243097</v>
      </c>
      <c r="B217" s="7">
        <v>70537</v>
      </c>
      <c r="C217" s="2">
        <v>2</v>
      </c>
      <c r="D217" s="3">
        <v>0</v>
      </c>
      <c r="E217" s="3">
        <f>SUMIF('matri03(1)'!$B$2:$B$489,A217,'matri03(1)'!$E$2:$E$489)</f>
        <v>0</v>
      </c>
      <c r="F217" s="3">
        <f>IFERROR(INDEX('msolicitudes(4)'!$D$2:$D$26,MATCH(A217,'msolicitudes(4)'!$A$2:$A$26,0)),0)</f>
        <v>0</v>
      </c>
    </row>
    <row r="218" spans="1:6" x14ac:dyDescent="0.25">
      <c r="A218" s="8">
        <v>560128</v>
      </c>
      <c r="B218" s="7">
        <v>70608</v>
      </c>
      <c r="C218" s="2">
        <v>2</v>
      </c>
      <c r="D218" s="3">
        <v>0</v>
      </c>
      <c r="E218" s="3">
        <f>SUMIF('matri03(1)'!$B$2:$B$489,A218,'matri03(1)'!$E$2:$E$489)</f>
        <v>0</v>
      </c>
      <c r="F218" s="3">
        <f>IFERROR(INDEX('msolicitudes(4)'!$D$2:$D$26,MATCH(A218,'msolicitudes(4)'!$A$2:$A$26,0)),0)</f>
        <v>0</v>
      </c>
    </row>
    <row r="219" spans="1:6" x14ac:dyDescent="0.25">
      <c r="A219" s="8">
        <v>243618</v>
      </c>
      <c r="B219" s="7">
        <v>70592</v>
      </c>
      <c r="C219" s="2">
        <v>2</v>
      </c>
      <c r="D219" s="3">
        <v>0</v>
      </c>
      <c r="E219" s="3">
        <f>SUMIF('matri03(1)'!$B$2:$B$489,A219,'matri03(1)'!$E$2:$E$489)</f>
        <v>0</v>
      </c>
      <c r="F219" s="3">
        <f>IFERROR(INDEX('msolicitudes(4)'!$D$2:$D$26,MATCH(A219,'msolicitudes(4)'!$A$2:$A$26,0)),0)</f>
        <v>0</v>
      </c>
    </row>
    <row r="220" spans="1:6" x14ac:dyDescent="0.25">
      <c r="A220" s="8">
        <v>243352</v>
      </c>
      <c r="B220" s="7">
        <v>70566</v>
      </c>
      <c r="C220" s="2">
        <v>2</v>
      </c>
      <c r="D220" s="3">
        <v>0</v>
      </c>
      <c r="E220" s="3">
        <f>SUMIF('matri03(1)'!$B$2:$B$489,A220,'matri03(1)'!$E$2:$E$489)</f>
        <v>0</v>
      </c>
      <c r="F220" s="3">
        <f>IFERROR(INDEX('msolicitudes(4)'!$D$2:$D$26,MATCH(A220,'msolicitudes(4)'!$A$2:$A$26,0)),0)</f>
        <v>0</v>
      </c>
    </row>
    <row r="221" spans="1:6" x14ac:dyDescent="0.25">
      <c r="A221" s="8">
        <v>1582378</v>
      </c>
      <c r="B221" s="7">
        <v>70745</v>
      </c>
      <c r="C221" s="2">
        <v>2</v>
      </c>
      <c r="D221" s="3">
        <v>0</v>
      </c>
      <c r="E221" s="3">
        <f>SUMIF('matri03(1)'!$B$2:$B$489,A221,'matri03(1)'!$E$2:$E$489)</f>
        <v>0</v>
      </c>
      <c r="F221" s="3">
        <f>IFERROR(INDEX('msolicitudes(4)'!$D$2:$D$26,MATCH(A221,'msolicitudes(4)'!$A$2:$A$26,0)),0)</f>
        <v>0</v>
      </c>
    </row>
    <row r="222" spans="1:6" x14ac:dyDescent="0.25">
      <c r="A222" s="8">
        <v>616706</v>
      </c>
      <c r="B222" s="7">
        <v>70687</v>
      </c>
      <c r="C222" s="2">
        <v>2</v>
      </c>
      <c r="D222" s="3">
        <v>0</v>
      </c>
      <c r="E222" s="3">
        <f>SUMIF('matri03(1)'!$B$2:$B$489,A222,'matri03(1)'!$E$2:$E$489)</f>
        <v>0</v>
      </c>
      <c r="F222" s="3">
        <f>IFERROR(INDEX('msolicitudes(4)'!$D$2:$D$26,MATCH(A222,'msolicitudes(4)'!$A$2:$A$26,0)),0)</f>
        <v>0</v>
      </c>
    </row>
    <row r="223" spans="1:6" x14ac:dyDescent="0.25">
      <c r="A223" s="8">
        <v>239400</v>
      </c>
      <c r="B223" s="7">
        <v>70685</v>
      </c>
      <c r="C223" s="2">
        <v>2</v>
      </c>
      <c r="D223" s="3">
        <v>0</v>
      </c>
      <c r="E223" s="3">
        <f>SUMIF('matri03(1)'!$B$2:$B$489,A223,'matri03(1)'!$E$2:$E$489)</f>
        <v>0</v>
      </c>
      <c r="F223" s="3">
        <f>IFERROR(INDEX('msolicitudes(4)'!$D$2:$D$26,MATCH(A223,'msolicitudes(4)'!$A$2:$A$26,0)),0)</f>
        <v>0</v>
      </c>
    </row>
    <row r="224" spans="1:6" x14ac:dyDescent="0.25">
      <c r="A224" s="8">
        <v>227363</v>
      </c>
      <c r="B224" s="7">
        <v>70701</v>
      </c>
      <c r="C224" s="2">
        <v>2</v>
      </c>
      <c r="D224" s="3">
        <v>1</v>
      </c>
      <c r="E224" s="3">
        <f>SUMIF('matri03(1)'!$B$2:$B$489,A224,'matri03(1)'!$E$2:$E$489)</f>
        <v>0</v>
      </c>
      <c r="F224" s="3">
        <f>IFERROR(INDEX('msolicitudes(4)'!$D$2:$D$26,MATCH(A224,'msolicitudes(4)'!$A$2:$A$26,0)),0)</f>
        <v>0</v>
      </c>
    </row>
    <row r="225" spans="1:6" x14ac:dyDescent="0.25">
      <c r="A225" s="8">
        <v>746081</v>
      </c>
      <c r="B225" s="7">
        <v>70667</v>
      </c>
      <c r="C225" s="2">
        <v>2</v>
      </c>
      <c r="D225" s="3">
        <v>0</v>
      </c>
      <c r="E225" s="3">
        <f>SUMIF('matri03(1)'!$B$2:$B$489,A225,'matri03(1)'!$E$2:$E$489)</f>
        <v>0</v>
      </c>
      <c r="F225" s="3">
        <f>IFERROR(INDEX('msolicitudes(4)'!$D$2:$D$26,MATCH(A225,'msolicitudes(4)'!$A$2:$A$26,0)),0)</f>
        <v>0</v>
      </c>
    </row>
    <row r="226" spans="1:6" x14ac:dyDescent="0.25">
      <c r="A226" s="8">
        <v>617910</v>
      </c>
      <c r="B226" s="7">
        <v>70613</v>
      </c>
      <c r="C226" s="2">
        <v>2</v>
      </c>
      <c r="D226" s="3">
        <v>0</v>
      </c>
      <c r="E226" s="3">
        <f>SUMIF('matri03(1)'!$B$2:$B$489,A226,'matri03(1)'!$E$2:$E$489)</f>
        <v>0</v>
      </c>
      <c r="F226" s="3">
        <f>IFERROR(INDEX('msolicitudes(4)'!$D$2:$D$26,MATCH(A226,'msolicitudes(4)'!$A$2:$A$26,0)),0)</f>
        <v>0</v>
      </c>
    </row>
    <row r="227" spans="1:6" x14ac:dyDescent="0.25">
      <c r="A227" s="8">
        <v>547687</v>
      </c>
      <c r="B227" s="7">
        <v>70606</v>
      </c>
      <c r="C227" s="2">
        <v>2</v>
      </c>
      <c r="D227" s="3">
        <v>0</v>
      </c>
      <c r="E227" s="3">
        <f>SUMIF('matri03(1)'!$B$2:$B$489,A227,'matri03(1)'!$E$2:$E$489)</f>
        <v>0</v>
      </c>
      <c r="F227" s="3">
        <f>IFERROR(INDEX('msolicitudes(4)'!$D$2:$D$26,MATCH(A227,'msolicitudes(4)'!$A$2:$A$26,0)),0)</f>
        <v>0</v>
      </c>
    </row>
    <row r="228" spans="1:6" x14ac:dyDescent="0.25">
      <c r="A228" s="8">
        <v>548982</v>
      </c>
      <c r="B228" s="7" t="s">
        <v>390</v>
      </c>
      <c r="C228" s="2">
        <v>2</v>
      </c>
      <c r="D228" s="3">
        <v>0</v>
      </c>
      <c r="E228" s="3">
        <f>SUMIF('matri03(1)'!$B$2:$B$489,A228,'matri03(1)'!$E$2:$E$489)</f>
        <v>0</v>
      </c>
      <c r="F228" s="3">
        <f>IFERROR(INDEX('msolicitudes(4)'!$D$2:$D$26,MATCH(A228,'msolicitudes(4)'!$A$2:$A$26,0)),0)</f>
        <v>0</v>
      </c>
    </row>
    <row r="229" spans="1:6" x14ac:dyDescent="0.25">
      <c r="A229" s="8">
        <v>243519</v>
      </c>
      <c r="B229" s="7">
        <v>70582</v>
      </c>
      <c r="C229" s="2">
        <v>2</v>
      </c>
      <c r="D229" s="3">
        <v>0</v>
      </c>
      <c r="E229" s="3">
        <f>SUMIF('matri03(1)'!$B$2:$B$489,A229,'matri03(1)'!$E$2:$E$489)</f>
        <v>0</v>
      </c>
      <c r="F229" s="3">
        <f>IFERROR(INDEX('msolicitudes(4)'!$D$2:$D$26,MATCH(A229,'msolicitudes(4)'!$A$2:$A$26,0)),0)</f>
        <v>0</v>
      </c>
    </row>
    <row r="230" spans="1:6" x14ac:dyDescent="0.25">
      <c r="A230" s="8">
        <v>243527</v>
      </c>
      <c r="B230" s="7" t="s">
        <v>391</v>
      </c>
      <c r="C230" s="2">
        <v>2</v>
      </c>
      <c r="D230" s="3">
        <v>0</v>
      </c>
      <c r="E230" s="9">
        <f>SUMIF('matri03(1)'!$B$2:$B$489,A230,'matri03(1)'!$E$2:$E$489)</f>
        <v>21</v>
      </c>
      <c r="F230" s="3">
        <f>IFERROR(INDEX('msolicitudes(4)'!$D$2:$D$26,MATCH(A230,'msolicitudes(4)'!$A$2:$A$26,0)),0)</f>
        <v>0</v>
      </c>
    </row>
    <row r="231" spans="1:6" x14ac:dyDescent="0.25">
      <c r="A231" s="8">
        <v>746073</v>
      </c>
      <c r="B231" s="7">
        <v>70671</v>
      </c>
      <c r="C231" s="2">
        <v>2</v>
      </c>
      <c r="D231" s="3">
        <v>0</v>
      </c>
      <c r="E231" s="3">
        <f>SUMIF('matri03(1)'!$B$2:$B$489,A231,'matri03(1)'!$E$2:$E$489)</f>
        <v>0</v>
      </c>
      <c r="F231" s="3">
        <f>IFERROR(INDEX('msolicitudes(4)'!$D$2:$D$26,MATCH(A231,'msolicitudes(4)'!$A$2:$A$26,0)),0)</f>
        <v>0</v>
      </c>
    </row>
    <row r="232" spans="1:6" x14ac:dyDescent="0.25">
      <c r="A232" s="8">
        <v>243246</v>
      </c>
      <c r="B232" s="7">
        <v>70554</v>
      </c>
      <c r="C232" s="2">
        <v>2</v>
      </c>
      <c r="D232" s="3">
        <v>0</v>
      </c>
      <c r="E232" s="3">
        <f>SUMIF('matri03(1)'!$B$2:$B$489,A232,'matri03(1)'!$E$2:$E$489)</f>
        <v>0</v>
      </c>
      <c r="F232" s="3">
        <f>IFERROR(INDEX('msolicitudes(4)'!$D$2:$D$26,MATCH(A232,'msolicitudes(4)'!$A$2:$A$26,0)),0)</f>
        <v>0</v>
      </c>
    </row>
    <row r="233" spans="1:6" x14ac:dyDescent="0.25">
      <c r="A233" s="8">
        <v>1026889</v>
      </c>
      <c r="B233" s="7">
        <v>70693</v>
      </c>
      <c r="C233" s="2">
        <v>2</v>
      </c>
      <c r="D233" s="3">
        <v>1</v>
      </c>
      <c r="E233" s="3">
        <f>SUMIF('matri03(1)'!$B$2:$B$489,A233,'matri03(1)'!$E$2:$E$489)</f>
        <v>0</v>
      </c>
      <c r="F233" s="3">
        <f>IFERROR(INDEX('msolicitudes(4)'!$D$2:$D$26,MATCH(A233,'msolicitudes(4)'!$A$2:$A$26,0)),0)</f>
        <v>0</v>
      </c>
    </row>
    <row r="234" spans="1:6" x14ac:dyDescent="0.25">
      <c r="A234" s="8">
        <v>243717</v>
      </c>
      <c r="B234" s="7">
        <v>70602</v>
      </c>
      <c r="C234" s="2">
        <v>2</v>
      </c>
      <c r="D234" s="3">
        <v>0</v>
      </c>
      <c r="E234" s="3">
        <f>SUMIF('matri03(1)'!$B$2:$B$489,A234,'matri03(1)'!$E$2:$E$489)</f>
        <v>0</v>
      </c>
      <c r="F234" s="3">
        <f>IFERROR(INDEX('msolicitudes(4)'!$D$2:$D$26,MATCH(A234,'msolicitudes(4)'!$A$2:$A$26,0)),0)</f>
        <v>0</v>
      </c>
    </row>
    <row r="235" spans="1:6" x14ac:dyDescent="0.25">
      <c r="A235" s="8">
        <v>243659</v>
      </c>
      <c r="B235" s="7">
        <v>70596</v>
      </c>
      <c r="C235" s="2">
        <v>2</v>
      </c>
      <c r="D235" s="3">
        <v>1</v>
      </c>
      <c r="E235" s="9">
        <f>SUMIF('matri03(1)'!$B$2:$B$489,A235,'matri03(1)'!$E$2:$E$489)</f>
        <v>35</v>
      </c>
      <c r="F235" s="3">
        <f>IFERROR(INDEX('msolicitudes(4)'!$D$2:$D$26,MATCH(A235,'msolicitudes(4)'!$A$2:$A$26,0)),0)</f>
        <v>0</v>
      </c>
    </row>
    <row r="236" spans="1:6" x14ac:dyDescent="0.25">
      <c r="A236" s="8">
        <v>243642</v>
      </c>
      <c r="B236" s="7">
        <v>70595</v>
      </c>
      <c r="C236" s="2">
        <v>2</v>
      </c>
      <c r="D236" s="3">
        <v>0</v>
      </c>
      <c r="E236" s="3">
        <f>SUMIF('matri03(1)'!$B$2:$B$489,A236,'matri03(1)'!$E$2:$E$489)</f>
        <v>0</v>
      </c>
      <c r="F236" s="3">
        <f>IFERROR(INDEX('msolicitudes(4)'!$D$2:$D$26,MATCH(A236,'msolicitudes(4)'!$A$2:$A$26,0)),0)</f>
        <v>0</v>
      </c>
    </row>
    <row r="237" spans="1:6" x14ac:dyDescent="0.25">
      <c r="A237" s="8">
        <v>243667</v>
      </c>
      <c r="B237" s="7">
        <v>70597</v>
      </c>
      <c r="C237" s="2">
        <v>2</v>
      </c>
      <c r="D237" s="3">
        <v>0</v>
      </c>
      <c r="E237" s="3">
        <f>SUMIF('matri03(1)'!$B$2:$B$489,A237,'matri03(1)'!$E$2:$E$489)</f>
        <v>0</v>
      </c>
      <c r="F237" s="3">
        <f>IFERROR(INDEX('msolicitudes(4)'!$D$2:$D$26,MATCH(A237,'msolicitudes(4)'!$A$2:$A$26,0)),0)</f>
        <v>0</v>
      </c>
    </row>
    <row r="238" spans="1:6" x14ac:dyDescent="0.25">
      <c r="A238" s="8">
        <v>243675</v>
      </c>
      <c r="B238" s="7">
        <v>70598</v>
      </c>
      <c r="C238" s="2">
        <v>2</v>
      </c>
      <c r="D238" s="3">
        <v>0</v>
      </c>
      <c r="E238" s="3">
        <f>SUMIF('matri03(1)'!$B$2:$B$489,A238,'matri03(1)'!$E$2:$E$489)</f>
        <v>0</v>
      </c>
      <c r="F238" s="3">
        <f>IFERROR(INDEX('msolicitudes(4)'!$D$2:$D$26,MATCH(A238,'msolicitudes(4)'!$A$2:$A$26,0)),0)</f>
        <v>0</v>
      </c>
    </row>
    <row r="239" spans="1:6" x14ac:dyDescent="0.25">
      <c r="A239" s="8">
        <v>243683</v>
      </c>
      <c r="B239" s="7" t="s">
        <v>399</v>
      </c>
      <c r="C239" s="2">
        <v>2</v>
      </c>
      <c r="D239" s="3">
        <v>0</v>
      </c>
      <c r="E239" s="3">
        <f>SUMIF('matri03(1)'!$B$2:$B$489,A239,'matri03(1)'!$E$2:$E$489)</f>
        <v>0</v>
      </c>
      <c r="F239" s="3">
        <f>IFERROR(INDEX('msolicitudes(4)'!$D$2:$D$26,MATCH(A239,'msolicitudes(4)'!$A$2:$A$26,0)),0)</f>
        <v>0</v>
      </c>
    </row>
    <row r="240" spans="1:6" x14ac:dyDescent="0.25">
      <c r="A240" s="8">
        <v>243691</v>
      </c>
      <c r="B240" s="7">
        <v>70600</v>
      </c>
      <c r="C240" s="2">
        <v>2</v>
      </c>
      <c r="D240" s="3">
        <v>0</v>
      </c>
      <c r="E240" s="3">
        <f>SUMIF('matri03(1)'!$B$2:$B$489,A240,'matri03(1)'!$E$2:$E$489)</f>
        <v>0</v>
      </c>
      <c r="F240" s="3">
        <f>IFERROR(INDEX('msolicitudes(4)'!$D$2:$D$26,MATCH(A240,'msolicitudes(4)'!$A$2:$A$26,0)),0)</f>
        <v>0</v>
      </c>
    </row>
    <row r="241" spans="1:6" x14ac:dyDescent="0.25">
      <c r="A241" s="8">
        <v>1026996</v>
      </c>
      <c r="B241" s="7">
        <v>70706</v>
      </c>
      <c r="C241" s="2">
        <v>2</v>
      </c>
      <c r="D241" s="3">
        <v>0</v>
      </c>
      <c r="E241" s="3">
        <f>SUMIF('matri03(1)'!$B$2:$B$489,A241,'matri03(1)'!$E$2:$E$489)</f>
        <v>0</v>
      </c>
      <c r="F241" s="3">
        <f>IFERROR(INDEX('msolicitudes(4)'!$D$2:$D$26,MATCH(A241,'msolicitudes(4)'!$A$2:$A$26,0)),0)</f>
        <v>0</v>
      </c>
    </row>
    <row r="242" spans="1:6" x14ac:dyDescent="0.25">
      <c r="A242" s="8">
        <v>243105</v>
      </c>
      <c r="B242" s="7">
        <v>70538</v>
      </c>
      <c r="C242" s="2">
        <v>2</v>
      </c>
      <c r="D242" s="3">
        <v>1</v>
      </c>
      <c r="E242" s="9">
        <f>SUMIF('matri03(1)'!$B$2:$B$489,A242,'matri03(1)'!$E$2:$E$489)</f>
        <v>82</v>
      </c>
      <c r="F242" s="3">
        <f>IFERROR(INDEX('msolicitudes(4)'!$D$2:$D$26,MATCH(A242,'msolicitudes(4)'!$A$2:$A$26,0)),0)</f>
        <v>0</v>
      </c>
    </row>
    <row r="243" spans="1:6" x14ac:dyDescent="0.25">
      <c r="A243" s="8">
        <v>243444</v>
      </c>
      <c r="B243" s="7">
        <v>70575</v>
      </c>
      <c r="C243" s="2">
        <v>2</v>
      </c>
      <c r="D243" s="3">
        <v>0</v>
      </c>
      <c r="E243" s="3">
        <f>SUMIF('matri03(1)'!$B$2:$B$489,A243,'matri03(1)'!$E$2:$E$489)</f>
        <v>0</v>
      </c>
      <c r="F243" s="3">
        <f>IFERROR(INDEX('msolicitudes(4)'!$D$2:$D$26,MATCH(A243,'msolicitudes(4)'!$A$2:$A$26,0)),0)</f>
        <v>0</v>
      </c>
    </row>
    <row r="244" spans="1:6" x14ac:dyDescent="0.25">
      <c r="A244" s="8">
        <v>243709</v>
      </c>
      <c r="B244" s="7">
        <v>70601</v>
      </c>
      <c r="C244" s="2">
        <v>2</v>
      </c>
      <c r="D244" s="3">
        <v>1</v>
      </c>
      <c r="E244" s="9">
        <f>SUMIF('matri03(1)'!$B$2:$B$489,A244,'matri03(1)'!$E$2:$E$489)</f>
        <v>12</v>
      </c>
      <c r="F244" s="3">
        <f>IFERROR(INDEX('msolicitudes(4)'!$D$2:$D$26,MATCH(A244,'msolicitudes(4)'!$A$2:$A$26,0)),0)</f>
        <v>0</v>
      </c>
    </row>
    <row r="245" spans="1:6" x14ac:dyDescent="0.25">
      <c r="A245" s="8">
        <v>243725</v>
      </c>
      <c r="B245" s="7">
        <v>70603</v>
      </c>
      <c r="C245" s="2">
        <v>2</v>
      </c>
      <c r="D245" s="3">
        <v>0</v>
      </c>
      <c r="E245" s="3">
        <f>SUMIF('matri03(1)'!$B$2:$B$489,A245,'matri03(1)'!$E$2:$E$489)</f>
        <v>0</v>
      </c>
      <c r="F245" s="3">
        <f>IFERROR(INDEX('msolicitudes(4)'!$D$2:$D$26,MATCH(A245,'msolicitudes(4)'!$A$2:$A$26,0)),0)</f>
        <v>0</v>
      </c>
    </row>
    <row r="246" spans="1:6" x14ac:dyDescent="0.25">
      <c r="A246" s="8">
        <v>633883</v>
      </c>
      <c r="B246" s="7">
        <v>70593</v>
      </c>
      <c r="C246" s="2">
        <v>2</v>
      </c>
      <c r="D246" s="3">
        <v>1</v>
      </c>
      <c r="E246" s="9">
        <f>SUMIF('matri03(1)'!$B$2:$B$489,A246,'matri03(1)'!$E$2:$E$489)</f>
        <v>91</v>
      </c>
      <c r="F246" s="3">
        <f>IFERROR(INDEX('msolicitudes(4)'!$D$2:$D$26,MATCH(A246,'msolicitudes(4)'!$A$2:$A$26,0)),0)</f>
        <v>0</v>
      </c>
    </row>
    <row r="247" spans="1:6" x14ac:dyDescent="0.25">
      <c r="A247" s="8">
        <v>243634</v>
      </c>
      <c r="B247" s="7">
        <v>70594</v>
      </c>
      <c r="C247" s="2">
        <v>2</v>
      </c>
      <c r="D247" s="3">
        <v>1</v>
      </c>
      <c r="E247" s="9">
        <f>SUMIF('matri03(1)'!$B$2:$B$489,A247,'matri03(1)'!$E$2:$E$489)</f>
        <v>30</v>
      </c>
      <c r="F247" s="3">
        <f>IFERROR(INDEX('msolicitudes(4)'!$D$2:$D$26,MATCH(A247,'msolicitudes(4)'!$A$2:$A$26,0)),0)</f>
        <v>0</v>
      </c>
    </row>
    <row r="248" spans="1:6" x14ac:dyDescent="0.25">
      <c r="A248" s="8">
        <v>1028851</v>
      </c>
      <c r="B248" s="7">
        <v>70707</v>
      </c>
      <c r="C248" s="2">
        <v>2</v>
      </c>
      <c r="D248" s="3">
        <v>1</v>
      </c>
      <c r="E248" s="3">
        <f>SUMIF('matri03(1)'!$B$2:$B$489,A248,'matri03(1)'!$E$2:$E$489)</f>
        <v>0</v>
      </c>
      <c r="F248" s="3">
        <f>IFERROR(INDEX('msolicitudes(4)'!$D$2:$D$26,MATCH(A248,'msolicitudes(4)'!$A$2:$A$26,0)),0)</f>
        <v>0</v>
      </c>
    </row>
    <row r="249" spans="1:6" x14ac:dyDescent="0.25">
      <c r="A249" s="8">
        <v>243220</v>
      </c>
      <c r="B249" s="7" t="s">
        <v>419</v>
      </c>
      <c r="C249" s="2">
        <v>2</v>
      </c>
      <c r="D249" s="3">
        <v>1</v>
      </c>
      <c r="E249" s="9">
        <f>SUMIF('matri03(1)'!$B$2:$B$489,A249,'matri03(1)'!$E$2:$E$489)</f>
        <v>96</v>
      </c>
      <c r="F249" s="3">
        <f>IFERROR(INDEX('msolicitudes(4)'!$D$2:$D$26,MATCH(A249,'msolicitudes(4)'!$A$2:$A$26,0)),0)</f>
        <v>0</v>
      </c>
    </row>
    <row r="250" spans="1:6" x14ac:dyDescent="0.25">
      <c r="A250" s="8">
        <v>746057</v>
      </c>
      <c r="B250" s="7" t="s">
        <v>423</v>
      </c>
      <c r="C250" s="2">
        <v>2</v>
      </c>
      <c r="D250" s="3">
        <v>1</v>
      </c>
      <c r="E250" s="9">
        <f>SUMIF('matri03(1)'!$B$2:$B$489,A250,'matri03(1)'!$E$2:$E$489)</f>
        <v>59</v>
      </c>
      <c r="F250" s="3">
        <f>IFERROR(INDEX('msolicitudes(4)'!$D$2:$D$26,MATCH(A250,'msolicitudes(4)'!$A$2:$A$26,0)),0)</f>
        <v>0</v>
      </c>
    </row>
    <row r="251" spans="1:6" x14ac:dyDescent="0.25">
      <c r="A251" s="8">
        <v>243998</v>
      </c>
      <c r="B251" s="7" t="s">
        <v>428</v>
      </c>
      <c r="C251" s="2">
        <v>2</v>
      </c>
      <c r="D251" s="3">
        <v>1</v>
      </c>
      <c r="E251" s="9">
        <f>SUMIF('matri03(1)'!$B$2:$B$489,A251,'matri03(1)'!$E$2:$E$489)</f>
        <v>127</v>
      </c>
      <c r="F251" s="9">
        <f>IFERROR(INDEX('msolicitudes(4)'!$D$2:$D$26,MATCH(A251,'msolicitudes(4)'!$A$2:$A$26,0)),0)</f>
        <v>53</v>
      </c>
    </row>
    <row r="252" spans="1:6" x14ac:dyDescent="0.25">
      <c r="A252" s="8">
        <v>1362581</v>
      </c>
      <c r="B252" s="7" t="s">
        <v>166</v>
      </c>
      <c r="C252" s="2">
        <v>2</v>
      </c>
      <c r="D252" s="3">
        <v>1</v>
      </c>
      <c r="E252" s="9">
        <f>SUMIF('matri03(1)'!$B$2:$B$489,A252,'matri03(1)'!$E$2:$E$489)</f>
        <v>31</v>
      </c>
      <c r="F252" s="3">
        <f>IFERROR(INDEX('msolicitudes(4)'!$D$2:$D$26,MATCH(A252,'msolicitudes(4)'!$A$2:$A$26,0)),0)</f>
        <v>0</v>
      </c>
    </row>
    <row r="253" spans="1:6" x14ac:dyDescent="0.25">
      <c r="A253" s="8">
        <v>243170</v>
      </c>
      <c r="B253" s="7">
        <v>70547</v>
      </c>
      <c r="C253" s="2">
        <v>2</v>
      </c>
      <c r="D253" s="3">
        <v>1</v>
      </c>
      <c r="E253" s="9">
        <f>SUMIF('matri03(1)'!$B$2:$B$489,A253,'matri03(1)'!$E$2:$E$489)</f>
        <v>150</v>
      </c>
      <c r="F253" s="3">
        <f>IFERROR(INDEX('msolicitudes(4)'!$D$2:$D$26,MATCH(A253,'msolicitudes(4)'!$A$2:$A$26,0)),0)</f>
        <v>0</v>
      </c>
    </row>
    <row r="254" spans="1:6" x14ac:dyDescent="0.25">
      <c r="A254" s="8">
        <v>243238</v>
      </c>
      <c r="B254" s="7">
        <v>70553</v>
      </c>
      <c r="C254" s="2">
        <v>2</v>
      </c>
      <c r="D254" s="3">
        <v>0</v>
      </c>
      <c r="E254" s="3">
        <f>SUMIF('matri03(1)'!$B$2:$B$489,A254,'matri03(1)'!$E$2:$E$489)</f>
        <v>0</v>
      </c>
      <c r="F254" s="3">
        <f>IFERROR(INDEX('msolicitudes(4)'!$D$2:$D$26,MATCH(A254,'msolicitudes(4)'!$A$2:$A$26,0)),0)</f>
        <v>0</v>
      </c>
    </row>
    <row r="255" spans="1:6" x14ac:dyDescent="0.25">
      <c r="A255" s="8">
        <v>244004</v>
      </c>
      <c r="B255" s="7" t="s">
        <v>436</v>
      </c>
      <c r="C255" s="2">
        <v>2</v>
      </c>
      <c r="D255" s="3">
        <v>1</v>
      </c>
      <c r="E255" s="3">
        <f>SUMIF('matri03(1)'!$B$2:$B$489,A255,'matri03(1)'!$E$2:$E$489)</f>
        <v>0</v>
      </c>
      <c r="F255" s="9">
        <f>IFERROR(INDEX('msolicitudes(4)'!$D$2:$D$26,MATCH(A255,'msolicitudes(4)'!$A$2:$A$26,0)),0)</f>
        <v>129</v>
      </c>
    </row>
    <row r="256" spans="1:6" x14ac:dyDescent="0.25">
      <c r="A256" s="8">
        <v>617902</v>
      </c>
      <c r="B256" s="7">
        <v>70612</v>
      </c>
      <c r="C256" s="2">
        <v>2</v>
      </c>
      <c r="D256" s="3">
        <v>1</v>
      </c>
      <c r="E256" s="9">
        <f>SUMIF('matri03(1)'!$B$2:$B$489,A256,'matri03(1)'!$E$2:$E$489)</f>
        <v>68</v>
      </c>
      <c r="F256" s="3">
        <f>IFERROR(INDEX('msolicitudes(4)'!$D$2:$D$26,MATCH(A256,'msolicitudes(4)'!$A$2:$A$26,0)),0)</f>
        <v>0</v>
      </c>
    </row>
    <row r="257" spans="1:6" x14ac:dyDescent="0.25">
      <c r="A257" s="8">
        <v>239335</v>
      </c>
      <c r="B257" s="7">
        <v>70703</v>
      </c>
      <c r="C257" s="2">
        <v>2</v>
      </c>
      <c r="D257" s="3">
        <v>0</v>
      </c>
      <c r="E257" s="3">
        <f>SUMIF('matri03(1)'!$B$2:$B$489,A257,'matri03(1)'!$E$2:$E$489)</f>
        <v>0</v>
      </c>
      <c r="F257" s="3">
        <f>IFERROR(INDEX('msolicitudes(4)'!$D$2:$D$26,MATCH(A257,'msolicitudes(4)'!$A$2:$A$26,0)),0)</f>
        <v>0</v>
      </c>
    </row>
    <row r="258" spans="1:6" x14ac:dyDescent="0.25">
      <c r="A258" s="8">
        <v>243162</v>
      </c>
      <c r="B258" s="7">
        <v>70546</v>
      </c>
      <c r="C258" s="2">
        <v>2</v>
      </c>
      <c r="D258" s="3">
        <v>0</v>
      </c>
      <c r="E258" s="3">
        <f>SUMIF('matri03(1)'!$B$2:$B$489,A258,'matri03(1)'!$E$2:$E$489)</f>
        <v>0</v>
      </c>
      <c r="F258" s="3">
        <f>IFERROR(INDEX('msolicitudes(4)'!$D$2:$D$26,MATCH(A258,'msolicitudes(4)'!$A$2:$A$26,0)),0)</f>
        <v>0</v>
      </c>
    </row>
    <row r="259" spans="1:6" x14ac:dyDescent="0.25">
      <c r="A259" s="8">
        <v>559617</v>
      </c>
      <c r="B259" s="7">
        <v>70610</v>
      </c>
      <c r="C259" s="2">
        <v>2</v>
      </c>
      <c r="D259" s="3">
        <v>0</v>
      </c>
      <c r="E259" s="3">
        <f>SUMIF('matri03(1)'!$B$2:$B$489,A259,'matri03(1)'!$E$2:$E$489)</f>
        <v>0</v>
      </c>
      <c r="F259" s="3">
        <f>IFERROR(INDEX('msolicitudes(4)'!$D$2:$D$26,MATCH(A259,'msolicitudes(4)'!$A$2:$A$26,0)),0)</f>
        <v>0</v>
      </c>
    </row>
    <row r="260" spans="1:6" x14ac:dyDescent="0.25">
      <c r="A260" s="8">
        <v>243543</v>
      </c>
      <c r="B260" s="7" t="s">
        <v>443</v>
      </c>
      <c r="C260" s="2">
        <v>2</v>
      </c>
      <c r="D260" s="3">
        <v>0</v>
      </c>
      <c r="E260" s="3">
        <f>SUMIF('matri03(1)'!$B$2:$B$489,A260,'matri03(1)'!$E$2:$E$489)</f>
        <v>0</v>
      </c>
      <c r="F260" s="3">
        <f>IFERROR(INDEX('msolicitudes(4)'!$D$2:$D$26,MATCH(A260,'msolicitudes(4)'!$A$2:$A$26,0)),0)</f>
        <v>0</v>
      </c>
    </row>
    <row r="261" spans="1:6" x14ac:dyDescent="0.25">
      <c r="A261" s="8">
        <v>517243</v>
      </c>
      <c r="B261" s="7" t="s">
        <v>444</v>
      </c>
      <c r="C261" s="2">
        <v>2</v>
      </c>
      <c r="D261" s="3">
        <v>1</v>
      </c>
      <c r="E261" s="9">
        <f>SUMIF('matri03(1)'!$B$2:$B$489,A261,'matri03(1)'!$E$2:$E$489)</f>
        <v>225</v>
      </c>
      <c r="F261" s="9">
        <f>IFERROR(INDEX('msolicitudes(4)'!$D$2:$D$26,MATCH(A261,'msolicitudes(4)'!$A$2:$A$26,0)),0)</f>
        <v>29</v>
      </c>
    </row>
    <row r="262" spans="1:6" x14ac:dyDescent="0.25">
      <c r="A262" s="8">
        <v>243576</v>
      </c>
      <c r="B262" s="7">
        <v>70588</v>
      </c>
      <c r="C262" s="2">
        <v>2</v>
      </c>
      <c r="D262" s="3">
        <v>0</v>
      </c>
      <c r="E262" s="3">
        <f>SUMIF('matri03(1)'!$B$2:$B$489,A262,'matri03(1)'!$E$2:$E$489)</f>
        <v>0</v>
      </c>
      <c r="F262" s="3">
        <f>IFERROR(INDEX('msolicitudes(4)'!$D$2:$D$26,MATCH(A262,'msolicitudes(4)'!$A$2:$A$26,0)),0)</f>
        <v>0</v>
      </c>
    </row>
    <row r="263" spans="1:6" x14ac:dyDescent="0.25">
      <c r="A263" s="8">
        <v>243154</v>
      </c>
      <c r="B263" s="7" t="s">
        <v>448</v>
      </c>
      <c r="C263" s="2">
        <v>2</v>
      </c>
      <c r="D263" s="3">
        <v>0</v>
      </c>
      <c r="E263" s="3">
        <f>SUMIF('matri03(1)'!$B$2:$B$489,A263,'matri03(1)'!$E$2:$E$489)</f>
        <v>0</v>
      </c>
      <c r="F263" s="3">
        <f>IFERROR(INDEX('msolicitudes(4)'!$D$2:$D$26,MATCH(A263,'msolicitudes(4)'!$A$2:$A$26,0)),0)</f>
        <v>0</v>
      </c>
    </row>
    <row r="264" spans="1:6" x14ac:dyDescent="0.25">
      <c r="A264" s="8">
        <v>701078</v>
      </c>
      <c r="B264" s="7">
        <v>70650</v>
      </c>
      <c r="C264" s="2">
        <v>2</v>
      </c>
      <c r="D264" s="3">
        <v>1</v>
      </c>
      <c r="E264" s="9">
        <f>SUMIF('matri03(1)'!$B$2:$B$489,A264,'matri03(1)'!$E$2:$E$489)</f>
        <v>54</v>
      </c>
      <c r="F264" s="3">
        <f>IFERROR(INDEX('msolicitudes(4)'!$D$2:$D$26,MATCH(A264,'msolicitudes(4)'!$A$2:$A$26,0)),0)</f>
        <v>0</v>
      </c>
    </row>
    <row r="265" spans="1:6" x14ac:dyDescent="0.25">
      <c r="A265" s="8">
        <v>243394</v>
      </c>
      <c r="B265" s="7" t="s">
        <v>453</v>
      </c>
      <c r="C265" s="2">
        <v>2</v>
      </c>
      <c r="D265" s="3">
        <v>0</v>
      </c>
      <c r="E265" s="3">
        <f>SUMIF('matri03(1)'!$B$2:$B$489,A265,'matri03(1)'!$E$2:$E$489)</f>
        <v>0</v>
      </c>
      <c r="F265" s="3">
        <f>IFERROR(INDEX('msolicitudes(4)'!$D$2:$D$26,MATCH(A265,'msolicitudes(4)'!$A$2:$A$26,0)),0)</f>
        <v>0</v>
      </c>
    </row>
    <row r="266" spans="1:6" x14ac:dyDescent="0.25">
      <c r="A266" s="8">
        <v>243089</v>
      </c>
      <c r="B266" s="7">
        <v>70536</v>
      </c>
      <c r="C266" s="2">
        <v>2</v>
      </c>
      <c r="D266" s="3">
        <v>1</v>
      </c>
      <c r="E266" s="3">
        <f>SUMIF('matri03(1)'!$B$2:$B$489,A266,'matri03(1)'!$E$2:$E$489)</f>
        <v>0</v>
      </c>
      <c r="F266" s="3">
        <f>IFERROR(INDEX('msolicitudes(4)'!$D$2:$D$26,MATCH(A266,'msolicitudes(4)'!$A$2:$A$26,0)),0)</f>
        <v>0</v>
      </c>
    </row>
    <row r="267" spans="1:6" x14ac:dyDescent="0.25">
      <c r="A267" s="8">
        <v>243204</v>
      </c>
      <c r="B267" s="7" t="s">
        <v>458</v>
      </c>
      <c r="C267" s="2">
        <v>2</v>
      </c>
      <c r="D267" s="3">
        <v>0</v>
      </c>
      <c r="E267" s="3">
        <f>SUMIF('matri03(1)'!$B$2:$B$489,A267,'matri03(1)'!$E$2:$E$489)</f>
        <v>0</v>
      </c>
      <c r="F267" s="3">
        <f>IFERROR(INDEX('msolicitudes(4)'!$D$2:$D$26,MATCH(A267,'msolicitudes(4)'!$A$2:$A$26,0)),0)</f>
        <v>0</v>
      </c>
    </row>
    <row r="268" spans="1:6" x14ac:dyDescent="0.25">
      <c r="A268" s="8">
        <v>243345</v>
      </c>
      <c r="B268" s="7" t="s">
        <v>459</v>
      </c>
      <c r="C268" s="2">
        <v>2</v>
      </c>
      <c r="D268" s="3">
        <v>1</v>
      </c>
      <c r="E268" s="9">
        <f>SUMIF('matri03(1)'!$B$2:$B$489,A268,'matri03(1)'!$E$2:$E$489)</f>
        <v>125</v>
      </c>
      <c r="F268" s="3">
        <f>IFERROR(INDEX('msolicitudes(4)'!$D$2:$D$26,MATCH(A268,'msolicitudes(4)'!$A$2:$A$26,0)),0)</f>
        <v>0</v>
      </c>
    </row>
    <row r="269" spans="1:6" x14ac:dyDescent="0.25">
      <c r="A269" s="8">
        <v>746065</v>
      </c>
      <c r="B269" s="7" t="s">
        <v>463</v>
      </c>
      <c r="C269" s="2">
        <v>2</v>
      </c>
      <c r="D269" s="3">
        <v>0</v>
      </c>
      <c r="E269" s="3">
        <f>SUMIF('matri03(1)'!$B$2:$B$489,A269,'matri03(1)'!$E$2:$E$489)</f>
        <v>0</v>
      </c>
      <c r="F269" s="3">
        <f>IFERROR(INDEX('msolicitudes(4)'!$D$2:$D$26,MATCH(A269,'msolicitudes(4)'!$A$2:$A$26,0)),0)</f>
        <v>0</v>
      </c>
    </row>
    <row r="270" spans="1:6" x14ac:dyDescent="0.25">
      <c r="A270" s="8">
        <v>243386</v>
      </c>
      <c r="B270" s="7">
        <v>70569</v>
      </c>
      <c r="C270" s="2">
        <v>2</v>
      </c>
      <c r="D270" s="3">
        <v>0</v>
      </c>
      <c r="E270" s="3">
        <f>SUMIF('matri03(1)'!$B$2:$B$489,A270,'matri03(1)'!$E$2:$E$489)</f>
        <v>0</v>
      </c>
      <c r="F270" s="3">
        <f>IFERROR(INDEX('msolicitudes(4)'!$D$2:$D$26,MATCH(A270,'msolicitudes(4)'!$A$2:$A$26,0)),0)</f>
        <v>0</v>
      </c>
    </row>
    <row r="271" spans="1:6" x14ac:dyDescent="0.25">
      <c r="A271" s="8">
        <v>1026913</v>
      </c>
      <c r="B271" s="7" t="s">
        <v>464</v>
      </c>
      <c r="C271" s="2">
        <v>2</v>
      </c>
      <c r="D271" s="3">
        <v>1</v>
      </c>
      <c r="E271" s="9">
        <f>SUMIF('matri03(1)'!$B$2:$B$489,A271,'matri03(1)'!$E$2:$E$489)</f>
        <v>48</v>
      </c>
      <c r="F271" s="3">
        <f>IFERROR(INDEX('msolicitudes(4)'!$D$2:$D$26,MATCH(A271,'msolicitudes(4)'!$A$2:$A$26,0)),0)</f>
        <v>0</v>
      </c>
    </row>
    <row r="272" spans="1:6" x14ac:dyDescent="0.25">
      <c r="A272" s="8">
        <v>243360</v>
      </c>
      <c r="B272" s="7" t="s">
        <v>469</v>
      </c>
      <c r="C272" s="2">
        <v>2</v>
      </c>
      <c r="D272" s="3">
        <v>0</v>
      </c>
      <c r="E272" s="3">
        <f>SUMIF('matri03(1)'!$B$2:$B$489,A272,'matri03(1)'!$E$2:$E$489)</f>
        <v>0</v>
      </c>
      <c r="F272" s="3">
        <f>IFERROR(INDEX('msolicitudes(4)'!$D$2:$D$26,MATCH(A272,'msolicitudes(4)'!$A$2:$A$26,0)),0)</f>
        <v>0</v>
      </c>
    </row>
    <row r="273" spans="1:6" x14ac:dyDescent="0.25">
      <c r="A273" s="8">
        <v>243113</v>
      </c>
      <c r="B273" s="7" t="s">
        <v>470</v>
      </c>
      <c r="C273" s="2">
        <v>2</v>
      </c>
      <c r="D273" s="3">
        <v>0</v>
      </c>
      <c r="E273" s="3">
        <f>SUMIF('matri03(1)'!$B$2:$B$489,A273,'matri03(1)'!$E$2:$E$489)</f>
        <v>0</v>
      </c>
      <c r="F273" s="9">
        <f>IFERROR(INDEX('msolicitudes(4)'!$D$2:$D$26,MATCH(A273,'msolicitudes(4)'!$A$2:$A$26,0)),0)</f>
        <v>5</v>
      </c>
    </row>
    <row r="274" spans="1:6" x14ac:dyDescent="0.25">
      <c r="A274" s="8">
        <v>243212</v>
      </c>
      <c r="B274" s="7">
        <v>70551</v>
      </c>
      <c r="C274" s="2">
        <v>2</v>
      </c>
      <c r="D274" s="3">
        <v>0</v>
      </c>
      <c r="E274" s="3">
        <f>SUMIF('matri03(1)'!$B$2:$B$489,A274,'matri03(1)'!$E$2:$E$489)</f>
        <v>0</v>
      </c>
      <c r="F274" s="3">
        <f>IFERROR(INDEX('msolicitudes(4)'!$D$2:$D$26,MATCH(A274,'msolicitudes(4)'!$A$2:$A$26,0)),0)</f>
        <v>0</v>
      </c>
    </row>
    <row r="275" spans="1:6" x14ac:dyDescent="0.25">
      <c r="A275" s="8">
        <v>617944</v>
      </c>
      <c r="B275" s="7" t="s">
        <v>471</v>
      </c>
      <c r="C275" s="2">
        <v>2</v>
      </c>
      <c r="D275" s="3">
        <v>1</v>
      </c>
      <c r="E275" s="9">
        <f>SUMIF('matri03(1)'!$B$2:$B$489,A275,'matri03(1)'!$E$2:$E$489)</f>
        <v>51</v>
      </c>
      <c r="F275" s="3">
        <f>IFERROR(INDEX('msolicitudes(4)'!$D$2:$D$26,MATCH(A275,'msolicitudes(4)'!$A$2:$A$26,0)),0)</f>
        <v>0</v>
      </c>
    </row>
    <row r="276" spans="1:6" x14ac:dyDescent="0.25">
      <c r="A276" s="8">
        <v>1155423</v>
      </c>
      <c r="B276" s="7" t="s">
        <v>476</v>
      </c>
      <c r="C276" s="2">
        <v>2</v>
      </c>
      <c r="D276" s="3">
        <v>0</v>
      </c>
      <c r="E276" s="3">
        <f>SUMIF('matri03(1)'!$B$2:$B$489,A276,'matri03(1)'!$E$2:$E$489)</f>
        <v>0</v>
      </c>
      <c r="F276" s="3">
        <f>IFERROR(INDEX('msolicitudes(4)'!$D$2:$D$26,MATCH(A276,'msolicitudes(4)'!$A$2:$A$26,0)),0)</f>
        <v>0</v>
      </c>
    </row>
    <row r="277" spans="1:6" x14ac:dyDescent="0.25">
      <c r="A277" s="8">
        <v>243196</v>
      </c>
      <c r="B277" s="7" t="s">
        <v>477</v>
      </c>
      <c r="C277" s="2">
        <v>2</v>
      </c>
      <c r="D277" s="3">
        <v>0</v>
      </c>
      <c r="E277" s="3">
        <f>SUMIF('matri03(1)'!$B$2:$B$489,A277,'matri03(1)'!$E$2:$E$489)</f>
        <v>0</v>
      </c>
      <c r="F277" s="3">
        <f>IFERROR(INDEX('msolicitudes(4)'!$D$2:$D$26,MATCH(A277,'msolicitudes(4)'!$A$2:$A$26,0)),0)</f>
        <v>0</v>
      </c>
    </row>
    <row r="278" spans="1:6" x14ac:dyDescent="0.25">
      <c r="A278" s="8">
        <v>243121</v>
      </c>
      <c r="B278" s="7">
        <v>70542</v>
      </c>
      <c r="C278" s="2">
        <v>2</v>
      </c>
      <c r="D278" s="3">
        <v>0</v>
      </c>
      <c r="E278" s="3">
        <f>SUMIF('matri03(1)'!$B$2:$B$489,A278,'matri03(1)'!$E$2:$E$489)</f>
        <v>0</v>
      </c>
      <c r="F278" s="3">
        <f>IFERROR(INDEX('msolicitudes(4)'!$D$2:$D$26,MATCH(A278,'msolicitudes(4)'!$A$2:$A$26,0)),0)</f>
        <v>0</v>
      </c>
    </row>
    <row r="279" spans="1:6" x14ac:dyDescent="0.25">
      <c r="A279" s="8">
        <v>243493</v>
      </c>
      <c r="B279" s="7">
        <v>70580</v>
      </c>
      <c r="C279" s="2">
        <v>2</v>
      </c>
      <c r="D279" s="3">
        <v>1</v>
      </c>
      <c r="E279" s="9">
        <f>SUMIF('matri03(1)'!$B$2:$B$489,A279,'matri03(1)'!$E$2:$E$489)</f>
        <v>49</v>
      </c>
      <c r="F279" s="9">
        <f>IFERROR(INDEX('msolicitudes(4)'!$D$2:$D$26,MATCH(A279,'msolicitudes(4)'!$A$2:$A$26,0)),0)</f>
        <v>1</v>
      </c>
    </row>
    <row r="280" spans="1:6" x14ac:dyDescent="0.25">
      <c r="A280" s="8">
        <v>243980</v>
      </c>
      <c r="B280" s="7" t="s">
        <v>481</v>
      </c>
      <c r="C280" s="2">
        <v>2</v>
      </c>
      <c r="D280" s="3">
        <v>0</v>
      </c>
      <c r="E280" s="3">
        <f>SUMIF('matri03(1)'!$B$2:$B$489,A280,'matri03(1)'!$E$2:$E$489)</f>
        <v>0</v>
      </c>
      <c r="F280" s="3">
        <f>IFERROR(INDEX('msolicitudes(4)'!$D$2:$D$26,MATCH(A280,'msolicitudes(4)'!$A$2:$A$26,0)),0)</f>
        <v>0</v>
      </c>
    </row>
    <row r="281" spans="1:6" x14ac:dyDescent="0.25">
      <c r="A281" s="8">
        <v>617928</v>
      </c>
      <c r="B281" s="7">
        <v>70614</v>
      </c>
      <c r="C281" s="2">
        <v>2</v>
      </c>
      <c r="D281" s="3">
        <v>1</v>
      </c>
      <c r="E281" s="9">
        <f>SUMIF('matri03(1)'!$B$2:$B$489,A281,'matri03(1)'!$E$2:$E$489)</f>
        <v>25</v>
      </c>
      <c r="F281" s="3">
        <f>IFERROR(INDEX('msolicitudes(4)'!$D$2:$D$26,MATCH(A281,'msolicitudes(4)'!$A$2:$A$26,0)),0)</f>
        <v>0</v>
      </c>
    </row>
    <row r="282" spans="1:6" x14ac:dyDescent="0.25">
      <c r="A282" s="8">
        <v>1155456</v>
      </c>
      <c r="B282" s="7" t="s">
        <v>485</v>
      </c>
      <c r="C282" s="2">
        <v>2</v>
      </c>
      <c r="D282" s="3">
        <v>1</v>
      </c>
      <c r="E282" s="9">
        <f>SUMIF('matri03(1)'!$B$2:$B$489,A282,'matri03(1)'!$E$2:$E$489)</f>
        <v>20</v>
      </c>
      <c r="F282" s="3">
        <f>IFERROR(INDEX('msolicitudes(4)'!$D$2:$D$26,MATCH(A282,'msolicitudes(4)'!$A$2:$A$26,0)),0)</f>
        <v>0</v>
      </c>
    </row>
    <row r="283" spans="1:6" x14ac:dyDescent="0.25">
      <c r="A283" s="8">
        <v>243535</v>
      </c>
      <c r="B283" s="7">
        <v>70584</v>
      </c>
      <c r="C283" s="2">
        <v>2</v>
      </c>
      <c r="D283" s="3">
        <v>0</v>
      </c>
      <c r="E283" s="3">
        <f>SUMIF('matri03(1)'!$B$2:$B$489,A283,'matri03(1)'!$E$2:$E$489)</f>
        <v>0</v>
      </c>
      <c r="F283" s="3">
        <f>IFERROR(INDEX('msolicitudes(4)'!$D$2:$D$26,MATCH(A283,'msolicitudes(4)'!$A$2:$A$26,0)),0)</f>
        <v>0</v>
      </c>
    </row>
    <row r="284" spans="1:6" x14ac:dyDescent="0.25">
      <c r="A284" s="8">
        <v>243501</v>
      </c>
      <c r="B284" s="7">
        <v>70581</v>
      </c>
      <c r="C284" s="2">
        <v>2</v>
      </c>
      <c r="D284" s="3">
        <v>0</v>
      </c>
      <c r="E284" s="3">
        <f>SUMIF('matri03(1)'!$B$2:$B$489,A284,'matri03(1)'!$E$2:$E$489)</f>
        <v>0</v>
      </c>
      <c r="F284" s="3">
        <f>IFERROR(INDEX('msolicitudes(4)'!$D$2:$D$26,MATCH(A284,'msolicitudes(4)'!$A$2:$A$26,0)),0)</f>
        <v>0</v>
      </c>
    </row>
    <row r="285" spans="1:6" x14ac:dyDescent="0.25">
      <c r="A285" s="8">
        <v>617951</v>
      </c>
      <c r="B285" s="7" t="s">
        <v>490</v>
      </c>
      <c r="C285" s="2">
        <v>2</v>
      </c>
      <c r="D285" s="3">
        <v>1</v>
      </c>
      <c r="E285" s="9">
        <f>SUMIF('matri03(1)'!$B$2:$B$489,A285,'matri03(1)'!$E$2:$E$489)</f>
        <v>138</v>
      </c>
      <c r="F285" s="3">
        <f>IFERROR(INDEX('msolicitudes(4)'!$D$2:$D$26,MATCH(A285,'msolicitudes(4)'!$A$2:$A$26,0)),0)</f>
        <v>0</v>
      </c>
    </row>
    <row r="286" spans="1:6" x14ac:dyDescent="0.25">
      <c r="A286" s="8">
        <v>243451</v>
      </c>
      <c r="B286" s="7" t="s">
        <v>495</v>
      </c>
      <c r="C286" s="2">
        <v>2</v>
      </c>
      <c r="D286" s="3">
        <v>0</v>
      </c>
      <c r="E286" s="3">
        <f>SUMIF('matri03(1)'!$B$2:$B$489,A286,'matri03(1)'!$E$2:$E$489)</f>
        <v>0</v>
      </c>
      <c r="F286" s="3">
        <f>IFERROR(INDEX('msolicitudes(4)'!$D$2:$D$26,MATCH(A286,'msolicitudes(4)'!$A$2:$A$26,0)),0)</f>
        <v>0</v>
      </c>
    </row>
    <row r="287" spans="1:6" x14ac:dyDescent="0.25">
      <c r="A287" s="8">
        <v>243485</v>
      </c>
      <c r="B287" s="7">
        <v>70579</v>
      </c>
      <c r="C287" s="2">
        <v>2</v>
      </c>
      <c r="D287" s="3">
        <v>1</v>
      </c>
      <c r="E287" s="9">
        <f>SUMIF('matri03(1)'!$B$2:$B$489,A287,'matri03(1)'!$E$2:$E$489)</f>
        <v>18</v>
      </c>
      <c r="F287" s="3">
        <f>IFERROR(INDEX('msolicitudes(4)'!$D$2:$D$26,MATCH(A287,'msolicitudes(4)'!$A$2:$A$26,0)),0)</f>
        <v>0</v>
      </c>
    </row>
    <row r="288" spans="1:6" x14ac:dyDescent="0.25">
      <c r="A288" s="8">
        <v>243477</v>
      </c>
      <c r="B288" s="7">
        <v>70578</v>
      </c>
      <c r="C288" s="2">
        <v>2</v>
      </c>
      <c r="D288" s="3">
        <v>1</v>
      </c>
      <c r="E288" s="9">
        <f>SUMIF('matri03(1)'!$B$2:$B$489,A288,'matri03(1)'!$E$2:$E$489)</f>
        <v>28</v>
      </c>
      <c r="F288" s="3">
        <f>IFERROR(INDEX('msolicitudes(4)'!$D$2:$D$26,MATCH(A288,'msolicitudes(4)'!$A$2:$A$26,0)),0)</f>
        <v>0</v>
      </c>
    </row>
    <row r="289" spans="1:6" x14ac:dyDescent="0.25">
      <c r="A289" s="8">
        <v>243428</v>
      </c>
      <c r="B289" s="7">
        <v>70573</v>
      </c>
      <c r="C289" s="2">
        <v>2</v>
      </c>
      <c r="D289" s="3">
        <v>0</v>
      </c>
      <c r="E289" s="3">
        <f>SUMIF('matri03(1)'!$B$2:$B$489,A289,'matri03(1)'!$E$2:$E$489)</f>
        <v>0</v>
      </c>
      <c r="F289" s="3">
        <f>IFERROR(INDEX('msolicitudes(4)'!$D$2:$D$26,MATCH(A289,'msolicitudes(4)'!$A$2:$A$26,0)),0)</f>
        <v>0</v>
      </c>
    </row>
    <row r="290" spans="1:6" x14ac:dyDescent="0.25">
      <c r="A290" s="8">
        <v>617894</v>
      </c>
      <c r="B290" s="7">
        <v>70611</v>
      </c>
      <c r="C290" s="2">
        <v>2</v>
      </c>
      <c r="D290" s="3">
        <v>0</v>
      </c>
      <c r="E290" s="3">
        <f>SUMIF('matri03(1)'!$B$2:$B$489,A290,'matri03(1)'!$E$2:$E$489)</f>
        <v>0</v>
      </c>
      <c r="F290" s="3">
        <f>IFERROR(INDEX('msolicitudes(4)'!$D$2:$D$26,MATCH(A290,'msolicitudes(4)'!$A$2:$A$26,0)),0)</f>
        <v>0</v>
      </c>
    </row>
    <row r="291" spans="1:6" x14ac:dyDescent="0.25">
      <c r="A291" s="8">
        <v>243402</v>
      </c>
      <c r="B291" s="7">
        <v>70571</v>
      </c>
      <c r="C291" s="2">
        <v>2</v>
      </c>
      <c r="D291" s="3">
        <v>1</v>
      </c>
      <c r="E291" s="9">
        <f>SUMIF('matri03(1)'!$B$2:$B$489,A291,'matri03(1)'!$E$2:$E$489)</f>
        <v>41</v>
      </c>
      <c r="F291" s="3">
        <f>IFERROR(INDEX('msolicitudes(4)'!$D$2:$D$26,MATCH(A291,'msolicitudes(4)'!$A$2:$A$26,0)),0)</f>
        <v>0</v>
      </c>
    </row>
    <row r="292" spans="1:6" x14ac:dyDescent="0.25">
      <c r="A292" s="8">
        <v>243410</v>
      </c>
      <c r="B292" s="7" t="s">
        <v>505</v>
      </c>
      <c r="C292" s="2">
        <v>2</v>
      </c>
      <c r="D292" s="3">
        <v>0</v>
      </c>
      <c r="E292" s="3">
        <f>SUMIF('matri03(1)'!$B$2:$B$489,A292,'matri03(1)'!$E$2:$E$489)</f>
        <v>0</v>
      </c>
      <c r="F292" s="3">
        <f>IFERROR(INDEX('msolicitudes(4)'!$D$2:$D$26,MATCH(A292,'msolicitudes(4)'!$A$2:$A$26,0)),0)</f>
        <v>0</v>
      </c>
    </row>
    <row r="293" spans="1:6" x14ac:dyDescent="0.25">
      <c r="A293" s="8">
        <v>633917</v>
      </c>
      <c r="B293" s="7">
        <v>70619</v>
      </c>
      <c r="C293" s="2">
        <v>2</v>
      </c>
      <c r="D293" s="3">
        <v>0</v>
      </c>
      <c r="E293" s="3">
        <f>SUMIF('matri03(1)'!$B$2:$B$489,A293,'matri03(1)'!$E$2:$E$489)</f>
        <v>0</v>
      </c>
      <c r="F293" s="3">
        <f>IFERROR(INDEX('msolicitudes(4)'!$D$2:$D$26,MATCH(A293,'msolicitudes(4)'!$A$2:$A$26,0)),0)</f>
        <v>0</v>
      </c>
    </row>
    <row r="294" spans="1:6" x14ac:dyDescent="0.25">
      <c r="A294" s="8">
        <v>239004</v>
      </c>
      <c r="B294" s="7" t="s">
        <v>506</v>
      </c>
      <c r="C294" s="2">
        <v>2</v>
      </c>
      <c r="D294" s="3">
        <v>1</v>
      </c>
      <c r="E294" s="9">
        <f>SUMIF('matri03(1)'!$B$2:$B$489,A294,'matri03(1)'!$E$2:$E$489)</f>
        <v>57</v>
      </c>
      <c r="F294" s="9">
        <f>IFERROR(INDEX('msolicitudes(4)'!$D$2:$D$26,MATCH(A294,'msolicitudes(4)'!$A$2:$A$26,0)),0)</f>
        <v>2</v>
      </c>
    </row>
    <row r="295" spans="1:6" x14ac:dyDescent="0.25">
      <c r="A295" s="8">
        <v>243337</v>
      </c>
      <c r="B295" s="7">
        <v>70564</v>
      </c>
      <c r="C295" s="2">
        <v>2</v>
      </c>
      <c r="D295" s="3">
        <v>1</v>
      </c>
      <c r="E295" s="9">
        <f>SUMIF('matri03(1)'!$B$2:$B$489,A295,'matri03(1)'!$E$2:$E$489)</f>
        <v>115</v>
      </c>
      <c r="F295" s="3">
        <f>IFERROR(INDEX('msolicitudes(4)'!$D$2:$D$26,MATCH(A295,'msolicitudes(4)'!$A$2:$A$26,0)),0)</f>
        <v>0</v>
      </c>
    </row>
    <row r="296" spans="1:6" x14ac:dyDescent="0.25">
      <c r="A296" s="8">
        <v>243303</v>
      </c>
      <c r="B296" s="7">
        <v>70561</v>
      </c>
      <c r="C296" s="2">
        <v>2</v>
      </c>
      <c r="D296" s="3">
        <v>1</v>
      </c>
      <c r="E296" s="9">
        <f>SUMIF('matri03(1)'!$B$2:$B$489,A296,'matri03(1)'!$E$2:$E$489)</f>
        <v>79</v>
      </c>
      <c r="F296" s="9">
        <f>IFERROR(INDEX('msolicitudes(4)'!$D$2:$D$26,MATCH(A296,'msolicitudes(4)'!$A$2:$A$26,0)),0)</f>
        <v>40</v>
      </c>
    </row>
    <row r="297" spans="1:6" x14ac:dyDescent="0.25">
      <c r="A297" s="8">
        <v>243188</v>
      </c>
      <c r="B297" s="7">
        <v>70548</v>
      </c>
      <c r="C297" s="2">
        <v>2</v>
      </c>
      <c r="D297" s="3">
        <v>0</v>
      </c>
      <c r="E297" s="3">
        <f>SUMIF('matri03(1)'!$B$2:$B$489,A297,'matri03(1)'!$E$2:$E$489)</f>
        <v>0</v>
      </c>
      <c r="F297" s="3">
        <f>IFERROR(INDEX('msolicitudes(4)'!$D$2:$D$26,MATCH(A297,'msolicitudes(4)'!$A$2:$A$26,0)),0)</f>
        <v>0</v>
      </c>
    </row>
    <row r="298" spans="1:6" x14ac:dyDescent="0.25">
      <c r="A298" s="8">
        <v>243378</v>
      </c>
      <c r="B298" s="7" t="s">
        <v>516</v>
      </c>
      <c r="C298" s="2">
        <v>2</v>
      </c>
      <c r="D298" s="3">
        <v>0</v>
      </c>
      <c r="E298" s="3">
        <f>SUMIF('matri03(1)'!$B$2:$B$489,A298,'matri03(1)'!$E$2:$E$489)</f>
        <v>0</v>
      </c>
      <c r="F298" s="3">
        <f>IFERROR(INDEX('msolicitudes(4)'!$D$2:$D$26,MATCH(A298,'msolicitudes(4)'!$A$2:$A$26,0)),0)</f>
        <v>0</v>
      </c>
    </row>
    <row r="299" spans="1:6" x14ac:dyDescent="0.25">
      <c r="A299" s="8">
        <v>727099</v>
      </c>
      <c r="B299" s="7">
        <v>70689</v>
      </c>
      <c r="C299" s="2">
        <v>2</v>
      </c>
      <c r="D299" s="3">
        <v>0</v>
      </c>
      <c r="E299" s="3">
        <f>SUMIF('matri03(1)'!$B$2:$B$489,A299,'matri03(1)'!$E$2:$E$489)</f>
        <v>0</v>
      </c>
      <c r="F299" s="3">
        <f>IFERROR(INDEX('msolicitudes(4)'!$D$2:$D$26,MATCH(A299,'msolicitudes(4)'!$A$2:$A$26,0)),0)</f>
        <v>0</v>
      </c>
    </row>
    <row r="300" spans="1:6" x14ac:dyDescent="0.25">
      <c r="A300" s="8">
        <v>243592</v>
      </c>
      <c r="B300" s="7">
        <v>70590</v>
      </c>
      <c r="C300" s="2">
        <v>2</v>
      </c>
      <c r="D300" s="3">
        <v>0</v>
      </c>
      <c r="E300" s="3">
        <f>SUMIF('matri03(1)'!$B$2:$B$489,A300,'matri03(1)'!$E$2:$E$489)</f>
        <v>0</v>
      </c>
      <c r="F300" s="3">
        <f>IFERROR(INDEX('msolicitudes(4)'!$D$2:$D$26,MATCH(A300,'msolicitudes(4)'!$A$2:$A$26,0)),0)</f>
        <v>0</v>
      </c>
    </row>
    <row r="301" spans="1:6" x14ac:dyDescent="0.25">
      <c r="A301" s="8">
        <v>243600</v>
      </c>
      <c r="B301" s="7">
        <v>70591</v>
      </c>
      <c r="C301" s="2">
        <v>2</v>
      </c>
      <c r="D301" s="3">
        <v>0</v>
      </c>
      <c r="E301" s="3">
        <f>SUMIF('matri03(1)'!$B$2:$B$489,A301,'matri03(1)'!$E$2:$E$489)</f>
        <v>0</v>
      </c>
      <c r="F301" s="3">
        <f>IFERROR(INDEX('msolicitudes(4)'!$D$2:$D$26,MATCH(A301,'msolicitudes(4)'!$A$2:$A$26,0)),0)</f>
        <v>0</v>
      </c>
    </row>
    <row r="302" spans="1:6" x14ac:dyDescent="0.25">
      <c r="A302" s="8">
        <v>243584</v>
      </c>
      <c r="B302" s="7">
        <v>70589</v>
      </c>
      <c r="C302" s="2">
        <v>2</v>
      </c>
      <c r="D302" s="3">
        <v>0</v>
      </c>
      <c r="E302" s="3">
        <f>SUMIF('matri03(1)'!$B$2:$B$489,A302,'matri03(1)'!$E$2:$E$489)</f>
        <v>0</v>
      </c>
      <c r="F302" s="3">
        <f>IFERROR(INDEX('msolicitudes(4)'!$D$2:$D$26,MATCH(A302,'msolicitudes(4)'!$A$2:$A$26,0)),0)</f>
        <v>0</v>
      </c>
    </row>
    <row r="303" spans="1:6" x14ac:dyDescent="0.25">
      <c r="A303" s="8">
        <v>243253</v>
      </c>
      <c r="B303" s="7">
        <v>70555</v>
      </c>
      <c r="C303" s="2">
        <v>2</v>
      </c>
      <c r="D303" s="3">
        <v>0</v>
      </c>
      <c r="E303" s="3">
        <f>SUMIF('matri03(1)'!$B$2:$B$489,A303,'matri03(1)'!$E$2:$E$489)</f>
        <v>0</v>
      </c>
      <c r="F303" s="3">
        <f>IFERROR(INDEX('msolicitudes(4)'!$D$2:$D$26,MATCH(A303,'msolicitudes(4)'!$A$2:$A$26,0)),0)</f>
        <v>0</v>
      </c>
    </row>
    <row r="304" spans="1:6" x14ac:dyDescent="0.25">
      <c r="A304" s="8">
        <v>616763</v>
      </c>
      <c r="B304" s="7">
        <v>70676</v>
      </c>
      <c r="C304" s="2">
        <v>2</v>
      </c>
      <c r="D304" s="3">
        <v>0</v>
      </c>
      <c r="E304" s="3">
        <f>SUMIF('matri03(1)'!$B$2:$B$489,A304,'matri03(1)'!$E$2:$E$489)</f>
        <v>0</v>
      </c>
      <c r="F304" s="3">
        <f>IFERROR(INDEX('msolicitudes(4)'!$D$2:$D$26,MATCH(A304,'msolicitudes(4)'!$A$2:$A$26,0)),0)</f>
        <v>0</v>
      </c>
    </row>
    <row r="305" spans="1:6" x14ac:dyDescent="0.25">
      <c r="A305" s="8">
        <v>239343</v>
      </c>
      <c r="B305" s="7">
        <v>70665</v>
      </c>
      <c r="C305" s="2">
        <v>2</v>
      </c>
      <c r="D305" s="3">
        <v>0</v>
      </c>
      <c r="E305" s="3">
        <f>SUMIF('matri03(1)'!$B$2:$B$489,A305,'matri03(1)'!$E$2:$E$489)</f>
        <v>0</v>
      </c>
      <c r="F305" s="3">
        <f>IFERROR(INDEX('msolicitudes(4)'!$D$2:$D$26,MATCH(A305,'msolicitudes(4)'!$A$2:$A$26,0)),0)</f>
        <v>0</v>
      </c>
    </row>
    <row r="306" spans="1:6" x14ac:dyDescent="0.25">
      <c r="A306" s="8">
        <v>243261</v>
      </c>
      <c r="B306" s="7">
        <v>70556</v>
      </c>
      <c r="C306" s="2">
        <v>2</v>
      </c>
      <c r="D306" s="3">
        <v>0</v>
      </c>
      <c r="E306" s="3">
        <f>SUMIF('matri03(1)'!$B$2:$B$489,A306,'matri03(1)'!$E$2:$E$489)</f>
        <v>0</v>
      </c>
      <c r="F306" s="3">
        <f>IFERROR(INDEX('msolicitudes(4)'!$D$2:$D$26,MATCH(A306,'msolicitudes(4)'!$A$2:$A$26,0)),0)</f>
        <v>0</v>
      </c>
    </row>
    <row r="307" spans="1:6" x14ac:dyDescent="0.25">
      <c r="A307" s="8">
        <v>243279</v>
      </c>
      <c r="B307" s="7">
        <v>70557</v>
      </c>
      <c r="C307" s="2">
        <v>2</v>
      </c>
      <c r="D307" s="3">
        <v>1</v>
      </c>
      <c r="E307" s="9">
        <f>SUMIF('matri03(1)'!$B$2:$B$489,A307,'matri03(1)'!$E$2:$E$489)</f>
        <v>120</v>
      </c>
      <c r="F307" s="3">
        <f>IFERROR(INDEX('msolicitudes(4)'!$D$2:$D$26,MATCH(A307,'msolicitudes(4)'!$A$2:$A$26,0)),0)</f>
        <v>0</v>
      </c>
    </row>
    <row r="308" spans="1:6" x14ac:dyDescent="0.25">
      <c r="A308" s="8">
        <v>239350</v>
      </c>
      <c r="B308" s="7">
        <v>70704</v>
      </c>
      <c r="C308" s="2">
        <v>2</v>
      </c>
      <c r="D308" s="3">
        <v>0</v>
      </c>
      <c r="E308" s="3">
        <f>SUMIF('matri03(1)'!$B$2:$B$489,A308,'matri03(1)'!$E$2:$E$489)</f>
        <v>0</v>
      </c>
      <c r="F308" s="3">
        <f>IFERROR(INDEX('msolicitudes(4)'!$D$2:$D$26,MATCH(A308,'msolicitudes(4)'!$A$2:$A$26,0)),0)</f>
        <v>0</v>
      </c>
    </row>
    <row r="309" spans="1:6" x14ac:dyDescent="0.25">
      <c r="A309" s="8">
        <v>1581461</v>
      </c>
      <c r="B309" s="7">
        <v>70709</v>
      </c>
      <c r="C309" s="2">
        <v>2</v>
      </c>
      <c r="D309" s="3">
        <v>0</v>
      </c>
      <c r="E309" s="3">
        <f>SUMIF('matri03(1)'!$B$2:$B$489,A309,'matri03(1)'!$E$2:$E$489)</f>
        <v>0</v>
      </c>
      <c r="F309" s="3">
        <f>IFERROR(INDEX('msolicitudes(4)'!$D$2:$D$26,MATCH(A309,'msolicitudes(4)'!$A$2:$A$26,0)),0)</f>
        <v>0</v>
      </c>
    </row>
    <row r="310" spans="1:6" x14ac:dyDescent="0.25">
      <c r="A310" s="8">
        <v>746040</v>
      </c>
      <c r="B310" s="7">
        <v>70660</v>
      </c>
      <c r="C310" s="2">
        <v>2</v>
      </c>
      <c r="D310" s="3">
        <v>1</v>
      </c>
      <c r="E310" s="3">
        <f>SUMIF('matri03(1)'!$B$2:$B$489,A310,'matri03(1)'!$E$2:$E$489)</f>
        <v>0</v>
      </c>
      <c r="F310" s="9">
        <f>IFERROR(INDEX('msolicitudes(4)'!$D$2:$D$26,MATCH(A310,'msolicitudes(4)'!$A$2:$A$26,0)),0)</f>
        <v>1</v>
      </c>
    </row>
    <row r="311" spans="1:6" x14ac:dyDescent="0.25">
      <c r="A311" s="8">
        <v>617969</v>
      </c>
      <c r="B311" s="7">
        <v>70618</v>
      </c>
      <c r="C311" s="2">
        <v>2</v>
      </c>
      <c r="D311" s="3">
        <v>0</v>
      </c>
      <c r="E311" s="3">
        <f>SUMIF('matri03(1)'!$B$2:$B$489,A311,'matri03(1)'!$E$2:$E$489)</f>
        <v>0</v>
      </c>
      <c r="F311" s="3">
        <f>IFERROR(INDEX('msolicitudes(4)'!$D$2:$D$26,MATCH(A311,'msolicitudes(4)'!$A$2:$A$26,0)),0)</f>
        <v>0</v>
      </c>
    </row>
    <row r="312" spans="1:6" x14ac:dyDescent="0.25">
      <c r="A312" s="8">
        <v>1696046</v>
      </c>
      <c r="B312" s="7" t="s">
        <v>525</v>
      </c>
      <c r="C312" s="2">
        <v>2</v>
      </c>
      <c r="D312" s="3">
        <v>0</v>
      </c>
      <c r="E312" s="3">
        <f>SUMIF('matri03(1)'!$B$2:$B$489,A312,'matri03(1)'!$E$2:$E$489)</f>
        <v>0</v>
      </c>
      <c r="F312" s="3">
        <f>IFERROR(INDEX('msolicitudes(4)'!$D$2:$D$26,MATCH(A312,'msolicitudes(4)'!$A$2:$A$26,0)),0)</f>
        <v>0</v>
      </c>
    </row>
    <row r="313" spans="1:6" x14ac:dyDescent="0.25">
      <c r="A313" s="8">
        <v>243329</v>
      </c>
      <c r="B313" s="7">
        <v>70563</v>
      </c>
      <c r="C313" s="2">
        <v>2</v>
      </c>
      <c r="D313" s="3">
        <v>0</v>
      </c>
      <c r="E313" s="3">
        <f>SUMIF('matri03(1)'!$B$2:$B$489,A313,'matri03(1)'!$E$2:$E$489)</f>
        <v>0</v>
      </c>
      <c r="F313" s="3">
        <f>IFERROR(INDEX('msolicitudes(4)'!$D$2:$D$26,MATCH(A313,'msolicitudes(4)'!$A$2:$A$26,0)),0)</f>
        <v>0</v>
      </c>
    </row>
    <row r="314" spans="1:6" x14ac:dyDescent="0.25">
      <c r="A314" s="8">
        <v>617936</v>
      </c>
      <c r="B314" s="7">
        <v>70615</v>
      </c>
      <c r="C314" s="2">
        <v>2</v>
      </c>
      <c r="D314" s="3">
        <v>0</v>
      </c>
      <c r="E314" s="3">
        <f>SUMIF('matri03(1)'!$B$2:$B$489,A314,'matri03(1)'!$E$2:$E$489)</f>
        <v>0</v>
      </c>
      <c r="F314" s="3">
        <f>IFERROR(INDEX('msolicitudes(4)'!$D$2:$D$26,MATCH(A314,'msolicitudes(4)'!$A$2:$A$26,0)),0)</f>
        <v>0</v>
      </c>
    </row>
    <row r="315" spans="1:6" x14ac:dyDescent="0.25">
      <c r="A315" s="8">
        <v>243287</v>
      </c>
      <c r="B315" s="7">
        <v>70558</v>
      </c>
      <c r="C315" s="2">
        <v>2</v>
      </c>
      <c r="D315" s="3">
        <v>0</v>
      </c>
      <c r="E315" s="3">
        <f>SUMIF('matri03(1)'!$B$2:$B$489,A315,'matri03(1)'!$E$2:$E$489)</f>
        <v>0</v>
      </c>
      <c r="F315" s="3">
        <f>IFERROR(INDEX('msolicitudes(4)'!$D$2:$D$26,MATCH(A315,'msolicitudes(4)'!$A$2:$A$26,0)),0)</f>
        <v>0</v>
      </c>
    </row>
    <row r="316" spans="1:6" x14ac:dyDescent="0.25">
      <c r="A316" s="8">
        <v>243295</v>
      </c>
      <c r="B316" s="7" t="s">
        <v>526</v>
      </c>
      <c r="C316" s="2">
        <v>2</v>
      </c>
      <c r="D316" s="3">
        <v>0</v>
      </c>
      <c r="E316" s="3">
        <f>SUMIF('matri03(1)'!$B$2:$B$489,A316,'matri03(1)'!$E$2:$E$489)</f>
        <v>0</v>
      </c>
      <c r="F316" s="3">
        <f>IFERROR(INDEX('msolicitudes(4)'!$D$2:$D$26,MATCH(A316,'msolicitudes(4)'!$A$2:$A$26,0)),0)</f>
        <v>0</v>
      </c>
    </row>
    <row r="317" spans="1:6" x14ac:dyDescent="0.25">
      <c r="A317" s="8">
        <v>701086</v>
      </c>
      <c r="B317" s="7">
        <v>70620</v>
      </c>
      <c r="C317" s="2">
        <v>2</v>
      </c>
      <c r="D317" s="3">
        <v>0</v>
      </c>
      <c r="E317" s="3">
        <f>SUMIF('matri03(1)'!$B$2:$B$489,A317,'matri03(1)'!$E$2:$E$489)</f>
        <v>0</v>
      </c>
      <c r="F317" s="3">
        <f>IFERROR(INDEX('msolicitudes(4)'!$D$2:$D$26,MATCH(A317,'msolicitudes(4)'!$A$2:$A$26,0)),0)</f>
        <v>0</v>
      </c>
    </row>
    <row r="318" spans="1:6" x14ac:dyDescent="0.25">
      <c r="A318" s="8">
        <v>861534</v>
      </c>
      <c r="B318" s="7">
        <v>70700</v>
      </c>
      <c r="C318" s="2">
        <v>2</v>
      </c>
      <c r="D318" s="3">
        <v>0</v>
      </c>
      <c r="E318" s="3">
        <f>SUMIF('matri03(1)'!$B$2:$B$489,A318,'matri03(1)'!$E$2:$E$489)</f>
        <v>0</v>
      </c>
      <c r="F318" s="3">
        <f>IFERROR(INDEX('msolicitudes(4)'!$D$2:$D$26,MATCH(A318,'msolicitudes(4)'!$A$2:$A$26,0)),0)</f>
        <v>0</v>
      </c>
    </row>
    <row r="319" spans="1:6" x14ac:dyDescent="0.25">
      <c r="A319" s="8">
        <v>726943</v>
      </c>
      <c r="B319" s="7">
        <v>70621</v>
      </c>
      <c r="C319" s="2">
        <v>2</v>
      </c>
      <c r="D319" s="3">
        <v>0</v>
      </c>
      <c r="E319" s="3">
        <f>SUMIF('matri03(1)'!$B$2:$B$489,A319,'matri03(1)'!$E$2:$E$489)</f>
        <v>0</v>
      </c>
      <c r="F319" s="3">
        <f>IFERROR(INDEX('msolicitudes(4)'!$D$2:$D$26,MATCH(A319,'msolicitudes(4)'!$A$2:$A$26,0)),0)</f>
        <v>0</v>
      </c>
    </row>
    <row r="320" spans="1:6" x14ac:dyDescent="0.25">
      <c r="A320" s="8">
        <v>746149</v>
      </c>
      <c r="B320" s="7" t="s">
        <v>527</v>
      </c>
      <c r="C320" s="2">
        <v>3</v>
      </c>
      <c r="D320" s="3">
        <v>0</v>
      </c>
      <c r="E320" s="3">
        <f>SUMIF('matri03(1)'!$B$2:$B$489,A320,'matri03(1)'!$E$2:$E$489)</f>
        <v>0</v>
      </c>
      <c r="F320" s="3">
        <f>IFERROR(INDEX('msolicitudes(4)'!$D$2:$D$26,MATCH(A320,'msolicitudes(4)'!$A$2:$A$26,0)),0)</f>
        <v>0</v>
      </c>
    </row>
    <row r="321" spans="1:6" x14ac:dyDescent="0.25">
      <c r="A321" s="8">
        <v>578757</v>
      </c>
      <c r="B321" s="7" t="s">
        <v>528</v>
      </c>
      <c r="C321" s="2">
        <v>3</v>
      </c>
      <c r="D321" s="3">
        <v>0</v>
      </c>
      <c r="E321" s="9">
        <f>SUMIF('matri03(1)'!$B$2:$B$489,A321,'matri03(1)'!$E$2:$E$489)</f>
        <v>315</v>
      </c>
      <c r="F321" s="3">
        <f>IFERROR(INDEX('msolicitudes(4)'!$D$2:$D$26,MATCH(A321,'msolicitudes(4)'!$A$2:$A$26,0)),0)</f>
        <v>0</v>
      </c>
    </row>
    <row r="322" spans="1:6" x14ac:dyDescent="0.25">
      <c r="A322" s="8">
        <v>1027036</v>
      </c>
      <c r="B322" s="7" t="s">
        <v>529</v>
      </c>
      <c r="C322" s="2">
        <v>3</v>
      </c>
      <c r="D322" s="3">
        <v>0</v>
      </c>
      <c r="E322" s="3">
        <f>SUMIF('matri03(1)'!$B$2:$B$489,A322,'matri03(1)'!$E$2:$E$489)</f>
        <v>0</v>
      </c>
      <c r="F322" s="3">
        <f>IFERROR(INDEX('msolicitudes(4)'!$D$2:$D$26,MATCH(A322,'msolicitudes(4)'!$A$2:$A$26,0)),0)</f>
        <v>0</v>
      </c>
    </row>
    <row r="323" spans="1:6" x14ac:dyDescent="0.25">
      <c r="A323" s="8">
        <v>616821</v>
      </c>
      <c r="B323" s="7" t="s">
        <v>530</v>
      </c>
      <c r="C323" s="2">
        <v>3</v>
      </c>
      <c r="D323" s="3">
        <v>1</v>
      </c>
      <c r="E323" s="9">
        <f>SUMIF('matri03(1)'!$B$2:$B$489,A323,'matri03(1)'!$E$2:$E$489)</f>
        <v>69</v>
      </c>
      <c r="F323" s="3">
        <f>IFERROR(INDEX('msolicitudes(4)'!$D$2:$D$26,MATCH(A323,'msolicitudes(4)'!$A$2:$A$26,0)),0)</f>
        <v>0</v>
      </c>
    </row>
    <row r="324" spans="1:6" x14ac:dyDescent="0.25">
      <c r="A324" s="8">
        <v>239566</v>
      </c>
      <c r="B324" s="7" t="s">
        <v>534</v>
      </c>
      <c r="C324" s="2">
        <v>3</v>
      </c>
      <c r="D324" s="3">
        <v>1</v>
      </c>
      <c r="E324" s="9">
        <f>SUMIF('matri03(1)'!$B$2:$B$489,A324,'matri03(1)'!$E$2:$E$489)</f>
        <v>190</v>
      </c>
      <c r="F324" s="3">
        <f>IFERROR(INDEX('msolicitudes(4)'!$D$2:$D$26,MATCH(A324,'msolicitudes(4)'!$A$2:$A$26,0)),0)</f>
        <v>0</v>
      </c>
    </row>
    <row r="325" spans="1:6" x14ac:dyDescent="0.25">
      <c r="A325" s="8">
        <v>1027200</v>
      </c>
      <c r="B325" s="7" t="s">
        <v>537</v>
      </c>
      <c r="C325" s="2">
        <v>3</v>
      </c>
      <c r="D325" s="3">
        <v>0</v>
      </c>
      <c r="E325" s="3">
        <f>SUMIF('matri03(1)'!$B$2:$B$489,A325,'matri03(1)'!$E$2:$E$489)</f>
        <v>0</v>
      </c>
      <c r="F325" s="3">
        <f>IFERROR(INDEX('msolicitudes(4)'!$D$2:$D$26,MATCH(A325,'msolicitudes(4)'!$A$2:$A$26,0)),0)</f>
        <v>0</v>
      </c>
    </row>
    <row r="326" spans="1:6" x14ac:dyDescent="0.25">
      <c r="A326" s="8">
        <v>535252</v>
      </c>
      <c r="B326" s="7" t="s">
        <v>538</v>
      </c>
      <c r="C326" s="2">
        <v>3</v>
      </c>
      <c r="D326" s="3">
        <v>1</v>
      </c>
      <c r="E326" s="9">
        <f>SUMIF('matri03(1)'!$B$2:$B$489,A326,'matri03(1)'!$E$2:$E$489)</f>
        <v>413</v>
      </c>
      <c r="F326" s="9">
        <f>IFERROR(INDEX('msolicitudes(4)'!$D$2:$D$26,MATCH(A326,'msolicitudes(4)'!$A$2:$A$26,0)),0)</f>
        <v>54</v>
      </c>
    </row>
    <row r="327" spans="1:6" x14ac:dyDescent="0.25">
      <c r="A327" s="8">
        <v>1663244</v>
      </c>
      <c r="B327" s="7" t="s">
        <v>541</v>
      </c>
      <c r="C327" s="2">
        <v>3</v>
      </c>
      <c r="D327" s="3">
        <v>0</v>
      </c>
      <c r="E327" s="9">
        <f>SUMIF('matri03(1)'!$B$2:$B$489,A327,'matri03(1)'!$E$2:$E$489)</f>
        <v>32</v>
      </c>
      <c r="F327" s="3">
        <f>IFERROR(INDEX('msolicitudes(4)'!$D$2:$D$26,MATCH(A327,'msolicitudes(4)'!$A$2:$A$26,0)),0)</f>
        <v>0</v>
      </c>
    </row>
    <row r="328" spans="1:6" x14ac:dyDescent="0.25">
      <c r="A328" s="8">
        <v>746107</v>
      </c>
      <c r="B328" s="7" t="s">
        <v>542</v>
      </c>
      <c r="C328" s="2">
        <v>3</v>
      </c>
      <c r="D328" s="3">
        <v>1</v>
      </c>
      <c r="E328" s="9">
        <f>SUMIF('matri03(1)'!$B$2:$B$489,A328,'matri03(1)'!$E$2:$E$489)</f>
        <v>350</v>
      </c>
      <c r="F328" s="9">
        <f>IFERROR(INDEX('msolicitudes(4)'!$D$2:$D$26,MATCH(A328,'msolicitudes(4)'!$A$2:$A$26,0)),0)</f>
        <v>80</v>
      </c>
    </row>
    <row r="329" spans="1:6" x14ac:dyDescent="0.25">
      <c r="A329" s="8">
        <v>1582063</v>
      </c>
      <c r="B329" s="7" t="s">
        <v>546</v>
      </c>
      <c r="C329" s="2">
        <v>3</v>
      </c>
      <c r="D329" s="3">
        <v>0</v>
      </c>
      <c r="E329" s="9">
        <f>SUMIF('matri03(1)'!$B$2:$B$489,A329,'matri03(1)'!$E$2:$E$489)</f>
        <v>93</v>
      </c>
      <c r="F329" s="3">
        <f>IFERROR(INDEX('msolicitudes(4)'!$D$2:$D$26,MATCH(A329,'msolicitudes(4)'!$A$2:$A$26,0)),0)</f>
        <v>0</v>
      </c>
    </row>
    <row r="330" spans="1:6" x14ac:dyDescent="0.25">
      <c r="A330" s="8">
        <v>746156</v>
      </c>
      <c r="B330" s="7" t="s">
        <v>547</v>
      </c>
      <c r="C330" s="2">
        <v>3</v>
      </c>
      <c r="D330" s="3">
        <v>1</v>
      </c>
      <c r="E330" s="9">
        <f>SUMIF('matri03(1)'!$B$2:$B$489,A330,'matri03(1)'!$E$2:$E$489)</f>
        <v>176</v>
      </c>
      <c r="F330" s="3">
        <f>IFERROR(INDEX('msolicitudes(4)'!$D$2:$D$26,MATCH(A330,'msolicitudes(4)'!$A$2:$A$26,0)),0)</f>
        <v>0</v>
      </c>
    </row>
    <row r="331" spans="1:6" x14ac:dyDescent="0.25">
      <c r="A331" s="8">
        <v>578609</v>
      </c>
      <c r="B331" s="7" t="s">
        <v>552</v>
      </c>
      <c r="C331" s="2">
        <v>3</v>
      </c>
      <c r="D331" s="3">
        <v>0</v>
      </c>
      <c r="E331" s="3">
        <f>SUMIF('matri03(1)'!$B$2:$B$489,A331,'matri03(1)'!$E$2:$E$489)</f>
        <v>0</v>
      </c>
      <c r="F331" s="3">
        <f>IFERROR(INDEX('msolicitudes(4)'!$D$2:$D$26,MATCH(A331,'msolicitudes(4)'!$A$2:$A$26,0)),0)</f>
        <v>0</v>
      </c>
    </row>
    <row r="332" spans="1:6" x14ac:dyDescent="0.25">
      <c r="A332" s="8">
        <v>578583</v>
      </c>
      <c r="B332" s="7" t="s">
        <v>553</v>
      </c>
      <c r="C332" s="2">
        <v>3</v>
      </c>
      <c r="D332" s="3">
        <v>1</v>
      </c>
      <c r="E332" s="9">
        <f>SUMIF('matri03(1)'!$B$2:$B$489,A332,'matri03(1)'!$E$2:$E$489)</f>
        <v>300</v>
      </c>
      <c r="F332" s="3">
        <f>IFERROR(INDEX('msolicitudes(4)'!$D$2:$D$26,MATCH(A332,'msolicitudes(4)'!$A$2:$A$26,0)),0)</f>
        <v>0</v>
      </c>
    </row>
    <row r="333" spans="1:6" x14ac:dyDescent="0.25">
      <c r="A333" s="8">
        <v>239848</v>
      </c>
      <c r="B333" s="7" t="s">
        <v>556</v>
      </c>
      <c r="C333" s="2">
        <v>3</v>
      </c>
      <c r="D333" s="3">
        <v>0</v>
      </c>
      <c r="E333" s="3">
        <f>SUMIF('matri03(1)'!$B$2:$B$489,A333,'matri03(1)'!$E$2:$E$489)</f>
        <v>0</v>
      </c>
      <c r="F333" s="3">
        <f>IFERROR(INDEX('msolicitudes(4)'!$D$2:$D$26,MATCH(A333,'msolicitudes(4)'!$A$2:$A$26,0)),0)</f>
        <v>0</v>
      </c>
    </row>
    <row r="334" spans="1:6" x14ac:dyDescent="0.25">
      <c r="A334" s="8">
        <v>1027226</v>
      </c>
      <c r="B334" s="7" t="s">
        <v>557</v>
      </c>
      <c r="C334" s="2">
        <v>3</v>
      </c>
      <c r="D334" s="3">
        <v>1</v>
      </c>
      <c r="E334" s="9">
        <f>SUMIF('matri03(1)'!$B$2:$B$489,A334,'matri03(1)'!$E$2:$E$489)</f>
        <v>240</v>
      </c>
      <c r="F334" s="3">
        <f>IFERROR(INDEX('msolicitudes(4)'!$D$2:$D$26,MATCH(A334,'msolicitudes(4)'!$A$2:$A$26,0)),0)</f>
        <v>0</v>
      </c>
    </row>
    <row r="335" spans="1:6" x14ac:dyDescent="0.25">
      <c r="A335" s="8">
        <v>746115</v>
      </c>
      <c r="B335" s="7" t="s">
        <v>562</v>
      </c>
      <c r="C335" s="2">
        <v>3</v>
      </c>
      <c r="D335" s="3">
        <v>1</v>
      </c>
      <c r="E335" s="9">
        <f>SUMIF('matri03(1)'!$B$2:$B$489,A335,'matri03(1)'!$E$2:$E$489)</f>
        <v>254</v>
      </c>
      <c r="F335" s="3">
        <f>IFERROR(INDEX('msolicitudes(4)'!$D$2:$D$26,MATCH(A335,'msolicitudes(4)'!$A$2:$A$26,0)),0)</f>
        <v>0</v>
      </c>
    </row>
    <row r="336" spans="1:6" x14ac:dyDescent="0.25">
      <c r="A336" s="8">
        <v>239699</v>
      </c>
      <c r="B336" s="7" t="s">
        <v>566</v>
      </c>
      <c r="C336" s="2">
        <v>3</v>
      </c>
      <c r="D336" s="3">
        <v>1</v>
      </c>
      <c r="E336" s="9">
        <f>SUMIF('matri03(1)'!$B$2:$B$489,A336,'matri03(1)'!$E$2:$E$489)</f>
        <v>188</v>
      </c>
      <c r="F336" s="9">
        <f>IFERROR(INDEX('msolicitudes(4)'!$D$2:$D$26,MATCH(A336,'msolicitudes(4)'!$A$2:$A$26,0)),0)</f>
        <v>10</v>
      </c>
    </row>
    <row r="337" spans="1:6" x14ac:dyDescent="0.25">
      <c r="A337" s="8">
        <v>478065</v>
      </c>
      <c r="B337" s="7" t="s">
        <v>571</v>
      </c>
      <c r="C337" s="2">
        <v>3</v>
      </c>
      <c r="D337" s="3">
        <v>1</v>
      </c>
      <c r="E337" s="3">
        <f>SUMIF('matri03(1)'!$B$2:$B$489,A337,'matri03(1)'!$E$2:$E$489)</f>
        <v>0</v>
      </c>
      <c r="F337" s="3">
        <f>IFERROR(INDEX('msolicitudes(4)'!$D$2:$D$26,MATCH(A337,'msolicitudes(4)'!$A$2:$A$26,0)),0)</f>
        <v>0</v>
      </c>
    </row>
    <row r="338" spans="1:6" x14ac:dyDescent="0.25">
      <c r="A338" s="8">
        <v>727008</v>
      </c>
      <c r="B338" s="7" t="s">
        <v>575</v>
      </c>
      <c r="C338" s="2">
        <v>3</v>
      </c>
      <c r="D338" s="3">
        <v>0</v>
      </c>
      <c r="E338" s="3">
        <f>SUMIF('matri03(1)'!$B$2:$B$489,A338,'matri03(1)'!$E$2:$E$489)</f>
        <v>0</v>
      </c>
      <c r="F338" s="3">
        <f>IFERROR(INDEX('msolicitudes(4)'!$D$2:$D$26,MATCH(A338,'msolicitudes(4)'!$A$2:$A$26,0)),0)</f>
        <v>0</v>
      </c>
    </row>
    <row r="339" spans="1:6" x14ac:dyDescent="0.25">
      <c r="A339" s="8">
        <v>239863</v>
      </c>
      <c r="B339" s="7" t="s">
        <v>576</v>
      </c>
      <c r="C339" s="2">
        <v>3</v>
      </c>
      <c r="D339" s="3">
        <v>1</v>
      </c>
      <c r="E339" s="9">
        <f>SUMIF('matri03(1)'!$B$2:$B$489,A339,'matri03(1)'!$E$2:$E$489)</f>
        <v>458</v>
      </c>
      <c r="F339" s="9">
        <f>IFERROR(INDEX('msolicitudes(4)'!$D$2:$D$26,MATCH(A339,'msolicitudes(4)'!$A$2:$A$26,0)),0)</f>
        <v>18</v>
      </c>
    </row>
    <row r="340" spans="1:6" x14ac:dyDescent="0.25">
      <c r="A340" s="8">
        <v>1663269</v>
      </c>
      <c r="B340" s="7" t="s">
        <v>580</v>
      </c>
      <c r="C340" s="2">
        <v>3</v>
      </c>
      <c r="D340" s="3">
        <v>0</v>
      </c>
      <c r="E340" s="3">
        <f>SUMIF('matri03(1)'!$B$2:$B$489,A340,'matri03(1)'!$E$2:$E$489)</f>
        <v>0</v>
      </c>
      <c r="F340" s="3">
        <f>IFERROR(INDEX('msolicitudes(4)'!$D$2:$D$26,MATCH(A340,'msolicitudes(4)'!$A$2:$A$26,0)),0)</f>
        <v>0</v>
      </c>
    </row>
    <row r="341" spans="1:6" x14ac:dyDescent="0.25">
      <c r="A341" s="8">
        <v>239665</v>
      </c>
      <c r="B341" s="7" t="s">
        <v>581</v>
      </c>
      <c r="C341" s="2">
        <v>3</v>
      </c>
      <c r="D341" s="3">
        <v>1</v>
      </c>
      <c r="E341" s="9">
        <f>SUMIF('matri03(1)'!$B$2:$B$489,A341,'matri03(1)'!$E$2:$E$489)</f>
        <v>658</v>
      </c>
      <c r="F341" s="3">
        <f>IFERROR(INDEX('msolicitudes(4)'!$D$2:$D$26,MATCH(A341,'msolicitudes(4)'!$A$2:$A$26,0)),0)</f>
        <v>0</v>
      </c>
    </row>
    <row r="342" spans="1:6" x14ac:dyDescent="0.25">
      <c r="A342" s="8">
        <v>1663251</v>
      </c>
      <c r="B342" s="7" t="s">
        <v>586</v>
      </c>
      <c r="C342" s="2">
        <v>3</v>
      </c>
      <c r="D342" s="3">
        <v>1</v>
      </c>
      <c r="E342" s="9">
        <f>SUMIF('matri03(1)'!$B$2:$B$489,A342,'matri03(1)'!$E$2:$E$489)</f>
        <v>96</v>
      </c>
      <c r="F342" s="9">
        <f>IFERROR(INDEX('msolicitudes(4)'!$D$2:$D$26,MATCH(A342,'msolicitudes(4)'!$A$2:$A$26,0)),0)</f>
        <v>20</v>
      </c>
    </row>
    <row r="343" spans="1:6" x14ac:dyDescent="0.25">
      <c r="A343" s="8">
        <v>578591</v>
      </c>
      <c r="B343" s="7" t="s">
        <v>591</v>
      </c>
      <c r="C343" s="2">
        <v>3</v>
      </c>
      <c r="D343" s="3">
        <v>1</v>
      </c>
      <c r="E343" s="9">
        <f>SUMIF('matri03(1)'!$B$2:$B$489,A343,'matri03(1)'!$E$2:$E$489)</f>
        <v>65</v>
      </c>
      <c r="F343" s="9">
        <f>IFERROR(INDEX('msolicitudes(4)'!$D$2:$D$26,MATCH(A343,'msolicitudes(4)'!$A$2:$A$26,0)),0)</f>
        <v>3</v>
      </c>
    </row>
    <row r="344" spans="1:6" x14ac:dyDescent="0.25">
      <c r="A344" s="8">
        <v>1645183</v>
      </c>
      <c r="B344" s="7" t="s">
        <v>595</v>
      </c>
      <c r="C344" s="2">
        <v>3</v>
      </c>
      <c r="D344" s="3">
        <v>1</v>
      </c>
      <c r="E344" s="9">
        <f>SUMIF('matri03(1)'!$B$2:$B$489,A344,'matri03(1)'!$E$2:$E$489)</f>
        <v>96</v>
      </c>
      <c r="F344" s="3">
        <f>IFERROR(INDEX('msolicitudes(4)'!$D$2:$D$26,MATCH(A344,'msolicitudes(4)'!$A$2:$A$26,0)),0)</f>
        <v>0</v>
      </c>
    </row>
    <row r="345" spans="1:6" x14ac:dyDescent="0.25">
      <c r="A345" s="8">
        <v>1645191</v>
      </c>
      <c r="B345" s="7" t="s">
        <v>599</v>
      </c>
      <c r="C345" s="2">
        <v>3</v>
      </c>
      <c r="D345" s="3">
        <v>0</v>
      </c>
      <c r="E345" s="3">
        <f>SUMIF('matri03(1)'!$B$2:$B$489,A345,'matri03(1)'!$E$2:$E$489)</f>
        <v>0</v>
      </c>
      <c r="F345" s="9">
        <f>IFERROR(INDEX('msolicitudes(4)'!$D$2:$D$26,MATCH(A345,'msolicitudes(4)'!$A$2:$A$26,0)),0)</f>
        <v>112</v>
      </c>
    </row>
    <row r="346" spans="1:6" x14ac:dyDescent="0.25">
      <c r="A346" s="8">
        <v>1362599</v>
      </c>
      <c r="B346" s="7" t="s">
        <v>166</v>
      </c>
      <c r="C346" s="2">
        <v>3</v>
      </c>
      <c r="D346" s="3">
        <v>1</v>
      </c>
      <c r="E346" s="9">
        <f>SUMIF('matri03(1)'!$B$2:$B$489,A346,'matri03(1)'!$E$2:$E$489)</f>
        <v>93</v>
      </c>
      <c r="F346" s="3">
        <f>IFERROR(INDEX('msolicitudes(4)'!$D$2:$D$26,MATCH(A346,'msolicitudes(4)'!$A$2:$A$26,0)),0)</f>
        <v>0</v>
      </c>
    </row>
    <row r="347" spans="1:6" x14ac:dyDescent="0.25">
      <c r="A347" s="8">
        <v>746131</v>
      </c>
      <c r="B347" s="7" t="s">
        <v>600</v>
      </c>
      <c r="C347" s="2">
        <v>3</v>
      </c>
      <c r="D347" s="3">
        <v>0</v>
      </c>
      <c r="E347" s="3">
        <f>SUMIF('matri03(1)'!$B$2:$B$489,A347,'matri03(1)'!$E$2:$E$489)</f>
        <v>0</v>
      </c>
      <c r="F347" s="3">
        <f>IFERROR(INDEX('msolicitudes(4)'!$D$2:$D$26,MATCH(A347,'msolicitudes(4)'!$A$2:$A$26,0)),0)</f>
        <v>0</v>
      </c>
    </row>
    <row r="348" spans="1:6" x14ac:dyDescent="0.25">
      <c r="A348" s="8">
        <v>239806</v>
      </c>
      <c r="B348" s="7" t="s">
        <v>601</v>
      </c>
      <c r="C348" s="2">
        <v>3</v>
      </c>
      <c r="D348" s="3">
        <v>1</v>
      </c>
      <c r="E348" s="9">
        <f>SUMIF('matri03(1)'!$B$2:$B$489,A348,'matri03(1)'!$E$2:$E$489)</f>
        <v>403</v>
      </c>
      <c r="F348" s="9">
        <f>IFERROR(INDEX('msolicitudes(4)'!$D$2:$D$26,MATCH(A348,'msolicitudes(4)'!$A$2:$A$26,0)),0)</f>
        <v>148</v>
      </c>
    </row>
    <row r="349" spans="1:6" x14ac:dyDescent="0.25">
      <c r="A349" s="8">
        <v>1657246</v>
      </c>
      <c r="B349" s="7" t="s">
        <v>604</v>
      </c>
      <c r="C349" s="2">
        <v>3</v>
      </c>
      <c r="D349" s="3">
        <v>1</v>
      </c>
      <c r="E349" s="9">
        <f>SUMIF('matri03(1)'!$B$2:$B$489,A349,'matri03(1)'!$E$2:$E$489)</f>
        <v>92</v>
      </c>
      <c r="F349" s="3">
        <f>IFERROR(INDEX('msolicitudes(4)'!$D$2:$D$26,MATCH(A349,'msolicitudes(4)'!$A$2:$A$26,0)),0)</f>
        <v>0</v>
      </c>
    </row>
    <row r="350" spans="1:6" x14ac:dyDescent="0.25">
      <c r="A350" s="8">
        <v>1155464</v>
      </c>
      <c r="B350" s="7" t="s">
        <v>485</v>
      </c>
      <c r="C350" s="2">
        <v>3</v>
      </c>
      <c r="D350" s="3">
        <v>1</v>
      </c>
      <c r="E350" s="9">
        <f>SUMIF('matri03(1)'!$B$2:$B$489,A350,'matri03(1)'!$E$2:$E$489)</f>
        <v>16</v>
      </c>
      <c r="F350" s="3">
        <f>IFERROR(INDEX('msolicitudes(4)'!$D$2:$D$26,MATCH(A350,'msolicitudes(4)'!$A$2:$A$26,0)),0)</f>
        <v>0</v>
      </c>
    </row>
    <row r="351" spans="1:6" x14ac:dyDescent="0.25">
      <c r="A351" s="8">
        <v>1581438</v>
      </c>
      <c r="B351" s="7" t="s">
        <v>608</v>
      </c>
      <c r="C351" s="2">
        <v>3</v>
      </c>
      <c r="D351" s="3">
        <v>1</v>
      </c>
      <c r="E351" s="9">
        <f>SUMIF('matri03(1)'!$B$2:$B$489,A351,'matri03(1)'!$E$2:$E$489)</f>
        <v>256</v>
      </c>
      <c r="F351" s="3">
        <f>IFERROR(INDEX('msolicitudes(4)'!$D$2:$D$26,MATCH(A351,'msolicitudes(4)'!$A$2:$A$26,0)),0)</f>
        <v>0</v>
      </c>
    </row>
    <row r="352" spans="1:6" x14ac:dyDescent="0.25">
      <c r="A352" s="8">
        <v>1027184</v>
      </c>
      <c r="B352" s="7" t="s">
        <v>612</v>
      </c>
      <c r="C352" s="2">
        <v>3</v>
      </c>
      <c r="D352" s="3">
        <v>1</v>
      </c>
      <c r="E352" s="9">
        <f>SUMIF('matri03(1)'!$B$2:$B$489,A352,'matri03(1)'!$E$2:$E$489)</f>
        <v>58</v>
      </c>
      <c r="F352" s="3">
        <f>IFERROR(INDEX('msolicitudes(4)'!$D$2:$D$26,MATCH(A352,'msolicitudes(4)'!$A$2:$A$26,0)),0)</f>
        <v>0</v>
      </c>
    </row>
  </sheetData>
  <autoFilter ref="A4:F352"/>
  <mergeCells count="2">
    <mergeCell ref="A2:F2"/>
    <mergeCell ref="A1:F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36F4D5-DFB6-41BA-8905-94C64554F33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NoIcons" iconId="0"/>
            </x14:iconSet>
          </x14:cfRule>
          <xm:sqref>E5:F8 E10:F10 F9 E13:F14 F11:F12 E18:F20 F15:F17 E24:F27 F21:F23 E32:F33 F28:F31 E35:F37 F34 E39:F45 F38 E47:F54 F46 E56:F59 F55 E61:F62 F60 E64:F64 F63 E66:F69 F65 E71:F71 F70 E74:F74 F72:F73 E76:F81 F75 E86:F87 F82:F85 E89:F90 F88 E92:F94 F91 E96:F96 F95 E99:F99 F97:F98 E101:F102 F100 E105:F105 F103:F104 E111:F111 F106:F110 E114:F118 F112:F113 E120:F121 F119 E123:F123 F122 E125:F127 F124 E129:F129 F128 E131:F131 F130 E134:F134 F132:F133 E136:F138 E141:F141 F139 E147:F149 F142 F144:F145 E146 E155:F155 F150:F154 E157 F156 E160:F160 F158:F159 E165:F166 F161:F164 E172:F173 F167 E175:F175 E177:F177 F176 E179:F179 F178 E181:F181 E184:F184 F182:F183 E187:F188 F185:F186 E190:F191 F189 E193:F194 F192 E196:F196 F195 E198:F199 F197 E201:F202 F200 E208:F208 F203:F207 E210:F212 F209 E215:F229 F213:F214 E231:F234 F230 E236:F241 F235 E243:F243 F242 E245:F245 F244 E248:F248 F246:F247 E254:F254 F249:F250 E257:F260 F256 E262:F263 E265:F267 F264 E269:F270 F268 E272:F272 F271 E276:F278 F275 E280:F280 E283:F284 F281:F282 E286:F286 F285 E289:F290 F287:F288 E292:F293 F291 E297:F306 F295 E308:F309 F307 E322:F322 F321 E325:F325 F323:F324 E331:F331 F327 E333:F333 F332 E337:F338 F334:F335 E340:F340 E345 F341 E347:F347 F346 F349:F352 F344 F170:F171 F252:F253 E255 E274:F274 E273 E311:F320 E310 F329:F330</xm:sqref>
        </x14:conditionalFormatting>
        <x14:conditionalFormatting xmlns:xm="http://schemas.microsoft.com/office/excel/2006/main">
          <x14:cfRule type="iconSet" priority="1" id="{22DFE917-DB1A-447E-BF86-AB5727FE81E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D5:D352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2"/>
  <sheetViews>
    <sheetView workbookViewId="0">
      <selection activeCell="H9" sqref="H9"/>
    </sheetView>
  </sheetViews>
  <sheetFormatPr baseColWidth="10" defaultRowHeight="15" x14ac:dyDescent="0.25"/>
  <cols>
    <col min="1" max="1" width="9.7109375" customWidth="1"/>
    <col min="2" max="2" width="34.42578125" customWidth="1"/>
    <col min="4" max="4" width="17.7109375" customWidth="1"/>
  </cols>
  <sheetData>
    <row r="1" spans="1:7" ht="28.5" x14ac:dyDescent="0.45">
      <c r="A1" s="6" t="s">
        <v>625</v>
      </c>
      <c r="B1" s="6"/>
      <c r="C1" s="6"/>
      <c r="D1" s="6"/>
      <c r="E1" s="6"/>
      <c r="F1" s="6"/>
    </row>
    <row r="2" spans="1:7" ht="23.25" x14ac:dyDescent="0.35">
      <c r="A2" s="5" t="s">
        <v>624</v>
      </c>
      <c r="B2" s="5"/>
      <c r="C2" s="5"/>
      <c r="D2" s="5"/>
      <c r="E2" s="5"/>
      <c r="F2" s="5"/>
    </row>
    <row r="4" spans="1:7" x14ac:dyDescent="0.25">
      <c r="A4" s="4" t="s">
        <v>0</v>
      </c>
      <c r="B4" s="4" t="s">
        <v>1</v>
      </c>
      <c r="C4" s="4" t="s">
        <v>2</v>
      </c>
      <c r="D4" s="4" t="s">
        <v>615</v>
      </c>
      <c r="E4" s="4" t="s">
        <v>616</v>
      </c>
      <c r="F4" s="4" t="s">
        <v>617</v>
      </c>
      <c r="G4" s="4" t="s">
        <v>629</v>
      </c>
    </row>
    <row r="5" spans="1:7" x14ac:dyDescent="0.25">
      <c r="A5" s="8">
        <v>1626787</v>
      </c>
      <c r="B5" s="7">
        <v>937</v>
      </c>
      <c r="C5" s="2">
        <v>1</v>
      </c>
      <c r="D5" s="3">
        <v>0</v>
      </c>
      <c r="E5" s="3">
        <f>SUMIF('matri03(1)'!$B$2:$B$489,A5,'matri03(1)'!$E$2:$E$489)</f>
        <v>0</v>
      </c>
      <c r="F5" s="3">
        <f>IFERROR(INDEX('msolicitudes(4)'!$D$2:$D$26,MATCH(A5,'msolicitudes(4)'!$A$2:$A$26,0)),0)</f>
        <v>0</v>
      </c>
      <c r="G5" s="2" t="s">
        <v>636</v>
      </c>
    </row>
    <row r="6" spans="1:7" x14ac:dyDescent="0.25">
      <c r="A6" s="8">
        <v>1623263</v>
      </c>
      <c r="B6" s="7">
        <v>939</v>
      </c>
      <c r="C6" s="2">
        <v>1</v>
      </c>
      <c r="D6" s="3">
        <v>0</v>
      </c>
      <c r="E6" s="3">
        <f>SUMIF('matri03(1)'!$B$2:$B$489,A6,'matri03(1)'!$E$2:$E$489)</f>
        <v>0</v>
      </c>
      <c r="F6" s="3">
        <f>IFERROR(INDEX('msolicitudes(4)'!$D$2:$D$26,MATCH(A6,'msolicitudes(4)'!$A$2:$A$26,0)),0)</f>
        <v>0</v>
      </c>
      <c r="G6" s="2" t="s">
        <v>636</v>
      </c>
    </row>
    <row r="7" spans="1:7" x14ac:dyDescent="0.25">
      <c r="A7" s="8">
        <v>1623255</v>
      </c>
      <c r="B7" s="7">
        <v>938</v>
      </c>
      <c r="C7" s="2">
        <v>1</v>
      </c>
      <c r="D7" s="3">
        <v>0</v>
      </c>
      <c r="E7" s="3">
        <f>SUMIF('matri03(1)'!$B$2:$B$489,A7,'matri03(1)'!$E$2:$E$489)</f>
        <v>0</v>
      </c>
      <c r="F7" s="3">
        <f>IFERROR(INDEX('msolicitudes(4)'!$D$2:$D$26,MATCH(A7,'msolicitudes(4)'!$A$2:$A$26,0)),0)</f>
        <v>0</v>
      </c>
      <c r="G7" s="2" t="s">
        <v>636</v>
      </c>
    </row>
    <row r="8" spans="1:7" x14ac:dyDescent="0.25">
      <c r="A8" s="8">
        <v>1657071</v>
      </c>
      <c r="B8" s="7">
        <v>1136</v>
      </c>
      <c r="C8" s="2">
        <v>1</v>
      </c>
      <c r="D8" s="3">
        <v>0</v>
      </c>
      <c r="E8" s="3">
        <f>SUMIF('matri03(1)'!$B$2:$B$489,A8,'matri03(1)'!$E$2:$E$489)</f>
        <v>0</v>
      </c>
      <c r="F8" s="3">
        <f>IFERROR(INDEX('msolicitudes(4)'!$D$2:$D$26,MATCH(A8,'msolicitudes(4)'!$A$2:$A$26,0)),0)</f>
        <v>0</v>
      </c>
      <c r="G8" s="2" t="s">
        <v>636</v>
      </c>
    </row>
    <row r="9" spans="1:7" x14ac:dyDescent="0.25">
      <c r="A9" s="8">
        <v>1619345</v>
      </c>
      <c r="B9" s="7">
        <v>940</v>
      </c>
      <c r="C9" s="2">
        <v>1</v>
      </c>
      <c r="D9" s="3">
        <v>1</v>
      </c>
      <c r="E9" s="9">
        <f>SUMIF('matri03(1)'!$B$2:$B$489,A9,'matri03(1)'!$E$2:$E$489)</f>
        <v>11</v>
      </c>
      <c r="F9" s="3">
        <f>IFERROR(INDEX('msolicitudes(4)'!$D$2:$D$26,MATCH(A9,'msolicitudes(4)'!$A$2:$A$26,0)),0)</f>
        <v>0</v>
      </c>
      <c r="G9" s="2" t="s">
        <v>636</v>
      </c>
    </row>
    <row r="10" spans="1:7" x14ac:dyDescent="0.25">
      <c r="A10" s="8">
        <v>727065</v>
      </c>
      <c r="B10" s="7" t="s">
        <v>14</v>
      </c>
      <c r="C10" s="2">
        <v>1</v>
      </c>
      <c r="D10" s="3">
        <v>0</v>
      </c>
      <c r="E10" s="3">
        <f>SUMIF('matri03(1)'!$B$2:$B$489,A10,'matri03(1)'!$E$2:$E$489)</f>
        <v>0</v>
      </c>
      <c r="F10" s="3">
        <f>IFERROR(INDEX('msolicitudes(4)'!$D$2:$D$26,MATCH(A10,'msolicitudes(4)'!$A$2:$A$26,0)),0)</f>
        <v>0</v>
      </c>
      <c r="G10" s="2" t="s">
        <v>636</v>
      </c>
    </row>
    <row r="11" spans="1:7" x14ac:dyDescent="0.25">
      <c r="A11" s="8">
        <v>575068</v>
      </c>
      <c r="B11" s="7">
        <v>315</v>
      </c>
      <c r="C11" s="2">
        <v>1</v>
      </c>
      <c r="D11" s="3">
        <v>0</v>
      </c>
      <c r="E11" s="9">
        <f>SUMIF('matri03(1)'!$B$2:$B$489,A11,'matri03(1)'!$E$2:$E$489)</f>
        <v>13</v>
      </c>
      <c r="F11" s="3">
        <f>IFERROR(INDEX('msolicitudes(4)'!$D$2:$D$26,MATCH(A11,'msolicitudes(4)'!$A$2:$A$26,0)),0)</f>
        <v>0</v>
      </c>
      <c r="G11" s="2" t="s">
        <v>636</v>
      </c>
    </row>
    <row r="12" spans="1:7" x14ac:dyDescent="0.25">
      <c r="A12" s="8">
        <v>1678291</v>
      </c>
      <c r="B12" s="7" t="s">
        <v>15</v>
      </c>
      <c r="C12" s="2">
        <v>1</v>
      </c>
      <c r="D12" s="3">
        <v>1</v>
      </c>
      <c r="E12" s="9">
        <f>SUMIF('matri03(1)'!$B$2:$B$489,A12,'matri03(1)'!$E$2:$E$489)</f>
        <v>22</v>
      </c>
      <c r="F12" s="3">
        <f>IFERROR(INDEX('msolicitudes(4)'!$D$2:$D$26,MATCH(A12,'msolicitudes(4)'!$A$2:$A$26,0)),0)</f>
        <v>0</v>
      </c>
      <c r="G12" s="2" t="s">
        <v>688</v>
      </c>
    </row>
    <row r="13" spans="1:7" x14ac:dyDescent="0.25">
      <c r="A13" s="8">
        <v>1678234</v>
      </c>
      <c r="B13" s="7">
        <v>1363</v>
      </c>
      <c r="C13" s="2">
        <v>1</v>
      </c>
      <c r="D13" s="3">
        <v>0</v>
      </c>
      <c r="E13" s="3">
        <f>SUMIF('matri03(1)'!$B$2:$B$489,A13,'matri03(1)'!$E$2:$E$489)</f>
        <v>0</v>
      </c>
      <c r="F13" s="3">
        <f>IFERROR(INDEX('msolicitudes(4)'!$D$2:$D$26,MATCH(A13,'msolicitudes(4)'!$A$2:$A$26,0)),0)</f>
        <v>0</v>
      </c>
      <c r="G13" s="2" t="s">
        <v>688</v>
      </c>
    </row>
    <row r="14" spans="1:7" x14ac:dyDescent="0.25">
      <c r="A14" s="8">
        <v>1623412</v>
      </c>
      <c r="B14" s="7">
        <v>993</v>
      </c>
      <c r="C14" s="2">
        <v>1</v>
      </c>
      <c r="D14" s="3">
        <v>0</v>
      </c>
      <c r="E14" s="3">
        <f>SUMIF('matri03(1)'!$B$2:$B$489,A14,'matri03(1)'!$E$2:$E$489)</f>
        <v>0</v>
      </c>
      <c r="F14" s="3">
        <f>IFERROR(INDEX('msolicitudes(4)'!$D$2:$D$26,MATCH(A14,'msolicitudes(4)'!$A$2:$A$26,0)),0)</f>
        <v>0</v>
      </c>
      <c r="G14" s="2" t="s">
        <v>688</v>
      </c>
    </row>
    <row r="15" spans="1:7" x14ac:dyDescent="0.25">
      <c r="A15" s="8">
        <v>1623404</v>
      </c>
      <c r="B15" s="7">
        <v>989</v>
      </c>
      <c r="C15" s="2">
        <v>1</v>
      </c>
      <c r="D15" s="3">
        <v>1</v>
      </c>
      <c r="E15" s="9">
        <f>SUMIF('matri03(1)'!$B$2:$B$489,A15,'matri03(1)'!$E$2:$E$489)</f>
        <v>7</v>
      </c>
      <c r="F15" s="3">
        <f>IFERROR(INDEX('msolicitudes(4)'!$D$2:$D$26,MATCH(A15,'msolicitudes(4)'!$A$2:$A$26,0)),0)</f>
        <v>0</v>
      </c>
      <c r="G15" s="2" t="s">
        <v>688</v>
      </c>
    </row>
    <row r="16" spans="1:7" x14ac:dyDescent="0.25">
      <c r="A16" s="8">
        <v>1623396</v>
      </c>
      <c r="B16" s="7">
        <v>988</v>
      </c>
      <c r="C16" s="2">
        <v>1</v>
      </c>
      <c r="D16" s="3">
        <v>1</v>
      </c>
      <c r="E16" s="9">
        <f>SUMIF('matri03(1)'!$B$2:$B$489,A16,'matri03(1)'!$E$2:$E$489)</f>
        <v>26</v>
      </c>
      <c r="F16" s="3">
        <f>IFERROR(INDEX('msolicitudes(4)'!$D$2:$D$26,MATCH(A16,'msolicitudes(4)'!$A$2:$A$26,0)),0)</f>
        <v>0</v>
      </c>
      <c r="G16" s="2" t="s">
        <v>688</v>
      </c>
    </row>
    <row r="17" spans="1:7" x14ac:dyDescent="0.25">
      <c r="A17" s="8">
        <v>1623388</v>
      </c>
      <c r="B17" s="7">
        <v>987</v>
      </c>
      <c r="C17" s="2">
        <v>1</v>
      </c>
      <c r="D17" s="3">
        <v>1</v>
      </c>
      <c r="E17" s="9">
        <f>SUMIF('matri03(1)'!$B$2:$B$489,A17,'matri03(1)'!$E$2:$E$489)</f>
        <v>29</v>
      </c>
      <c r="F17" s="3">
        <f>IFERROR(INDEX('msolicitudes(4)'!$D$2:$D$26,MATCH(A17,'msolicitudes(4)'!$A$2:$A$26,0)),0)</f>
        <v>0</v>
      </c>
      <c r="G17" s="2" t="s">
        <v>688</v>
      </c>
    </row>
    <row r="18" spans="1:7" x14ac:dyDescent="0.25">
      <c r="A18" s="8">
        <v>1623362</v>
      </c>
      <c r="B18" s="7">
        <v>984</v>
      </c>
      <c r="C18" s="2">
        <v>1</v>
      </c>
      <c r="D18" s="3">
        <v>0</v>
      </c>
      <c r="E18" s="3">
        <f>SUMIF('matri03(1)'!$B$2:$B$489,A18,'matri03(1)'!$E$2:$E$489)</f>
        <v>0</v>
      </c>
      <c r="F18" s="3">
        <f>IFERROR(INDEX('msolicitudes(4)'!$D$2:$D$26,MATCH(A18,'msolicitudes(4)'!$A$2:$A$26,0)),0)</f>
        <v>0</v>
      </c>
      <c r="G18" s="2" t="s">
        <v>688</v>
      </c>
    </row>
    <row r="19" spans="1:7" x14ac:dyDescent="0.25">
      <c r="A19" s="8">
        <v>1623339</v>
      </c>
      <c r="B19" s="7">
        <v>966</v>
      </c>
      <c r="C19" s="2">
        <v>1</v>
      </c>
      <c r="D19" s="3">
        <v>0</v>
      </c>
      <c r="E19" s="3">
        <f>SUMIF('matri03(1)'!$B$2:$B$489,A19,'matri03(1)'!$E$2:$E$489)</f>
        <v>0</v>
      </c>
      <c r="F19" s="3">
        <f>IFERROR(INDEX('msolicitudes(4)'!$D$2:$D$26,MATCH(A19,'msolicitudes(4)'!$A$2:$A$26,0)),0)</f>
        <v>0</v>
      </c>
      <c r="G19" s="2" t="s">
        <v>688</v>
      </c>
    </row>
    <row r="20" spans="1:7" x14ac:dyDescent="0.25">
      <c r="A20" s="8">
        <v>1623313</v>
      </c>
      <c r="B20" s="7">
        <v>951</v>
      </c>
      <c r="C20" s="2">
        <v>1</v>
      </c>
      <c r="D20" s="3">
        <v>1</v>
      </c>
      <c r="E20" s="3">
        <f>SUMIF('matri03(1)'!$B$2:$B$489,A20,'matri03(1)'!$E$2:$E$489)</f>
        <v>0</v>
      </c>
      <c r="F20" s="3">
        <f>IFERROR(INDEX('msolicitudes(4)'!$D$2:$D$26,MATCH(A20,'msolicitudes(4)'!$A$2:$A$26,0)),0)</f>
        <v>0</v>
      </c>
      <c r="G20" s="2" t="s">
        <v>688</v>
      </c>
    </row>
    <row r="21" spans="1:7" x14ac:dyDescent="0.25">
      <c r="A21" s="8">
        <v>1623297</v>
      </c>
      <c r="B21" s="7">
        <v>948</v>
      </c>
      <c r="C21" s="2">
        <v>1</v>
      </c>
      <c r="D21" s="3">
        <v>1</v>
      </c>
      <c r="E21" s="9">
        <f>SUMIF('matri03(1)'!$B$2:$B$489,A21,'matri03(1)'!$E$2:$E$489)</f>
        <v>7</v>
      </c>
      <c r="F21" s="3">
        <f>IFERROR(INDEX('msolicitudes(4)'!$D$2:$D$26,MATCH(A21,'msolicitudes(4)'!$A$2:$A$26,0)),0)</f>
        <v>0</v>
      </c>
      <c r="G21" s="2" t="s">
        <v>688</v>
      </c>
    </row>
    <row r="22" spans="1:7" x14ac:dyDescent="0.25">
      <c r="A22" s="8">
        <v>1623289</v>
      </c>
      <c r="B22" s="7">
        <v>947</v>
      </c>
      <c r="C22" s="2">
        <v>1</v>
      </c>
      <c r="D22" s="3">
        <v>1</v>
      </c>
      <c r="E22" s="9">
        <f>SUMIF('matri03(1)'!$B$2:$B$489,A22,'matri03(1)'!$E$2:$E$489)</f>
        <v>16</v>
      </c>
      <c r="F22" s="3">
        <f>IFERROR(INDEX('msolicitudes(4)'!$D$2:$D$26,MATCH(A22,'msolicitudes(4)'!$A$2:$A$26,0)),0)</f>
        <v>0</v>
      </c>
      <c r="G22" s="2" t="s">
        <v>688</v>
      </c>
    </row>
    <row r="23" spans="1:7" x14ac:dyDescent="0.25">
      <c r="A23" s="8">
        <v>1623271</v>
      </c>
      <c r="B23" s="7">
        <v>946</v>
      </c>
      <c r="C23" s="2">
        <v>1</v>
      </c>
      <c r="D23" s="3">
        <v>1</v>
      </c>
      <c r="E23" s="9">
        <f>SUMIF('matri03(1)'!$B$2:$B$489,A23,'matri03(1)'!$E$2:$E$489)</f>
        <v>18</v>
      </c>
      <c r="F23" s="3">
        <f>IFERROR(INDEX('msolicitudes(4)'!$D$2:$D$26,MATCH(A23,'msolicitudes(4)'!$A$2:$A$26,0)),0)</f>
        <v>0</v>
      </c>
      <c r="G23" s="2" t="s">
        <v>688</v>
      </c>
    </row>
    <row r="24" spans="1:7" x14ac:dyDescent="0.25">
      <c r="A24" s="8">
        <v>1626779</v>
      </c>
      <c r="B24" s="7">
        <v>963</v>
      </c>
      <c r="C24" s="2">
        <v>1</v>
      </c>
      <c r="D24" s="3">
        <v>0</v>
      </c>
      <c r="E24" s="3">
        <f>SUMIF('matri03(1)'!$B$2:$B$489,A24,'matri03(1)'!$E$2:$E$489)</f>
        <v>0</v>
      </c>
      <c r="F24" s="3">
        <f>IFERROR(INDEX('msolicitudes(4)'!$D$2:$D$26,MATCH(A24,'msolicitudes(4)'!$A$2:$A$26,0)),0)</f>
        <v>0</v>
      </c>
      <c r="G24" s="2" t="s">
        <v>688</v>
      </c>
    </row>
    <row r="25" spans="1:7" x14ac:dyDescent="0.25">
      <c r="A25" s="8">
        <v>1657188</v>
      </c>
      <c r="B25" s="7">
        <v>1154</v>
      </c>
      <c r="C25" s="2">
        <v>1</v>
      </c>
      <c r="D25" s="3">
        <v>0</v>
      </c>
      <c r="E25" s="3">
        <f>SUMIF('matri03(1)'!$B$2:$B$489,A25,'matri03(1)'!$E$2:$E$489)</f>
        <v>0</v>
      </c>
      <c r="F25" s="3">
        <f>IFERROR(INDEX('msolicitudes(4)'!$D$2:$D$26,MATCH(A25,'msolicitudes(4)'!$A$2:$A$26,0)),0)</f>
        <v>0</v>
      </c>
      <c r="G25" s="2" t="s">
        <v>688</v>
      </c>
    </row>
    <row r="26" spans="1:7" x14ac:dyDescent="0.25">
      <c r="A26" s="8">
        <v>1657170</v>
      </c>
      <c r="B26" s="7">
        <v>1152</v>
      </c>
      <c r="C26" s="2">
        <v>1</v>
      </c>
      <c r="D26" s="3">
        <v>0</v>
      </c>
      <c r="E26" s="3">
        <f>SUMIF('matri03(1)'!$B$2:$B$489,A26,'matri03(1)'!$E$2:$E$489)</f>
        <v>0</v>
      </c>
      <c r="F26" s="3">
        <f>IFERROR(INDEX('msolicitudes(4)'!$D$2:$D$26,MATCH(A26,'msolicitudes(4)'!$A$2:$A$26,0)),0)</f>
        <v>0</v>
      </c>
      <c r="G26" s="2" t="s">
        <v>688</v>
      </c>
    </row>
    <row r="27" spans="1:7" x14ac:dyDescent="0.25">
      <c r="A27" s="8">
        <v>1657162</v>
      </c>
      <c r="B27" s="7">
        <v>1150</v>
      </c>
      <c r="C27" s="2">
        <v>1</v>
      </c>
      <c r="D27" s="3">
        <v>0</v>
      </c>
      <c r="E27" s="3">
        <f>SUMIF('matri03(1)'!$B$2:$B$489,A27,'matri03(1)'!$E$2:$E$489)</f>
        <v>0</v>
      </c>
      <c r="F27" s="3">
        <f>IFERROR(INDEX('msolicitudes(4)'!$D$2:$D$26,MATCH(A27,'msolicitudes(4)'!$A$2:$A$26,0)),0)</f>
        <v>0</v>
      </c>
      <c r="G27" s="2" t="s">
        <v>688</v>
      </c>
    </row>
    <row r="28" spans="1:7" x14ac:dyDescent="0.25">
      <c r="A28" s="8">
        <v>1657154</v>
      </c>
      <c r="B28" s="7">
        <v>1149</v>
      </c>
      <c r="C28" s="2">
        <v>1</v>
      </c>
      <c r="D28" s="3">
        <v>1</v>
      </c>
      <c r="E28" s="9">
        <f>SUMIF('matri03(1)'!$B$2:$B$489,A28,'matri03(1)'!$E$2:$E$489)</f>
        <v>21</v>
      </c>
      <c r="F28" s="3">
        <f>IFERROR(INDEX('msolicitudes(4)'!$D$2:$D$26,MATCH(A28,'msolicitudes(4)'!$A$2:$A$26,0)),0)</f>
        <v>0</v>
      </c>
      <c r="G28" s="2" t="s">
        <v>688</v>
      </c>
    </row>
    <row r="29" spans="1:7" x14ac:dyDescent="0.25">
      <c r="A29" s="8">
        <v>1657147</v>
      </c>
      <c r="B29" s="7">
        <v>1147</v>
      </c>
      <c r="C29" s="2">
        <v>1</v>
      </c>
      <c r="D29" s="3">
        <v>1</v>
      </c>
      <c r="E29" s="9">
        <f>SUMIF('matri03(1)'!$B$2:$B$489,A29,'matri03(1)'!$E$2:$E$489)</f>
        <v>28</v>
      </c>
      <c r="F29" s="3">
        <f>IFERROR(INDEX('msolicitudes(4)'!$D$2:$D$26,MATCH(A29,'msolicitudes(4)'!$A$2:$A$26,0)),0)</f>
        <v>0</v>
      </c>
      <c r="G29" s="2" t="s">
        <v>688</v>
      </c>
    </row>
    <row r="30" spans="1:7" x14ac:dyDescent="0.25">
      <c r="A30" s="8">
        <v>1657121</v>
      </c>
      <c r="B30" s="7">
        <v>1141</v>
      </c>
      <c r="C30" s="2">
        <v>1</v>
      </c>
      <c r="D30" s="3">
        <v>1</v>
      </c>
      <c r="E30" s="9">
        <f>SUMIF('matri03(1)'!$B$2:$B$489,A30,'matri03(1)'!$E$2:$E$489)</f>
        <v>25</v>
      </c>
      <c r="F30" s="3">
        <f>IFERROR(INDEX('msolicitudes(4)'!$D$2:$D$26,MATCH(A30,'msolicitudes(4)'!$A$2:$A$26,0)),0)</f>
        <v>0</v>
      </c>
      <c r="G30" s="2" t="s">
        <v>688</v>
      </c>
    </row>
    <row r="31" spans="1:7" x14ac:dyDescent="0.25">
      <c r="A31" s="8">
        <v>1657113</v>
      </c>
      <c r="B31" s="7">
        <v>1146</v>
      </c>
      <c r="C31" s="2">
        <v>1</v>
      </c>
      <c r="D31" s="3">
        <v>1</v>
      </c>
      <c r="E31" s="9">
        <f>SUMIF('matri03(1)'!$B$2:$B$489,A31,'matri03(1)'!$E$2:$E$489)</f>
        <v>50</v>
      </c>
      <c r="F31" s="3">
        <f>IFERROR(INDEX('msolicitudes(4)'!$D$2:$D$26,MATCH(A31,'msolicitudes(4)'!$A$2:$A$26,0)),0)</f>
        <v>0</v>
      </c>
      <c r="G31" s="2" t="s">
        <v>688</v>
      </c>
    </row>
    <row r="32" spans="1:7" x14ac:dyDescent="0.25">
      <c r="A32" s="8">
        <v>1657220</v>
      </c>
      <c r="B32" s="7">
        <v>1158</v>
      </c>
      <c r="C32" s="2">
        <v>1</v>
      </c>
      <c r="D32" s="3">
        <v>0</v>
      </c>
      <c r="E32" s="3">
        <f>SUMIF('matri03(1)'!$B$2:$B$489,A32,'matri03(1)'!$E$2:$E$489)</f>
        <v>0</v>
      </c>
      <c r="F32" s="3">
        <f>IFERROR(INDEX('msolicitudes(4)'!$D$2:$D$26,MATCH(A32,'msolicitudes(4)'!$A$2:$A$26,0)),0)</f>
        <v>0</v>
      </c>
      <c r="G32" s="2" t="s">
        <v>688</v>
      </c>
    </row>
    <row r="33" spans="1:7" x14ac:dyDescent="0.25">
      <c r="A33" s="8">
        <v>1657212</v>
      </c>
      <c r="B33" s="7">
        <v>1157</v>
      </c>
      <c r="C33" s="2">
        <v>1</v>
      </c>
      <c r="D33" s="3">
        <v>0</v>
      </c>
      <c r="E33" s="3">
        <f>SUMIF('matri03(1)'!$B$2:$B$489,A33,'matri03(1)'!$E$2:$E$489)</f>
        <v>0</v>
      </c>
      <c r="F33" s="3">
        <f>IFERROR(INDEX('msolicitudes(4)'!$D$2:$D$26,MATCH(A33,'msolicitudes(4)'!$A$2:$A$26,0)),0)</f>
        <v>0</v>
      </c>
      <c r="G33" s="2" t="s">
        <v>688</v>
      </c>
    </row>
    <row r="34" spans="1:7" x14ac:dyDescent="0.25">
      <c r="A34" s="8">
        <v>1657204</v>
      </c>
      <c r="B34" s="7">
        <v>1156</v>
      </c>
      <c r="C34" s="2">
        <v>1</v>
      </c>
      <c r="D34" s="3">
        <v>1</v>
      </c>
      <c r="E34" s="9">
        <f>SUMIF('matri03(1)'!$B$2:$B$489,A34,'matri03(1)'!$E$2:$E$489)</f>
        <v>44</v>
      </c>
      <c r="F34" s="3">
        <f>IFERROR(INDEX('msolicitudes(4)'!$D$2:$D$26,MATCH(A34,'msolicitudes(4)'!$A$2:$A$26,0)),0)</f>
        <v>0</v>
      </c>
      <c r="G34" s="2" t="s">
        <v>688</v>
      </c>
    </row>
    <row r="35" spans="1:7" x14ac:dyDescent="0.25">
      <c r="A35" s="8">
        <v>1657063</v>
      </c>
      <c r="B35" s="7">
        <v>1153</v>
      </c>
      <c r="C35" s="2">
        <v>1</v>
      </c>
      <c r="D35" s="3">
        <v>0</v>
      </c>
      <c r="E35" s="3">
        <f>SUMIF('matri03(1)'!$B$2:$B$489,A35,'matri03(1)'!$E$2:$E$489)</f>
        <v>0</v>
      </c>
      <c r="F35" s="3">
        <f>IFERROR(INDEX('msolicitudes(4)'!$D$2:$D$26,MATCH(A35,'msolicitudes(4)'!$A$2:$A$26,0)),0)</f>
        <v>0</v>
      </c>
      <c r="G35" s="2" t="s">
        <v>688</v>
      </c>
    </row>
    <row r="36" spans="1:7" x14ac:dyDescent="0.25">
      <c r="A36" s="8">
        <v>1659911</v>
      </c>
      <c r="B36" s="7">
        <v>1159</v>
      </c>
      <c r="C36" s="2">
        <v>1</v>
      </c>
      <c r="D36" s="3">
        <v>0</v>
      </c>
      <c r="E36" s="3">
        <f>SUMIF('matri03(1)'!$B$2:$B$489,A36,'matri03(1)'!$E$2:$E$489)</f>
        <v>0</v>
      </c>
      <c r="F36" s="3">
        <f>IFERROR(INDEX('msolicitudes(4)'!$D$2:$D$26,MATCH(A36,'msolicitudes(4)'!$A$2:$A$26,0)),0)</f>
        <v>0</v>
      </c>
      <c r="G36" s="2" t="s">
        <v>688</v>
      </c>
    </row>
    <row r="37" spans="1:7" x14ac:dyDescent="0.25">
      <c r="A37" s="8">
        <v>1659937</v>
      </c>
      <c r="B37" s="7">
        <v>1144</v>
      </c>
      <c r="C37" s="2">
        <v>1</v>
      </c>
      <c r="D37" s="3">
        <v>0</v>
      </c>
      <c r="E37" s="3">
        <f>SUMIF('matri03(1)'!$B$2:$B$489,A37,'matri03(1)'!$E$2:$E$489)</f>
        <v>0</v>
      </c>
      <c r="F37" s="3">
        <f>IFERROR(INDEX('msolicitudes(4)'!$D$2:$D$26,MATCH(A37,'msolicitudes(4)'!$A$2:$A$26,0)),0)</f>
        <v>0</v>
      </c>
      <c r="G37" s="2" t="s">
        <v>688</v>
      </c>
    </row>
    <row r="38" spans="1:7" x14ac:dyDescent="0.25">
      <c r="A38" s="8">
        <v>1660042</v>
      </c>
      <c r="B38" s="7">
        <v>1160</v>
      </c>
      <c r="C38" s="2">
        <v>1</v>
      </c>
      <c r="D38" s="3">
        <v>1</v>
      </c>
      <c r="E38" s="9">
        <f>SUMIF('matri03(1)'!$B$2:$B$489,A38,'matri03(1)'!$E$2:$E$489)</f>
        <v>14</v>
      </c>
      <c r="F38" s="3">
        <f>IFERROR(INDEX('msolicitudes(4)'!$D$2:$D$26,MATCH(A38,'msolicitudes(4)'!$A$2:$A$26,0)),0)</f>
        <v>0</v>
      </c>
      <c r="G38" s="2" t="s">
        <v>688</v>
      </c>
    </row>
    <row r="39" spans="1:7" x14ac:dyDescent="0.25">
      <c r="A39" s="8">
        <v>1660034</v>
      </c>
      <c r="B39" s="7">
        <v>1151</v>
      </c>
      <c r="C39" s="2">
        <v>1</v>
      </c>
      <c r="D39" s="3">
        <v>0</v>
      </c>
      <c r="E39" s="3">
        <f>SUMIF('matri03(1)'!$B$2:$B$489,A39,'matri03(1)'!$E$2:$E$489)</f>
        <v>0</v>
      </c>
      <c r="F39" s="3">
        <f>IFERROR(INDEX('msolicitudes(4)'!$D$2:$D$26,MATCH(A39,'msolicitudes(4)'!$A$2:$A$26,0)),0)</f>
        <v>0</v>
      </c>
      <c r="G39" s="2" t="s">
        <v>688</v>
      </c>
    </row>
    <row r="40" spans="1:7" x14ac:dyDescent="0.25">
      <c r="A40" s="8">
        <v>1660026</v>
      </c>
      <c r="B40" s="7">
        <v>1148</v>
      </c>
      <c r="C40" s="2">
        <v>1</v>
      </c>
      <c r="D40" s="3">
        <v>0</v>
      </c>
      <c r="E40" s="3">
        <f>SUMIF('matri03(1)'!$B$2:$B$489,A40,'matri03(1)'!$E$2:$E$489)</f>
        <v>0</v>
      </c>
      <c r="F40" s="3">
        <f>IFERROR(INDEX('msolicitudes(4)'!$D$2:$D$26,MATCH(A40,'msolicitudes(4)'!$A$2:$A$26,0)),0)</f>
        <v>0</v>
      </c>
      <c r="G40" s="2" t="s">
        <v>688</v>
      </c>
    </row>
    <row r="41" spans="1:7" x14ac:dyDescent="0.25">
      <c r="A41" s="8">
        <v>1660018</v>
      </c>
      <c r="B41" s="7">
        <v>1161</v>
      </c>
      <c r="C41" s="2">
        <v>1</v>
      </c>
      <c r="D41" s="3">
        <v>0</v>
      </c>
      <c r="E41" s="3">
        <f>SUMIF('matri03(1)'!$B$2:$B$489,A41,'matri03(1)'!$E$2:$E$489)</f>
        <v>0</v>
      </c>
      <c r="F41" s="3">
        <f>IFERROR(INDEX('msolicitudes(4)'!$D$2:$D$26,MATCH(A41,'msolicitudes(4)'!$A$2:$A$26,0)),0)</f>
        <v>0</v>
      </c>
      <c r="G41" s="2" t="s">
        <v>688</v>
      </c>
    </row>
    <row r="42" spans="1:7" x14ac:dyDescent="0.25">
      <c r="A42" s="8">
        <v>1659994</v>
      </c>
      <c r="B42" s="7">
        <v>1168</v>
      </c>
      <c r="C42" s="2">
        <v>1</v>
      </c>
      <c r="D42" s="3">
        <v>0</v>
      </c>
      <c r="E42" s="3">
        <f>SUMIF('matri03(1)'!$B$2:$B$489,A42,'matri03(1)'!$E$2:$E$489)</f>
        <v>0</v>
      </c>
      <c r="F42" s="3">
        <f>IFERROR(INDEX('msolicitudes(4)'!$D$2:$D$26,MATCH(A42,'msolicitudes(4)'!$A$2:$A$26,0)),0)</f>
        <v>0</v>
      </c>
      <c r="G42" s="2" t="s">
        <v>688</v>
      </c>
    </row>
    <row r="43" spans="1:7" x14ac:dyDescent="0.25">
      <c r="A43" s="8">
        <v>1659986</v>
      </c>
      <c r="B43" s="7">
        <v>1166</v>
      </c>
      <c r="C43" s="2">
        <v>1</v>
      </c>
      <c r="D43" s="3">
        <v>0</v>
      </c>
      <c r="E43" s="3">
        <f>SUMIF('matri03(1)'!$B$2:$B$489,A43,'matri03(1)'!$E$2:$E$489)</f>
        <v>0</v>
      </c>
      <c r="F43" s="3">
        <f>IFERROR(INDEX('msolicitudes(4)'!$D$2:$D$26,MATCH(A43,'msolicitudes(4)'!$A$2:$A$26,0)),0)</f>
        <v>0</v>
      </c>
      <c r="G43" s="2" t="s">
        <v>688</v>
      </c>
    </row>
    <row r="44" spans="1:7" x14ac:dyDescent="0.25">
      <c r="A44" s="8">
        <v>1659978</v>
      </c>
      <c r="B44" s="7">
        <v>1165</v>
      </c>
      <c r="C44" s="2">
        <v>1</v>
      </c>
      <c r="D44" s="3">
        <v>0</v>
      </c>
      <c r="E44" s="3">
        <f>SUMIF('matri03(1)'!$B$2:$B$489,A44,'matri03(1)'!$E$2:$E$489)</f>
        <v>0</v>
      </c>
      <c r="F44" s="3">
        <f>IFERROR(INDEX('msolicitudes(4)'!$D$2:$D$26,MATCH(A44,'msolicitudes(4)'!$A$2:$A$26,0)),0)</f>
        <v>0</v>
      </c>
      <c r="G44" s="2" t="s">
        <v>688</v>
      </c>
    </row>
    <row r="45" spans="1:7" x14ac:dyDescent="0.25">
      <c r="A45" s="8">
        <v>1659960</v>
      </c>
      <c r="B45" s="7">
        <v>1167</v>
      </c>
      <c r="C45" s="2">
        <v>1</v>
      </c>
      <c r="D45" s="3">
        <v>0</v>
      </c>
      <c r="E45" s="3">
        <f>SUMIF('matri03(1)'!$B$2:$B$489,A45,'matri03(1)'!$E$2:$E$489)</f>
        <v>0</v>
      </c>
      <c r="F45" s="3">
        <f>IFERROR(INDEX('msolicitudes(4)'!$D$2:$D$26,MATCH(A45,'msolicitudes(4)'!$A$2:$A$26,0)),0)</f>
        <v>0</v>
      </c>
      <c r="G45" s="2" t="s">
        <v>688</v>
      </c>
    </row>
    <row r="46" spans="1:7" x14ac:dyDescent="0.25">
      <c r="A46" s="8">
        <v>1661487</v>
      </c>
      <c r="B46" s="7">
        <v>1169</v>
      </c>
      <c r="C46" s="2">
        <v>1</v>
      </c>
      <c r="D46" s="3">
        <v>0</v>
      </c>
      <c r="E46" s="9">
        <f>SUMIF('matri03(1)'!$B$2:$B$489,A46,'matri03(1)'!$E$2:$E$489)</f>
        <v>45</v>
      </c>
      <c r="F46" s="3">
        <f>IFERROR(INDEX('msolicitudes(4)'!$D$2:$D$26,MATCH(A46,'msolicitudes(4)'!$A$2:$A$26,0)),0)</f>
        <v>0</v>
      </c>
      <c r="G46" s="2" t="s">
        <v>688</v>
      </c>
    </row>
    <row r="47" spans="1:7" x14ac:dyDescent="0.25">
      <c r="A47" s="8">
        <v>1678309</v>
      </c>
      <c r="B47" s="7" t="s">
        <v>68</v>
      </c>
      <c r="C47" s="2">
        <v>1</v>
      </c>
      <c r="D47" s="3">
        <v>0</v>
      </c>
      <c r="E47" s="3">
        <f>SUMIF('matri03(1)'!$B$2:$B$489,A47,'matri03(1)'!$E$2:$E$489)</f>
        <v>0</v>
      </c>
      <c r="F47" s="3">
        <f>IFERROR(INDEX('msolicitudes(4)'!$D$2:$D$26,MATCH(A47,'msolicitudes(4)'!$A$2:$A$26,0)),0)</f>
        <v>0</v>
      </c>
      <c r="G47" s="2" t="s">
        <v>688</v>
      </c>
    </row>
    <row r="48" spans="1:7" x14ac:dyDescent="0.25">
      <c r="A48" s="8">
        <v>1678390</v>
      </c>
      <c r="B48" s="7" t="s">
        <v>69</v>
      </c>
      <c r="C48" s="2">
        <v>1</v>
      </c>
      <c r="D48" s="3">
        <v>0</v>
      </c>
      <c r="E48" s="3">
        <f>SUMIF('matri03(1)'!$B$2:$B$489,A48,'matri03(1)'!$E$2:$E$489)</f>
        <v>0</v>
      </c>
      <c r="F48" s="3">
        <f>IFERROR(INDEX('msolicitudes(4)'!$D$2:$D$26,MATCH(A48,'msolicitudes(4)'!$A$2:$A$26,0)),0)</f>
        <v>0</v>
      </c>
      <c r="G48" s="2" t="s">
        <v>688</v>
      </c>
    </row>
    <row r="49" spans="1:7" x14ac:dyDescent="0.25">
      <c r="A49" s="8">
        <v>1678325</v>
      </c>
      <c r="B49" s="7" t="s">
        <v>70</v>
      </c>
      <c r="C49" s="2">
        <v>1</v>
      </c>
      <c r="D49" s="3">
        <v>0</v>
      </c>
      <c r="E49" s="3">
        <f>SUMIF('matri03(1)'!$B$2:$B$489,A49,'matri03(1)'!$E$2:$E$489)</f>
        <v>0</v>
      </c>
      <c r="F49" s="3">
        <f>IFERROR(INDEX('msolicitudes(4)'!$D$2:$D$26,MATCH(A49,'msolicitudes(4)'!$A$2:$A$26,0)),0)</f>
        <v>0</v>
      </c>
      <c r="G49" s="2" t="s">
        <v>688</v>
      </c>
    </row>
    <row r="50" spans="1:7" x14ac:dyDescent="0.25">
      <c r="A50" s="8">
        <v>1678333</v>
      </c>
      <c r="B50" s="7">
        <v>1349</v>
      </c>
      <c r="C50" s="2">
        <v>1</v>
      </c>
      <c r="D50" s="3">
        <v>0</v>
      </c>
      <c r="E50" s="3">
        <f>SUMIF('matri03(1)'!$B$2:$B$489,A50,'matri03(1)'!$E$2:$E$489)</f>
        <v>0</v>
      </c>
      <c r="F50" s="3">
        <f>IFERROR(INDEX('msolicitudes(4)'!$D$2:$D$26,MATCH(A50,'msolicitudes(4)'!$A$2:$A$26,0)),0)</f>
        <v>0</v>
      </c>
      <c r="G50" s="2" t="s">
        <v>688</v>
      </c>
    </row>
    <row r="51" spans="1:7" x14ac:dyDescent="0.25">
      <c r="A51" s="8">
        <v>1678341</v>
      </c>
      <c r="B51" s="7">
        <v>1325</v>
      </c>
      <c r="C51" s="2">
        <v>1</v>
      </c>
      <c r="D51" s="3">
        <v>0</v>
      </c>
      <c r="E51" s="3">
        <f>SUMIF('matri03(1)'!$B$2:$B$489,A51,'matri03(1)'!$E$2:$E$489)</f>
        <v>0</v>
      </c>
      <c r="F51" s="3">
        <f>IFERROR(INDEX('msolicitudes(4)'!$D$2:$D$26,MATCH(A51,'msolicitudes(4)'!$A$2:$A$26,0)),0)</f>
        <v>0</v>
      </c>
      <c r="G51" s="2" t="s">
        <v>688</v>
      </c>
    </row>
    <row r="52" spans="1:7" x14ac:dyDescent="0.25">
      <c r="A52" s="8">
        <v>1678259</v>
      </c>
      <c r="B52" s="7">
        <v>1365</v>
      </c>
      <c r="C52" s="2">
        <v>1</v>
      </c>
      <c r="D52" s="3">
        <v>0</v>
      </c>
      <c r="E52" s="3">
        <f>SUMIF('matri03(1)'!$B$2:$B$489,A52,'matri03(1)'!$E$2:$E$489)</f>
        <v>0</v>
      </c>
      <c r="F52" s="3">
        <f>IFERROR(INDEX('msolicitudes(4)'!$D$2:$D$26,MATCH(A52,'msolicitudes(4)'!$A$2:$A$26,0)),0)</f>
        <v>0</v>
      </c>
      <c r="G52" s="2" t="s">
        <v>688</v>
      </c>
    </row>
    <row r="53" spans="1:7" x14ac:dyDescent="0.25">
      <c r="A53" s="8">
        <v>1678267</v>
      </c>
      <c r="B53" s="7">
        <v>1366</v>
      </c>
      <c r="C53" s="2">
        <v>1</v>
      </c>
      <c r="D53" s="3">
        <v>0</v>
      </c>
      <c r="E53" s="3">
        <f>SUMIF('matri03(1)'!$B$2:$B$489,A53,'matri03(1)'!$E$2:$E$489)</f>
        <v>0</v>
      </c>
      <c r="F53" s="3">
        <f>IFERROR(INDEX('msolicitudes(4)'!$D$2:$D$26,MATCH(A53,'msolicitudes(4)'!$A$2:$A$26,0)),0)</f>
        <v>0</v>
      </c>
      <c r="G53" s="2" t="s">
        <v>688</v>
      </c>
    </row>
    <row r="54" spans="1:7" x14ac:dyDescent="0.25">
      <c r="A54" s="8">
        <v>1678275</v>
      </c>
      <c r="B54" s="7" t="s">
        <v>71</v>
      </c>
      <c r="C54" s="2">
        <v>1</v>
      </c>
      <c r="D54" s="3">
        <v>0</v>
      </c>
      <c r="E54" s="3">
        <f>SUMIF('matri03(1)'!$B$2:$B$489,A54,'matri03(1)'!$E$2:$E$489)</f>
        <v>0</v>
      </c>
      <c r="F54" s="3">
        <f>IFERROR(INDEX('msolicitudes(4)'!$D$2:$D$26,MATCH(A54,'msolicitudes(4)'!$A$2:$A$26,0)),0)</f>
        <v>0</v>
      </c>
      <c r="G54" s="2" t="s">
        <v>688</v>
      </c>
    </row>
    <row r="55" spans="1:7" x14ac:dyDescent="0.25">
      <c r="A55" s="8">
        <v>1678416</v>
      </c>
      <c r="B55" s="7" t="s">
        <v>72</v>
      </c>
      <c r="C55" s="2">
        <v>1</v>
      </c>
      <c r="D55" s="3">
        <v>1</v>
      </c>
      <c r="E55" s="9">
        <f>SUMIF('matri03(1)'!$B$2:$B$489,A55,'matri03(1)'!$E$2:$E$489)</f>
        <v>12</v>
      </c>
      <c r="F55" s="3">
        <f>IFERROR(INDEX('msolicitudes(4)'!$D$2:$D$26,MATCH(A55,'msolicitudes(4)'!$A$2:$A$26,0)),0)</f>
        <v>0</v>
      </c>
      <c r="G55" s="2" t="s">
        <v>688</v>
      </c>
    </row>
    <row r="56" spans="1:7" x14ac:dyDescent="0.25">
      <c r="A56" s="8">
        <v>1678473</v>
      </c>
      <c r="B56" s="7" t="s">
        <v>77</v>
      </c>
      <c r="C56" s="2">
        <v>1</v>
      </c>
      <c r="D56" s="3">
        <v>0</v>
      </c>
      <c r="E56" s="3">
        <f>SUMIF('matri03(1)'!$B$2:$B$489,A56,'matri03(1)'!$E$2:$E$489)</f>
        <v>0</v>
      </c>
      <c r="F56" s="3">
        <f>IFERROR(INDEX('msolicitudes(4)'!$D$2:$D$26,MATCH(A56,'msolicitudes(4)'!$A$2:$A$26,0)),0)</f>
        <v>0</v>
      </c>
      <c r="G56" s="2" t="s">
        <v>688</v>
      </c>
    </row>
    <row r="57" spans="1:7" x14ac:dyDescent="0.25">
      <c r="A57" s="8">
        <v>1678481</v>
      </c>
      <c r="B57" s="7">
        <v>1340</v>
      </c>
      <c r="C57" s="2">
        <v>1</v>
      </c>
      <c r="D57" s="3">
        <v>0</v>
      </c>
      <c r="E57" s="3">
        <f>SUMIF('matri03(1)'!$B$2:$B$489,A57,'matri03(1)'!$E$2:$E$489)</f>
        <v>0</v>
      </c>
      <c r="F57" s="3">
        <f>IFERROR(INDEX('msolicitudes(4)'!$D$2:$D$26,MATCH(A57,'msolicitudes(4)'!$A$2:$A$26,0)),0)</f>
        <v>0</v>
      </c>
      <c r="G57" s="2" t="s">
        <v>688</v>
      </c>
    </row>
    <row r="58" spans="1:7" x14ac:dyDescent="0.25">
      <c r="A58" s="8">
        <v>1678499</v>
      </c>
      <c r="B58" s="7">
        <v>1338</v>
      </c>
      <c r="C58" s="2">
        <v>1</v>
      </c>
      <c r="D58" s="3">
        <v>0</v>
      </c>
      <c r="E58" s="3">
        <f>SUMIF('matri03(1)'!$B$2:$B$489,A58,'matri03(1)'!$E$2:$E$489)</f>
        <v>0</v>
      </c>
      <c r="F58" s="3">
        <f>IFERROR(INDEX('msolicitudes(4)'!$D$2:$D$26,MATCH(A58,'msolicitudes(4)'!$A$2:$A$26,0)),0)</f>
        <v>0</v>
      </c>
      <c r="G58" s="2" t="s">
        <v>688</v>
      </c>
    </row>
    <row r="59" spans="1:7" x14ac:dyDescent="0.25">
      <c r="A59" s="8">
        <v>1678515</v>
      </c>
      <c r="B59" s="7" t="s">
        <v>78</v>
      </c>
      <c r="C59" s="2">
        <v>1</v>
      </c>
      <c r="D59" s="3">
        <v>0</v>
      </c>
      <c r="E59" s="3">
        <f>SUMIF('matri03(1)'!$B$2:$B$489,A59,'matri03(1)'!$E$2:$E$489)</f>
        <v>0</v>
      </c>
      <c r="F59" s="3">
        <f>IFERROR(INDEX('msolicitudes(4)'!$D$2:$D$26,MATCH(A59,'msolicitudes(4)'!$A$2:$A$26,0)),0)</f>
        <v>0</v>
      </c>
      <c r="G59" s="2" t="s">
        <v>688</v>
      </c>
    </row>
    <row r="60" spans="1:7" x14ac:dyDescent="0.25">
      <c r="A60" s="8">
        <v>1678523</v>
      </c>
      <c r="B60" s="7" t="s">
        <v>79</v>
      </c>
      <c r="C60" s="2">
        <v>1</v>
      </c>
      <c r="D60" s="3">
        <v>1</v>
      </c>
      <c r="E60" s="9">
        <f>SUMIF('matri03(1)'!$B$2:$B$489,A60,'matri03(1)'!$E$2:$E$489)</f>
        <v>5</v>
      </c>
      <c r="F60" s="3">
        <f>IFERROR(INDEX('msolicitudes(4)'!$D$2:$D$26,MATCH(A60,'msolicitudes(4)'!$A$2:$A$26,0)),0)</f>
        <v>0</v>
      </c>
      <c r="G60" s="2" t="s">
        <v>688</v>
      </c>
    </row>
    <row r="61" spans="1:7" x14ac:dyDescent="0.25">
      <c r="A61" s="8">
        <v>1678531</v>
      </c>
      <c r="B61" s="7" t="s">
        <v>84</v>
      </c>
      <c r="C61" s="2">
        <v>1</v>
      </c>
      <c r="D61" s="3">
        <v>0</v>
      </c>
      <c r="E61" s="3">
        <f>SUMIF('matri03(1)'!$B$2:$B$489,A61,'matri03(1)'!$E$2:$E$489)</f>
        <v>0</v>
      </c>
      <c r="F61" s="3">
        <f>IFERROR(INDEX('msolicitudes(4)'!$D$2:$D$26,MATCH(A61,'msolicitudes(4)'!$A$2:$A$26,0)),0)</f>
        <v>0</v>
      </c>
      <c r="G61" s="2" t="s">
        <v>688</v>
      </c>
    </row>
    <row r="62" spans="1:7" x14ac:dyDescent="0.25">
      <c r="A62" s="8">
        <v>1678549</v>
      </c>
      <c r="B62" s="7">
        <v>1342</v>
      </c>
      <c r="C62" s="2">
        <v>1</v>
      </c>
      <c r="D62" s="3">
        <v>0</v>
      </c>
      <c r="E62" s="3">
        <f>SUMIF('matri03(1)'!$B$2:$B$489,A62,'matri03(1)'!$E$2:$E$489)</f>
        <v>0</v>
      </c>
      <c r="F62" s="3">
        <f>IFERROR(INDEX('msolicitudes(4)'!$D$2:$D$26,MATCH(A62,'msolicitudes(4)'!$A$2:$A$26,0)),0)</f>
        <v>0</v>
      </c>
      <c r="G62" s="2" t="s">
        <v>688</v>
      </c>
    </row>
    <row r="63" spans="1:7" x14ac:dyDescent="0.25">
      <c r="A63" s="8">
        <v>1678556</v>
      </c>
      <c r="B63" s="7" t="s">
        <v>85</v>
      </c>
      <c r="C63" s="2">
        <v>1</v>
      </c>
      <c r="D63" s="3">
        <v>1</v>
      </c>
      <c r="E63" s="9">
        <f>SUMIF('matri03(1)'!$B$2:$B$489,A63,'matri03(1)'!$E$2:$E$489)</f>
        <v>6</v>
      </c>
      <c r="F63" s="3">
        <f>IFERROR(INDEX('msolicitudes(4)'!$D$2:$D$26,MATCH(A63,'msolicitudes(4)'!$A$2:$A$26,0)),0)</f>
        <v>0</v>
      </c>
      <c r="G63" s="2" t="s">
        <v>688</v>
      </c>
    </row>
    <row r="64" spans="1:7" x14ac:dyDescent="0.25">
      <c r="A64" s="8">
        <v>1678564</v>
      </c>
      <c r="B64" s="7">
        <v>1353</v>
      </c>
      <c r="C64" s="2">
        <v>1</v>
      </c>
      <c r="D64" s="3">
        <v>0</v>
      </c>
      <c r="E64" s="3">
        <f>SUMIF('matri03(1)'!$B$2:$B$489,A64,'matri03(1)'!$E$2:$E$489)</f>
        <v>0</v>
      </c>
      <c r="F64" s="3">
        <f>IFERROR(INDEX('msolicitudes(4)'!$D$2:$D$26,MATCH(A64,'msolicitudes(4)'!$A$2:$A$26,0)),0)</f>
        <v>0</v>
      </c>
      <c r="G64" s="2" t="s">
        <v>688</v>
      </c>
    </row>
    <row r="65" spans="1:7" x14ac:dyDescent="0.25">
      <c r="A65" s="8">
        <v>1678440</v>
      </c>
      <c r="B65" s="7" t="s">
        <v>89</v>
      </c>
      <c r="C65" s="2">
        <v>1</v>
      </c>
      <c r="D65" s="3">
        <v>1</v>
      </c>
      <c r="E65" s="9">
        <f>SUMIF('matri03(1)'!$B$2:$B$489,A65,'matri03(1)'!$E$2:$E$489)</f>
        <v>17</v>
      </c>
      <c r="F65" s="3">
        <f>IFERROR(INDEX('msolicitudes(4)'!$D$2:$D$26,MATCH(A65,'msolicitudes(4)'!$A$2:$A$26,0)),0)</f>
        <v>0</v>
      </c>
      <c r="G65" s="2" t="s">
        <v>688</v>
      </c>
    </row>
    <row r="66" spans="1:7" x14ac:dyDescent="0.25">
      <c r="A66" s="8">
        <v>1678457</v>
      </c>
      <c r="B66" s="7">
        <v>1339</v>
      </c>
      <c r="C66" s="2">
        <v>1</v>
      </c>
      <c r="D66" s="3">
        <v>0</v>
      </c>
      <c r="E66" s="3">
        <f>SUMIF('matri03(1)'!$B$2:$B$489,A66,'matri03(1)'!$E$2:$E$489)</f>
        <v>0</v>
      </c>
      <c r="F66" s="3">
        <f>IFERROR(INDEX('msolicitudes(4)'!$D$2:$D$26,MATCH(A66,'msolicitudes(4)'!$A$2:$A$26,0)),0)</f>
        <v>0</v>
      </c>
      <c r="G66" s="2" t="s">
        <v>688</v>
      </c>
    </row>
    <row r="67" spans="1:7" x14ac:dyDescent="0.25">
      <c r="A67" s="8">
        <v>1678580</v>
      </c>
      <c r="B67" s="7" t="s">
        <v>93</v>
      </c>
      <c r="C67" s="2">
        <v>1</v>
      </c>
      <c r="D67" s="3">
        <v>0</v>
      </c>
      <c r="E67" s="3">
        <f>SUMIF('matri03(1)'!$B$2:$B$489,A67,'matri03(1)'!$E$2:$E$489)</f>
        <v>0</v>
      </c>
      <c r="F67" s="3">
        <f>IFERROR(INDEX('msolicitudes(4)'!$D$2:$D$26,MATCH(A67,'msolicitudes(4)'!$A$2:$A$26,0)),0)</f>
        <v>0</v>
      </c>
      <c r="G67" s="2" t="s">
        <v>688</v>
      </c>
    </row>
    <row r="68" spans="1:7" x14ac:dyDescent="0.25">
      <c r="A68" s="8">
        <v>1678200</v>
      </c>
      <c r="B68" s="7" t="s">
        <v>94</v>
      </c>
      <c r="C68" s="2">
        <v>1</v>
      </c>
      <c r="D68" s="3">
        <v>0</v>
      </c>
      <c r="E68" s="3">
        <f>SUMIF('matri03(1)'!$B$2:$B$489,A68,'matri03(1)'!$E$2:$E$489)</f>
        <v>0</v>
      </c>
      <c r="F68" s="3">
        <f>IFERROR(INDEX('msolicitudes(4)'!$D$2:$D$26,MATCH(A68,'msolicitudes(4)'!$A$2:$A$26,0)),0)</f>
        <v>0</v>
      </c>
      <c r="G68" s="2" t="s">
        <v>688</v>
      </c>
    </row>
    <row r="69" spans="1:7" x14ac:dyDescent="0.25">
      <c r="A69" s="8">
        <v>1678218</v>
      </c>
      <c r="B69" s="7" t="s">
        <v>95</v>
      </c>
      <c r="C69" s="2">
        <v>1</v>
      </c>
      <c r="D69" s="3">
        <v>0</v>
      </c>
      <c r="E69" s="3">
        <f>SUMIF('matri03(1)'!$B$2:$B$489,A69,'matri03(1)'!$E$2:$E$489)</f>
        <v>0</v>
      </c>
      <c r="F69" s="3">
        <f>IFERROR(INDEX('msolicitudes(4)'!$D$2:$D$26,MATCH(A69,'msolicitudes(4)'!$A$2:$A$26,0)),0)</f>
        <v>0</v>
      </c>
      <c r="G69" s="2" t="s">
        <v>688</v>
      </c>
    </row>
    <row r="70" spans="1:7" x14ac:dyDescent="0.25">
      <c r="A70" s="8">
        <v>1678630</v>
      </c>
      <c r="B70" s="7" t="s">
        <v>96</v>
      </c>
      <c r="C70" s="2">
        <v>1</v>
      </c>
      <c r="D70" s="3">
        <v>1</v>
      </c>
      <c r="E70" s="9">
        <f>SUMIF('matri03(1)'!$B$2:$B$489,A70,'matri03(1)'!$E$2:$E$489)</f>
        <v>15</v>
      </c>
      <c r="F70" s="3">
        <f>IFERROR(INDEX('msolicitudes(4)'!$D$2:$D$26,MATCH(A70,'msolicitudes(4)'!$A$2:$A$26,0)),0)</f>
        <v>0</v>
      </c>
      <c r="G70" s="2" t="s">
        <v>688</v>
      </c>
    </row>
    <row r="71" spans="1:7" x14ac:dyDescent="0.25">
      <c r="A71" s="8">
        <v>1678648</v>
      </c>
      <c r="B71" s="7">
        <v>1331</v>
      </c>
      <c r="C71" s="2">
        <v>1</v>
      </c>
      <c r="D71" s="3">
        <v>0</v>
      </c>
      <c r="E71" s="3">
        <f>SUMIF('matri03(1)'!$B$2:$B$489,A71,'matri03(1)'!$E$2:$E$489)</f>
        <v>0</v>
      </c>
      <c r="F71" s="3">
        <f>IFERROR(INDEX('msolicitudes(4)'!$D$2:$D$26,MATCH(A71,'msolicitudes(4)'!$A$2:$A$26,0)),0)</f>
        <v>0</v>
      </c>
      <c r="G71" s="2" t="s">
        <v>688</v>
      </c>
    </row>
    <row r="72" spans="1:7" x14ac:dyDescent="0.25">
      <c r="A72" s="8">
        <v>1678606</v>
      </c>
      <c r="B72" s="7" t="s">
        <v>101</v>
      </c>
      <c r="C72" s="2">
        <v>1</v>
      </c>
      <c r="D72" s="3">
        <v>0</v>
      </c>
      <c r="E72" s="9">
        <f>SUMIF('matri03(1)'!$B$2:$B$489,A72,'matri03(1)'!$E$2:$E$489)</f>
        <v>45</v>
      </c>
      <c r="F72" s="3">
        <f>IFERROR(INDEX('msolicitudes(4)'!$D$2:$D$26,MATCH(A72,'msolicitudes(4)'!$A$2:$A$26,0)),0)</f>
        <v>0</v>
      </c>
      <c r="G72" s="2" t="s">
        <v>688</v>
      </c>
    </row>
    <row r="73" spans="1:7" x14ac:dyDescent="0.25">
      <c r="A73" s="8">
        <v>1678614</v>
      </c>
      <c r="B73" s="7" t="s">
        <v>102</v>
      </c>
      <c r="C73" s="2">
        <v>1</v>
      </c>
      <c r="D73" s="3">
        <v>1</v>
      </c>
      <c r="E73" s="9">
        <f>SUMIF('matri03(1)'!$B$2:$B$489,A73,'matri03(1)'!$E$2:$E$489)</f>
        <v>18</v>
      </c>
      <c r="F73" s="3">
        <f>IFERROR(INDEX('msolicitudes(4)'!$D$2:$D$26,MATCH(A73,'msolicitudes(4)'!$A$2:$A$26,0)),0)</f>
        <v>0</v>
      </c>
      <c r="G73" s="2" t="s">
        <v>688</v>
      </c>
    </row>
    <row r="74" spans="1:7" x14ac:dyDescent="0.25">
      <c r="A74" s="8">
        <v>1657089</v>
      </c>
      <c r="B74" s="7">
        <v>1137</v>
      </c>
      <c r="C74" s="2">
        <v>1</v>
      </c>
      <c r="D74" s="3">
        <v>0</v>
      </c>
      <c r="E74" s="3">
        <f>SUMIF('matri03(1)'!$B$2:$B$489,A74,'matri03(1)'!$E$2:$E$489)</f>
        <v>0</v>
      </c>
      <c r="F74" s="3">
        <f>IFERROR(INDEX('msolicitudes(4)'!$D$2:$D$26,MATCH(A74,'msolicitudes(4)'!$A$2:$A$26,0)),0)</f>
        <v>0</v>
      </c>
      <c r="G74" s="2" t="s">
        <v>633</v>
      </c>
    </row>
    <row r="75" spans="1:7" x14ac:dyDescent="0.25">
      <c r="A75" s="8">
        <v>1657097</v>
      </c>
      <c r="B75" s="7">
        <v>1138</v>
      </c>
      <c r="C75" s="2">
        <v>1</v>
      </c>
      <c r="D75" s="3">
        <v>1</v>
      </c>
      <c r="E75" s="9">
        <f>SUMIF('matri03(1)'!$B$2:$B$489,A75,'matri03(1)'!$E$2:$E$489)</f>
        <v>6</v>
      </c>
      <c r="F75" s="3">
        <f>IFERROR(INDEX('msolicitudes(4)'!$D$2:$D$26,MATCH(A75,'msolicitudes(4)'!$A$2:$A$26,0)),0)</f>
        <v>0</v>
      </c>
      <c r="G75" s="2" t="s">
        <v>633</v>
      </c>
    </row>
    <row r="76" spans="1:7" x14ac:dyDescent="0.25">
      <c r="A76" s="8">
        <v>1678317</v>
      </c>
      <c r="B76" s="7">
        <v>1321</v>
      </c>
      <c r="C76" s="2">
        <v>1</v>
      </c>
      <c r="D76" s="3">
        <v>0</v>
      </c>
      <c r="E76" s="3">
        <f>SUMIF('matri03(1)'!$B$2:$B$489,A76,'matri03(1)'!$E$2:$E$489)</f>
        <v>0</v>
      </c>
      <c r="F76" s="3">
        <f>IFERROR(INDEX('msolicitudes(4)'!$D$2:$D$26,MATCH(A76,'msolicitudes(4)'!$A$2:$A$26,0)),0)</f>
        <v>0</v>
      </c>
      <c r="G76" s="2" t="s">
        <v>633</v>
      </c>
    </row>
    <row r="77" spans="1:7" x14ac:dyDescent="0.25">
      <c r="A77" s="8">
        <v>1678358</v>
      </c>
      <c r="B77" s="7">
        <v>1322</v>
      </c>
      <c r="C77" s="2">
        <v>1</v>
      </c>
      <c r="D77" s="3">
        <v>0</v>
      </c>
      <c r="E77" s="3">
        <f>SUMIF('matri03(1)'!$B$2:$B$489,A77,'matri03(1)'!$E$2:$E$489)</f>
        <v>0</v>
      </c>
      <c r="F77" s="3">
        <f>IFERROR(INDEX('msolicitudes(4)'!$D$2:$D$26,MATCH(A77,'msolicitudes(4)'!$A$2:$A$26,0)),0)</f>
        <v>0</v>
      </c>
      <c r="G77" s="2" t="s">
        <v>633</v>
      </c>
    </row>
    <row r="78" spans="1:7" x14ac:dyDescent="0.25">
      <c r="A78" s="8">
        <v>1678424</v>
      </c>
      <c r="B78" s="7">
        <v>1324</v>
      </c>
      <c r="C78" s="2">
        <v>1</v>
      </c>
      <c r="D78" s="3">
        <v>0</v>
      </c>
      <c r="E78" s="3">
        <f>SUMIF('matri03(1)'!$B$2:$B$489,A78,'matri03(1)'!$E$2:$E$489)</f>
        <v>0</v>
      </c>
      <c r="F78" s="3">
        <f>IFERROR(INDEX('msolicitudes(4)'!$D$2:$D$26,MATCH(A78,'msolicitudes(4)'!$A$2:$A$26,0)),0)</f>
        <v>0</v>
      </c>
      <c r="G78" s="2" t="s">
        <v>633</v>
      </c>
    </row>
    <row r="79" spans="1:7" x14ac:dyDescent="0.25">
      <c r="A79" s="8">
        <v>1678622</v>
      </c>
      <c r="B79" s="7">
        <v>1323</v>
      </c>
      <c r="C79" s="2">
        <v>1</v>
      </c>
      <c r="D79" s="3">
        <v>0</v>
      </c>
      <c r="E79" s="3">
        <f>SUMIF('matri03(1)'!$B$2:$B$489,A79,'matri03(1)'!$E$2:$E$489)</f>
        <v>0</v>
      </c>
      <c r="F79" s="3">
        <f>IFERROR(INDEX('msolicitudes(4)'!$D$2:$D$26,MATCH(A79,'msolicitudes(4)'!$A$2:$A$26,0)),0)</f>
        <v>0</v>
      </c>
      <c r="G79" s="2" t="s">
        <v>633</v>
      </c>
    </row>
    <row r="80" spans="1:7" x14ac:dyDescent="0.25">
      <c r="A80" s="8">
        <v>1747799</v>
      </c>
      <c r="B80" s="7">
        <v>1588</v>
      </c>
      <c r="C80" s="2">
        <v>1</v>
      </c>
      <c r="D80" s="3">
        <v>0</v>
      </c>
      <c r="E80" s="3">
        <f>SUMIF('matri03(1)'!$B$2:$B$489,A80,'matri03(1)'!$E$2:$E$489)</f>
        <v>0</v>
      </c>
      <c r="F80" s="3">
        <f>IFERROR(INDEX('msolicitudes(4)'!$D$2:$D$26,MATCH(A80,'msolicitudes(4)'!$A$2:$A$26,0)),0)</f>
        <v>0</v>
      </c>
      <c r="G80" s="2" t="s">
        <v>633</v>
      </c>
    </row>
    <row r="81" spans="1:7" x14ac:dyDescent="0.25">
      <c r="A81" s="8">
        <v>1619360</v>
      </c>
      <c r="B81" s="7">
        <v>941</v>
      </c>
      <c r="C81" s="2">
        <v>1</v>
      </c>
      <c r="D81" s="3">
        <v>0</v>
      </c>
      <c r="E81" s="3">
        <f>SUMIF('matri03(1)'!$B$2:$B$489,A81,'matri03(1)'!$E$2:$E$489)</f>
        <v>0</v>
      </c>
      <c r="F81" s="3">
        <f>IFERROR(INDEX('msolicitudes(4)'!$D$2:$D$26,MATCH(A81,'msolicitudes(4)'!$A$2:$A$26,0)),0)</f>
        <v>0</v>
      </c>
      <c r="G81" s="2" t="s">
        <v>633</v>
      </c>
    </row>
    <row r="82" spans="1:7" x14ac:dyDescent="0.25">
      <c r="A82" s="8">
        <v>1619378</v>
      </c>
      <c r="B82" s="7">
        <v>942</v>
      </c>
      <c r="C82" s="2">
        <v>1</v>
      </c>
      <c r="D82" s="3">
        <v>1</v>
      </c>
      <c r="E82" s="9">
        <f>SUMIF('matri03(1)'!$B$2:$B$489,A82,'matri03(1)'!$E$2:$E$489)</f>
        <v>13</v>
      </c>
      <c r="F82" s="3">
        <f>IFERROR(INDEX('msolicitudes(4)'!$D$2:$D$26,MATCH(A82,'msolicitudes(4)'!$A$2:$A$26,0)),0)</f>
        <v>0</v>
      </c>
      <c r="G82" s="2" t="s">
        <v>633</v>
      </c>
    </row>
    <row r="83" spans="1:7" x14ac:dyDescent="0.25">
      <c r="A83" s="8">
        <v>230003</v>
      </c>
      <c r="B83" s="7">
        <v>311</v>
      </c>
      <c r="C83" s="2">
        <v>1</v>
      </c>
      <c r="D83" s="3">
        <v>1</v>
      </c>
      <c r="E83" s="9">
        <f>SUMIF('matri03(1)'!$B$2:$B$489,A83,'matri03(1)'!$E$2:$E$489)</f>
        <v>60</v>
      </c>
      <c r="F83" s="3">
        <f>IFERROR(INDEX('msolicitudes(4)'!$D$2:$D$26,MATCH(A83,'msolicitudes(4)'!$A$2:$A$26,0)),0)</f>
        <v>0</v>
      </c>
      <c r="G83" s="2" t="s">
        <v>633</v>
      </c>
    </row>
    <row r="84" spans="1:7" x14ac:dyDescent="0.25">
      <c r="A84" s="8">
        <v>1664267</v>
      </c>
      <c r="B84" s="7">
        <v>1178</v>
      </c>
      <c r="C84" s="2">
        <v>1</v>
      </c>
      <c r="D84" s="3">
        <v>1</v>
      </c>
      <c r="E84" s="9">
        <f>SUMIF('matri03(1)'!$B$2:$B$489,A84,'matri03(1)'!$E$2:$E$489)</f>
        <v>13</v>
      </c>
      <c r="F84" s="3">
        <f>IFERROR(INDEX('msolicitudes(4)'!$D$2:$D$26,MATCH(A84,'msolicitudes(4)'!$A$2:$A$26,0)),0)</f>
        <v>0</v>
      </c>
      <c r="G84" s="2" t="s">
        <v>688</v>
      </c>
    </row>
    <row r="85" spans="1:7" x14ac:dyDescent="0.25">
      <c r="A85" s="8">
        <v>229997</v>
      </c>
      <c r="B85" s="7">
        <v>310</v>
      </c>
      <c r="C85" s="2">
        <v>1</v>
      </c>
      <c r="D85" s="3">
        <v>1</v>
      </c>
      <c r="E85" s="9">
        <f>SUMIF('matri03(1)'!$B$2:$B$489,A85,'matri03(1)'!$E$2:$E$489)</f>
        <v>35</v>
      </c>
      <c r="F85" s="3">
        <f>IFERROR(INDEX('msolicitudes(4)'!$D$2:$D$26,MATCH(A85,'msolicitudes(4)'!$A$2:$A$26,0)),0)</f>
        <v>0</v>
      </c>
      <c r="G85" s="2" t="s">
        <v>712</v>
      </c>
    </row>
    <row r="86" spans="1:7" x14ac:dyDescent="0.25">
      <c r="A86" s="8">
        <v>1619352</v>
      </c>
      <c r="B86" s="7">
        <v>943</v>
      </c>
      <c r="C86" s="2">
        <v>1</v>
      </c>
      <c r="D86" s="3">
        <v>0</v>
      </c>
      <c r="E86" s="3">
        <f>SUMIF('matri03(1)'!$B$2:$B$489,A86,'matri03(1)'!$E$2:$E$489)</f>
        <v>0</v>
      </c>
      <c r="F86" s="3">
        <f>IFERROR(INDEX('msolicitudes(4)'!$D$2:$D$26,MATCH(A86,'msolicitudes(4)'!$A$2:$A$26,0)),0)</f>
        <v>0</v>
      </c>
      <c r="G86" s="2" t="s">
        <v>712</v>
      </c>
    </row>
    <row r="87" spans="1:7" x14ac:dyDescent="0.25">
      <c r="A87" s="8">
        <v>1571835</v>
      </c>
      <c r="B87" s="7">
        <v>756</v>
      </c>
      <c r="C87" s="2">
        <v>1</v>
      </c>
      <c r="D87" s="3">
        <v>0</v>
      </c>
      <c r="E87" s="3">
        <f>SUMIF('matri03(1)'!$B$2:$B$489,A87,'matri03(1)'!$E$2:$E$489)</f>
        <v>0</v>
      </c>
      <c r="F87" s="3">
        <f>IFERROR(INDEX('msolicitudes(4)'!$D$2:$D$26,MATCH(A87,'msolicitudes(4)'!$A$2:$A$26,0)),0)</f>
        <v>0</v>
      </c>
      <c r="G87" s="2" t="s">
        <v>712</v>
      </c>
    </row>
    <row r="88" spans="1:7" x14ac:dyDescent="0.25">
      <c r="A88" s="8">
        <v>1711076</v>
      </c>
      <c r="B88" s="7" t="s">
        <v>125</v>
      </c>
      <c r="C88" s="2">
        <v>1</v>
      </c>
      <c r="D88" s="3">
        <v>1</v>
      </c>
      <c r="E88" s="9">
        <f>SUMIF('matri03(1)'!$B$2:$B$489,A88,'matri03(1)'!$E$2:$E$489)</f>
        <v>9</v>
      </c>
      <c r="F88" s="3">
        <f>IFERROR(INDEX('msolicitudes(4)'!$D$2:$D$26,MATCH(A88,'msolicitudes(4)'!$A$2:$A$26,0)),0)</f>
        <v>0</v>
      </c>
      <c r="G88" s="2" t="s">
        <v>688</v>
      </c>
    </row>
    <row r="89" spans="1:7" x14ac:dyDescent="0.25">
      <c r="A89" s="8">
        <v>1493147</v>
      </c>
      <c r="B89" s="7">
        <v>610</v>
      </c>
      <c r="C89" s="2">
        <v>1</v>
      </c>
      <c r="D89" s="3">
        <v>0</v>
      </c>
      <c r="E89" s="3">
        <f>SUMIF('matri03(1)'!$B$2:$B$489,A89,'matri03(1)'!$E$2:$E$489)</f>
        <v>0</v>
      </c>
      <c r="F89" s="3">
        <f>IFERROR(INDEX('msolicitudes(4)'!$D$2:$D$26,MATCH(A89,'msolicitudes(4)'!$A$2:$A$26,0)),0)</f>
        <v>0</v>
      </c>
      <c r="G89" s="2" t="s">
        <v>712</v>
      </c>
    </row>
    <row r="90" spans="1:7" x14ac:dyDescent="0.25">
      <c r="A90" s="8">
        <v>1678655</v>
      </c>
      <c r="B90" s="7" t="s">
        <v>130</v>
      </c>
      <c r="C90" s="2">
        <v>1</v>
      </c>
      <c r="D90" s="3">
        <v>0</v>
      </c>
      <c r="E90" s="3">
        <f>SUMIF('matri03(1)'!$B$2:$B$489,A90,'matri03(1)'!$E$2:$E$489)</f>
        <v>0</v>
      </c>
      <c r="F90" s="3">
        <f>IFERROR(INDEX('msolicitudes(4)'!$D$2:$D$26,MATCH(A90,'msolicitudes(4)'!$A$2:$A$26,0)),0)</f>
        <v>0</v>
      </c>
      <c r="G90" s="2" t="s">
        <v>712</v>
      </c>
    </row>
    <row r="91" spans="1:7" x14ac:dyDescent="0.25">
      <c r="A91" s="8">
        <v>1678226</v>
      </c>
      <c r="B91" s="7">
        <v>1362</v>
      </c>
      <c r="C91" s="2">
        <v>1</v>
      </c>
      <c r="D91" s="3">
        <v>1</v>
      </c>
      <c r="E91" s="9">
        <f>SUMIF('matri03(1)'!$B$2:$B$489,A91,'matri03(1)'!$E$2:$E$489)</f>
        <v>25</v>
      </c>
      <c r="F91" s="3">
        <f>IFERROR(INDEX('msolicitudes(4)'!$D$2:$D$26,MATCH(A91,'msolicitudes(4)'!$A$2:$A$26,0)),0)</f>
        <v>0</v>
      </c>
      <c r="G91" s="2" t="s">
        <v>712</v>
      </c>
    </row>
    <row r="92" spans="1:7" x14ac:dyDescent="0.25">
      <c r="A92" s="8">
        <v>1657105</v>
      </c>
      <c r="B92" s="7">
        <v>1140</v>
      </c>
      <c r="C92" s="2">
        <v>1</v>
      </c>
      <c r="D92" s="3">
        <v>0</v>
      </c>
      <c r="E92" s="3">
        <f>SUMIF('matri03(1)'!$B$2:$B$489,A92,'matri03(1)'!$E$2:$E$489)</f>
        <v>0</v>
      </c>
      <c r="F92" s="3">
        <f>IFERROR(INDEX('msolicitudes(4)'!$D$2:$D$26,MATCH(A92,'msolicitudes(4)'!$A$2:$A$26,0)),0)</f>
        <v>0</v>
      </c>
      <c r="G92" s="2" t="s">
        <v>712</v>
      </c>
    </row>
    <row r="93" spans="1:7" x14ac:dyDescent="0.25">
      <c r="A93" s="8">
        <v>1657055</v>
      </c>
      <c r="B93" s="7">
        <v>1139</v>
      </c>
      <c r="C93" s="2">
        <v>1</v>
      </c>
      <c r="D93" s="3">
        <v>0</v>
      </c>
      <c r="E93" s="3">
        <f>SUMIF('matri03(1)'!$B$2:$B$489,A93,'matri03(1)'!$E$2:$E$489)</f>
        <v>0</v>
      </c>
      <c r="F93" s="3">
        <f>IFERROR(INDEX('msolicitudes(4)'!$D$2:$D$26,MATCH(A93,'msolicitudes(4)'!$A$2:$A$26,0)),0)</f>
        <v>0</v>
      </c>
      <c r="G93" s="2" t="s">
        <v>712</v>
      </c>
    </row>
    <row r="94" spans="1:7" x14ac:dyDescent="0.25">
      <c r="A94" s="8">
        <v>1659952</v>
      </c>
      <c r="B94" s="7">
        <v>1163</v>
      </c>
      <c r="C94" s="2">
        <v>1</v>
      </c>
      <c r="D94" s="3">
        <v>0</v>
      </c>
      <c r="E94" s="3">
        <f>SUMIF('matri03(1)'!$B$2:$B$489,A94,'matri03(1)'!$E$2:$E$489)</f>
        <v>0</v>
      </c>
      <c r="F94" s="3">
        <f>IFERROR(INDEX('msolicitudes(4)'!$D$2:$D$26,MATCH(A94,'msolicitudes(4)'!$A$2:$A$26,0)),0)</f>
        <v>0</v>
      </c>
      <c r="G94" s="2" t="s">
        <v>712</v>
      </c>
    </row>
    <row r="95" spans="1:7" x14ac:dyDescent="0.25">
      <c r="A95" s="8">
        <v>1661503</v>
      </c>
      <c r="B95" s="7">
        <v>1164</v>
      </c>
      <c r="C95" s="2">
        <v>1</v>
      </c>
      <c r="D95" s="3">
        <v>1</v>
      </c>
      <c r="E95" s="9">
        <f>SUMIF('matri03(1)'!$B$2:$B$489,A95,'matri03(1)'!$E$2:$E$489)</f>
        <v>15</v>
      </c>
      <c r="F95" s="3">
        <f>IFERROR(INDEX('msolicitudes(4)'!$D$2:$D$26,MATCH(A95,'msolicitudes(4)'!$A$2:$A$26,0)),0)</f>
        <v>0</v>
      </c>
      <c r="G95" s="2" t="s">
        <v>712</v>
      </c>
    </row>
    <row r="96" spans="1:7" x14ac:dyDescent="0.25">
      <c r="A96" s="8">
        <v>1774728</v>
      </c>
      <c r="B96" s="7" t="s">
        <v>139</v>
      </c>
      <c r="C96" s="2">
        <v>1</v>
      </c>
      <c r="D96" s="3">
        <v>0</v>
      </c>
      <c r="E96" s="3">
        <f>SUMIF('matri03(1)'!$B$2:$B$489,A96,'matri03(1)'!$E$2:$E$489)</f>
        <v>0</v>
      </c>
      <c r="F96" s="3">
        <f>IFERROR(INDEX('msolicitudes(4)'!$D$2:$D$26,MATCH(A96,'msolicitudes(4)'!$A$2:$A$26,0)),0)</f>
        <v>0</v>
      </c>
      <c r="G96" s="2" t="s">
        <v>688</v>
      </c>
    </row>
    <row r="97" spans="1:7" x14ac:dyDescent="0.25">
      <c r="A97" s="8">
        <v>1774736</v>
      </c>
      <c r="B97" s="7" t="s">
        <v>140</v>
      </c>
      <c r="C97" s="2">
        <v>1</v>
      </c>
      <c r="D97" s="3">
        <v>1</v>
      </c>
      <c r="E97" s="9">
        <f>SUMIF('matri03(1)'!$B$2:$B$489,A97,'matri03(1)'!$E$2:$E$489)</f>
        <v>19</v>
      </c>
      <c r="F97" s="3">
        <f>IFERROR(INDEX('msolicitudes(4)'!$D$2:$D$26,MATCH(A97,'msolicitudes(4)'!$A$2:$A$26,0)),0)</f>
        <v>0</v>
      </c>
      <c r="G97" s="2" t="s">
        <v>688</v>
      </c>
    </row>
    <row r="98" spans="1:7" x14ac:dyDescent="0.25">
      <c r="A98" s="8">
        <v>1778430</v>
      </c>
      <c r="B98" s="7" t="s">
        <v>145</v>
      </c>
      <c r="C98" s="2">
        <v>1</v>
      </c>
      <c r="D98" s="3">
        <v>1</v>
      </c>
      <c r="E98" s="9">
        <f>SUMIF('matri03(1)'!$B$2:$B$489,A98,'matri03(1)'!$E$2:$E$489)</f>
        <v>30</v>
      </c>
      <c r="F98" s="3">
        <f>IFERROR(INDEX('msolicitudes(4)'!$D$2:$D$26,MATCH(A98,'msolicitudes(4)'!$A$2:$A$26,0)),0)</f>
        <v>0</v>
      </c>
      <c r="G98" s="2" t="s">
        <v>688</v>
      </c>
    </row>
    <row r="99" spans="1:7" x14ac:dyDescent="0.25">
      <c r="A99" s="8">
        <v>1777549</v>
      </c>
      <c r="B99" s="7" t="s">
        <v>150</v>
      </c>
      <c r="C99" s="2">
        <v>1</v>
      </c>
      <c r="D99" s="3">
        <v>0</v>
      </c>
      <c r="E99" s="3">
        <f>SUMIF('matri03(1)'!$B$2:$B$489,A99,'matri03(1)'!$E$2:$E$489)</f>
        <v>0</v>
      </c>
      <c r="F99" s="3">
        <f>IFERROR(INDEX('msolicitudes(4)'!$D$2:$D$26,MATCH(A99,'msolicitudes(4)'!$A$2:$A$26,0)),0)</f>
        <v>0</v>
      </c>
      <c r="G99" s="2" t="s">
        <v>688</v>
      </c>
    </row>
    <row r="100" spans="1:7" x14ac:dyDescent="0.25">
      <c r="A100" s="8">
        <v>1493154</v>
      </c>
      <c r="B100" s="7">
        <v>611</v>
      </c>
      <c r="C100" s="2">
        <v>1</v>
      </c>
      <c r="D100" s="3">
        <v>1</v>
      </c>
      <c r="E100" s="9">
        <f>SUMIF('matri03(1)'!$B$2:$B$489,A100,'matri03(1)'!$E$2:$E$489)</f>
        <v>48</v>
      </c>
      <c r="F100" s="3">
        <f>IFERROR(INDEX('msolicitudes(4)'!$D$2:$D$26,MATCH(A100,'msolicitudes(4)'!$A$2:$A$26,0)),0)</f>
        <v>0</v>
      </c>
      <c r="G100" s="2" t="s">
        <v>688</v>
      </c>
    </row>
    <row r="101" spans="1:7" x14ac:dyDescent="0.25">
      <c r="A101" s="8">
        <v>1493097</v>
      </c>
      <c r="B101" s="7">
        <v>605</v>
      </c>
      <c r="C101" s="2">
        <v>1</v>
      </c>
      <c r="D101" s="3">
        <v>0</v>
      </c>
      <c r="E101" s="3">
        <f>SUMIF('matri03(1)'!$B$2:$B$489,A101,'matri03(1)'!$E$2:$E$489)</f>
        <v>0</v>
      </c>
      <c r="F101" s="3">
        <f>IFERROR(INDEX('msolicitudes(4)'!$D$2:$D$26,MATCH(A101,'msolicitudes(4)'!$A$2:$A$26,0)),0)</f>
        <v>0</v>
      </c>
      <c r="G101" s="2" t="s">
        <v>688</v>
      </c>
    </row>
    <row r="102" spans="1:7" x14ac:dyDescent="0.25">
      <c r="A102" s="8">
        <v>1493105</v>
      </c>
      <c r="B102" s="7">
        <v>608</v>
      </c>
      <c r="C102" s="2">
        <v>1</v>
      </c>
      <c r="D102" s="3">
        <v>0</v>
      </c>
      <c r="E102" s="3">
        <f>SUMIF('matri03(1)'!$B$2:$B$489,A102,'matri03(1)'!$E$2:$E$489)</f>
        <v>0</v>
      </c>
      <c r="F102" s="3">
        <f>IFERROR(INDEX('msolicitudes(4)'!$D$2:$D$26,MATCH(A102,'msolicitudes(4)'!$A$2:$A$26,0)),0)</f>
        <v>0</v>
      </c>
      <c r="G102" s="2" t="s">
        <v>688</v>
      </c>
    </row>
    <row r="103" spans="1:7" x14ac:dyDescent="0.25">
      <c r="A103" s="8">
        <v>1493139</v>
      </c>
      <c r="B103" s="7">
        <v>607</v>
      </c>
      <c r="C103" s="2">
        <v>1</v>
      </c>
      <c r="D103" s="3">
        <v>1</v>
      </c>
      <c r="E103" s="9">
        <f>SUMIF('matri03(1)'!$B$2:$B$489,A103,'matri03(1)'!$E$2:$E$489)</f>
        <v>4</v>
      </c>
      <c r="F103" s="3">
        <f>IFERROR(INDEX('msolicitudes(4)'!$D$2:$D$26,MATCH(A103,'msolicitudes(4)'!$A$2:$A$26,0)),0)</f>
        <v>0</v>
      </c>
      <c r="G103" s="2" t="s">
        <v>688</v>
      </c>
    </row>
    <row r="104" spans="1:7" x14ac:dyDescent="0.25">
      <c r="A104" s="8">
        <v>1458058</v>
      </c>
      <c r="B104" s="7">
        <v>397</v>
      </c>
      <c r="C104" s="2">
        <v>1</v>
      </c>
      <c r="D104" s="3">
        <v>1</v>
      </c>
      <c r="E104" s="9">
        <f>SUMIF('matri03(1)'!$B$2:$B$489,A104,'matri03(1)'!$E$2:$E$489)</f>
        <v>58</v>
      </c>
      <c r="F104" s="3">
        <f>IFERROR(INDEX('msolicitudes(4)'!$D$2:$D$26,MATCH(A104,'msolicitudes(4)'!$A$2:$A$26,0)),0)</f>
        <v>0</v>
      </c>
      <c r="G104" s="2" t="s">
        <v>688</v>
      </c>
    </row>
    <row r="105" spans="1:7" x14ac:dyDescent="0.25">
      <c r="A105" s="8">
        <v>1520220</v>
      </c>
      <c r="B105" s="7">
        <v>612</v>
      </c>
      <c r="C105" s="2">
        <v>1</v>
      </c>
      <c r="D105" s="3">
        <v>1</v>
      </c>
      <c r="E105" s="3">
        <f>SUMIF('matri03(1)'!$B$2:$B$489,A105,'matri03(1)'!$E$2:$E$489)</f>
        <v>0</v>
      </c>
      <c r="F105" s="3">
        <f>IFERROR(INDEX('msolicitudes(4)'!$D$2:$D$26,MATCH(A105,'msolicitudes(4)'!$A$2:$A$26,0)),0)</f>
        <v>0</v>
      </c>
      <c r="G105" s="2" t="s">
        <v>688</v>
      </c>
    </row>
    <row r="106" spans="1:7" x14ac:dyDescent="0.25">
      <c r="A106" s="8">
        <v>1525120</v>
      </c>
      <c r="B106" s="7" t="s">
        <v>166</v>
      </c>
      <c r="C106" s="2">
        <v>1</v>
      </c>
      <c r="D106" s="3">
        <v>1</v>
      </c>
      <c r="E106" s="9">
        <f>SUMIF('matri03(1)'!$B$2:$B$489,A106,'matri03(1)'!$E$2:$E$489)</f>
        <v>42</v>
      </c>
      <c r="F106" s="3">
        <f>IFERROR(INDEX('msolicitudes(4)'!$D$2:$D$26,MATCH(A106,'msolicitudes(4)'!$A$2:$A$26,0)),0)</f>
        <v>0</v>
      </c>
      <c r="G106" s="2" t="s">
        <v>688</v>
      </c>
    </row>
    <row r="107" spans="1:7" x14ac:dyDescent="0.25">
      <c r="A107" s="8">
        <v>1571843</v>
      </c>
      <c r="B107" s="7">
        <v>757</v>
      </c>
      <c r="C107" s="2">
        <v>1</v>
      </c>
      <c r="D107" s="3">
        <v>1</v>
      </c>
      <c r="E107" s="9">
        <f>SUMIF('matri03(1)'!$B$2:$B$489,A107,'matri03(1)'!$E$2:$E$489)</f>
        <v>17</v>
      </c>
      <c r="F107" s="3">
        <f>IFERROR(INDEX('msolicitudes(4)'!$D$2:$D$26,MATCH(A107,'msolicitudes(4)'!$A$2:$A$26,0)),0)</f>
        <v>0</v>
      </c>
      <c r="G107" s="2" t="s">
        <v>688</v>
      </c>
    </row>
    <row r="108" spans="1:7" x14ac:dyDescent="0.25">
      <c r="A108" s="8">
        <v>1571926</v>
      </c>
      <c r="B108" s="7">
        <v>762</v>
      </c>
      <c r="C108" s="2">
        <v>1</v>
      </c>
      <c r="D108" s="3">
        <v>1</v>
      </c>
      <c r="E108" s="9">
        <f>SUMIF('matri03(1)'!$B$2:$B$489,A108,'matri03(1)'!$E$2:$E$489)</f>
        <v>11</v>
      </c>
      <c r="F108" s="3">
        <f>IFERROR(INDEX('msolicitudes(4)'!$D$2:$D$26,MATCH(A108,'msolicitudes(4)'!$A$2:$A$26,0)),0)</f>
        <v>0</v>
      </c>
      <c r="G108" s="2" t="s">
        <v>688</v>
      </c>
    </row>
    <row r="109" spans="1:7" x14ac:dyDescent="0.25">
      <c r="A109" s="8">
        <v>1571934</v>
      </c>
      <c r="B109" s="7">
        <v>763</v>
      </c>
      <c r="C109" s="2">
        <v>1</v>
      </c>
      <c r="D109" s="3">
        <v>1</v>
      </c>
      <c r="E109" s="9">
        <f>SUMIF('matri03(1)'!$B$2:$B$489,A109,'matri03(1)'!$E$2:$E$489)</f>
        <v>44</v>
      </c>
      <c r="F109" s="3">
        <f>IFERROR(INDEX('msolicitudes(4)'!$D$2:$D$26,MATCH(A109,'msolicitudes(4)'!$A$2:$A$26,0)),0)</f>
        <v>0</v>
      </c>
      <c r="G109" s="2" t="s">
        <v>688</v>
      </c>
    </row>
    <row r="110" spans="1:7" x14ac:dyDescent="0.25">
      <c r="A110" s="8">
        <v>1571900</v>
      </c>
      <c r="B110" s="7">
        <v>761</v>
      </c>
      <c r="C110" s="2">
        <v>1</v>
      </c>
      <c r="D110" s="3">
        <v>0</v>
      </c>
      <c r="E110" s="9">
        <f>SUMIF('matri03(1)'!$B$2:$B$489,A110,'matri03(1)'!$E$2:$E$489)</f>
        <v>9</v>
      </c>
      <c r="F110" s="3">
        <f>IFERROR(INDEX('msolicitudes(4)'!$D$2:$D$26,MATCH(A110,'msolicitudes(4)'!$A$2:$A$26,0)),0)</f>
        <v>0</v>
      </c>
      <c r="G110" s="2" t="s">
        <v>688</v>
      </c>
    </row>
    <row r="111" spans="1:7" x14ac:dyDescent="0.25">
      <c r="A111" s="8">
        <v>1571827</v>
      </c>
      <c r="B111" s="7">
        <v>760</v>
      </c>
      <c r="C111" s="2">
        <v>1</v>
      </c>
      <c r="D111" s="3">
        <v>0</v>
      </c>
      <c r="E111" s="3">
        <f>SUMIF('matri03(1)'!$B$2:$B$489,A111,'matri03(1)'!$E$2:$E$489)</f>
        <v>0</v>
      </c>
      <c r="F111" s="3">
        <f>IFERROR(INDEX('msolicitudes(4)'!$D$2:$D$26,MATCH(A111,'msolicitudes(4)'!$A$2:$A$26,0)),0)</f>
        <v>0</v>
      </c>
      <c r="G111" s="2" t="s">
        <v>688</v>
      </c>
    </row>
    <row r="112" spans="1:7" x14ac:dyDescent="0.25">
      <c r="A112" s="8">
        <v>1619261</v>
      </c>
      <c r="B112" s="7">
        <v>1000</v>
      </c>
      <c r="C112" s="2">
        <v>1</v>
      </c>
      <c r="D112" s="3">
        <v>1</v>
      </c>
      <c r="E112" s="9">
        <f>SUMIF('matri03(1)'!$B$2:$B$489,A112,'matri03(1)'!$E$2:$E$489)</f>
        <v>10</v>
      </c>
      <c r="F112" s="3">
        <f>IFERROR(INDEX('msolicitudes(4)'!$D$2:$D$26,MATCH(A112,'msolicitudes(4)'!$A$2:$A$26,0)),0)</f>
        <v>0</v>
      </c>
      <c r="G112" s="2" t="s">
        <v>688</v>
      </c>
    </row>
    <row r="113" spans="1:7" x14ac:dyDescent="0.25">
      <c r="A113" s="8">
        <v>1619279</v>
      </c>
      <c r="B113" s="7">
        <v>952</v>
      </c>
      <c r="C113" s="2">
        <v>1</v>
      </c>
      <c r="D113" s="3">
        <v>1</v>
      </c>
      <c r="E113" s="9">
        <f>SUMIF('matri03(1)'!$B$2:$B$489,A113,'matri03(1)'!$E$2:$E$489)</f>
        <v>36</v>
      </c>
      <c r="F113" s="3">
        <f>IFERROR(INDEX('msolicitudes(4)'!$D$2:$D$26,MATCH(A113,'msolicitudes(4)'!$A$2:$A$26,0)),0)</f>
        <v>0</v>
      </c>
      <c r="G113" s="2" t="s">
        <v>688</v>
      </c>
    </row>
    <row r="114" spans="1:7" x14ac:dyDescent="0.25">
      <c r="A114" s="8">
        <v>1619287</v>
      </c>
      <c r="B114" s="7">
        <v>954</v>
      </c>
      <c r="C114" s="2">
        <v>1</v>
      </c>
      <c r="D114" s="3">
        <v>0</v>
      </c>
      <c r="E114" s="3">
        <f>SUMIF('matri03(1)'!$B$2:$B$489,A114,'matri03(1)'!$E$2:$E$489)</f>
        <v>0</v>
      </c>
      <c r="F114" s="3">
        <f>IFERROR(INDEX('msolicitudes(4)'!$D$2:$D$26,MATCH(A114,'msolicitudes(4)'!$A$2:$A$26,0)),0)</f>
        <v>0</v>
      </c>
      <c r="G114" s="2" t="s">
        <v>688</v>
      </c>
    </row>
    <row r="115" spans="1:7" x14ac:dyDescent="0.25">
      <c r="A115" s="8">
        <v>1619295</v>
      </c>
      <c r="B115" s="7">
        <v>955</v>
      </c>
      <c r="C115" s="2">
        <v>1</v>
      </c>
      <c r="D115" s="3">
        <v>0</v>
      </c>
      <c r="E115" s="3">
        <f>SUMIF('matri03(1)'!$B$2:$B$489,A115,'matri03(1)'!$E$2:$E$489)</f>
        <v>0</v>
      </c>
      <c r="F115" s="3">
        <f>IFERROR(INDEX('msolicitudes(4)'!$D$2:$D$26,MATCH(A115,'msolicitudes(4)'!$A$2:$A$26,0)),0)</f>
        <v>0</v>
      </c>
      <c r="G115" s="2" t="s">
        <v>688</v>
      </c>
    </row>
    <row r="116" spans="1:7" x14ac:dyDescent="0.25">
      <c r="A116" s="8">
        <v>1619303</v>
      </c>
      <c r="B116" s="7">
        <v>956</v>
      </c>
      <c r="C116" s="2">
        <v>1</v>
      </c>
      <c r="D116" s="3">
        <v>0</v>
      </c>
      <c r="E116" s="3">
        <f>SUMIF('matri03(1)'!$B$2:$B$489,A116,'matri03(1)'!$E$2:$E$489)</f>
        <v>0</v>
      </c>
      <c r="F116" s="3">
        <f>IFERROR(INDEX('msolicitudes(4)'!$D$2:$D$26,MATCH(A116,'msolicitudes(4)'!$A$2:$A$26,0)),0)</f>
        <v>0</v>
      </c>
      <c r="G116" s="2" t="s">
        <v>688</v>
      </c>
    </row>
    <row r="117" spans="1:7" x14ac:dyDescent="0.25">
      <c r="A117" s="8">
        <v>1619311</v>
      </c>
      <c r="B117" s="7">
        <v>968</v>
      </c>
      <c r="C117" s="2">
        <v>1</v>
      </c>
      <c r="D117" s="3">
        <v>0</v>
      </c>
      <c r="E117" s="3">
        <f>SUMIF('matri03(1)'!$B$2:$B$489,A117,'matri03(1)'!$E$2:$E$489)</f>
        <v>0</v>
      </c>
      <c r="F117" s="3">
        <f>IFERROR(INDEX('msolicitudes(4)'!$D$2:$D$26,MATCH(A117,'msolicitudes(4)'!$A$2:$A$26,0)),0)</f>
        <v>0</v>
      </c>
      <c r="G117" s="2" t="s">
        <v>688</v>
      </c>
    </row>
    <row r="118" spans="1:7" x14ac:dyDescent="0.25">
      <c r="A118" s="8">
        <v>1619329</v>
      </c>
      <c r="B118" s="7">
        <v>970</v>
      </c>
      <c r="C118" s="2">
        <v>1</v>
      </c>
      <c r="D118" s="3">
        <v>0</v>
      </c>
      <c r="E118" s="3">
        <f>SUMIF('matri03(1)'!$B$2:$B$489,A118,'matri03(1)'!$E$2:$E$489)</f>
        <v>0</v>
      </c>
      <c r="F118" s="3">
        <f>IFERROR(INDEX('msolicitudes(4)'!$D$2:$D$26,MATCH(A118,'msolicitudes(4)'!$A$2:$A$26,0)),0)</f>
        <v>0</v>
      </c>
      <c r="G118" s="2" t="s">
        <v>688</v>
      </c>
    </row>
    <row r="119" spans="1:7" x14ac:dyDescent="0.25">
      <c r="A119" s="8">
        <v>1619337</v>
      </c>
      <c r="B119" s="7">
        <v>971</v>
      </c>
      <c r="C119" s="2">
        <v>1</v>
      </c>
      <c r="D119" s="3">
        <v>1</v>
      </c>
      <c r="E119" s="9">
        <f>SUMIF('matri03(1)'!$B$2:$B$489,A119,'matri03(1)'!$E$2:$E$489)</f>
        <v>13</v>
      </c>
      <c r="F119" s="3">
        <f>IFERROR(INDEX('msolicitudes(4)'!$D$2:$D$26,MATCH(A119,'msolicitudes(4)'!$A$2:$A$26,0)),0)</f>
        <v>0</v>
      </c>
      <c r="G119" s="2" t="s">
        <v>688</v>
      </c>
    </row>
    <row r="120" spans="1:7" x14ac:dyDescent="0.25">
      <c r="A120" s="8">
        <v>1619386</v>
      </c>
      <c r="B120" s="7">
        <v>944</v>
      </c>
      <c r="C120" s="2">
        <v>1</v>
      </c>
      <c r="D120" s="3">
        <v>0</v>
      </c>
      <c r="E120" s="3">
        <f>SUMIF('matri03(1)'!$B$2:$B$489,A120,'matri03(1)'!$E$2:$E$489)</f>
        <v>0</v>
      </c>
      <c r="F120" s="3">
        <f>IFERROR(INDEX('msolicitudes(4)'!$D$2:$D$26,MATCH(A120,'msolicitudes(4)'!$A$2:$A$26,0)),0)</f>
        <v>0</v>
      </c>
      <c r="G120" s="2" t="s">
        <v>688</v>
      </c>
    </row>
    <row r="121" spans="1:7" x14ac:dyDescent="0.25">
      <c r="A121" s="8">
        <v>1619394</v>
      </c>
      <c r="B121" s="7">
        <v>949</v>
      </c>
      <c r="C121" s="2">
        <v>1</v>
      </c>
      <c r="D121" s="3">
        <v>0</v>
      </c>
      <c r="E121" s="3">
        <f>SUMIF('matri03(1)'!$B$2:$B$489,A121,'matri03(1)'!$E$2:$E$489)</f>
        <v>0</v>
      </c>
      <c r="F121" s="3">
        <f>IFERROR(INDEX('msolicitudes(4)'!$D$2:$D$26,MATCH(A121,'msolicitudes(4)'!$A$2:$A$26,0)),0)</f>
        <v>0</v>
      </c>
      <c r="G121" s="2" t="s">
        <v>688</v>
      </c>
    </row>
    <row r="122" spans="1:7" x14ac:dyDescent="0.25">
      <c r="A122" s="8">
        <v>1619402</v>
      </c>
      <c r="B122" s="7">
        <v>953</v>
      </c>
      <c r="C122" s="2">
        <v>1</v>
      </c>
      <c r="D122" s="3">
        <v>1</v>
      </c>
      <c r="E122" s="9">
        <f>SUMIF('matri03(1)'!$B$2:$B$489,A122,'matri03(1)'!$E$2:$E$489)</f>
        <v>6</v>
      </c>
      <c r="F122" s="3">
        <f>IFERROR(INDEX('msolicitudes(4)'!$D$2:$D$26,MATCH(A122,'msolicitudes(4)'!$A$2:$A$26,0)),0)</f>
        <v>0</v>
      </c>
      <c r="G122" s="2" t="s">
        <v>688</v>
      </c>
    </row>
    <row r="123" spans="1:7" x14ac:dyDescent="0.25">
      <c r="A123" s="8">
        <v>1619428</v>
      </c>
      <c r="B123" s="7">
        <v>958</v>
      </c>
      <c r="C123" s="2">
        <v>1</v>
      </c>
      <c r="D123" s="3">
        <v>0</v>
      </c>
      <c r="E123" s="3">
        <f>SUMIF('matri03(1)'!$B$2:$B$489,A123,'matri03(1)'!$E$2:$E$489)</f>
        <v>0</v>
      </c>
      <c r="F123" s="3">
        <f>IFERROR(INDEX('msolicitudes(4)'!$D$2:$D$26,MATCH(A123,'msolicitudes(4)'!$A$2:$A$26,0)),0)</f>
        <v>0</v>
      </c>
      <c r="G123" s="2" t="s">
        <v>688</v>
      </c>
    </row>
    <row r="124" spans="1:7" x14ac:dyDescent="0.25">
      <c r="A124" s="8">
        <v>1619436</v>
      </c>
      <c r="B124" s="7">
        <v>959</v>
      </c>
      <c r="C124" s="2">
        <v>1</v>
      </c>
      <c r="D124" s="3">
        <v>1</v>
      </c>
      <c r="E124" s="9">
        <f>SUMIF('matri03(1)'!$B$2:$B$489,A124,'matri03(1)'!$E$2:$E$489)</f>
        <v>26</v>
      </c>
      <c r="F124" s="3">
        <f>IFERROR(INDEX('msolicitudes(4)'!$D$2:$D$26,MATCH(A124,'msolicitudes(4)'!$A$2:$A$26,0)),0)</f>
        <v>0</v>
      </c>
      <c r="G124" s="2" t="s">
        <v>688</v>
      </c>
    </row>
    <row r="125" spans="1:7" x14ac:dyDescent="0.25">
      <c r="A125" s="8">
        <v>1619444</v>
      </c>
      <c r="B125" s="7">
        <v>960</v>
      </c>
      <c r="C125" s="2">
        <v>1</v>
      </c>
      <c r="D125" s="3">
        <v>0</v>
      </c>
      <c r="E125" s="3">
        <f>SUMIF('matri03(1)'!$B$2:$B$489,A125,'matri03(1)'!$E$2:$E$489)</f>
        <v>0</v>
      </c>
      <c r="F125" s="3">
        <f>IFERROR(INDEX('msolicitudes(4)'!$D$2:$D$26,MATCH(A125,'msolicitudes(4)'!$A$2:$A$26,0)),0)</f>
        <v>0</v>
      </c>
      <c r="G125" s="2" t="s">
        <v>688</v>
      </c>
    </row>
    <row r="126" spans="1:7" x14ac:dyDescent="0.25">
      <c r="A126" s="8">
        <v>1619451</v>
      </c>
      <c r="B126" s="7">
        <v>962</v>
      </c>
      <c r="C126" s="2">
        <v>1</v>
      </c>
      <c r="D126" s="3">
        <v>0</v>
      </c>
      <c r="E126" s="3">
        <f>SUMIF('matri03(1)'!$B$2:$B$489,A126,'matri03(1)'!$E$2:$E$489)</f>
        <v>0</v>
      </c>
      <c r="F126" s="3">
        <f>IFERROR(INDEX('msolicitudes(4)'!$D$2:$D$26,MATCH(A126,'msolicitudes(4)'!$A$2:$A$26,0)),0)</f>
        <v>0</v>
      </c>
      <c r="G126" s="2" t="s">
        <v>688</v>
      </c>
    </row>
    <row r="127" spans="1:7" x14ac:dyDescent="0.25">
      <c r="A127" s="8">
        <v>1619469</v>
      </c>
      <c r="B127" s="7">
        <v>964</v>
      </c>
      <c r="C127" s="2">
        <v>1</v>
      </c>
      <c r="D127" s="3">
        <v>0</v>
      </c>
      <c r="E127" s="3">
        <f>SUMIF('matri03(1)'!$B$2:$B$489,A127,'matri03(1)'!$E$2:$E$489)</f>
        <v>0</v>
      </c>
      <c r="F127" s="3">
        <f>IFERROR(INDEX('msolicitudes(4)'!$D$2:$D$26,MATCH(A127,'msolicitudes(4)'!$A$2:$A$26,0)),0)</f>
        <v>0</v>
      </c>
      <c r="G127" s="2" t="s">
        <v>688</v>
      </c>
    </row>
    <row r="128" spans="1:7" x14ac:dyDescent="0.25">
      <c r="A128" s="8">
        <v>1619477</v>
      </c>
      <c r="B128" s="7">
        <v>965</v>
      </c>
      <c r="C128" s="2">
        <v>1</v>
      </c>
      <c r="D128" s="3">
        <v>1</v>
      </c>
      <c r="E128" s="9">
        <f>SUMIF('matri03(1)'!$B$2:$B$489,A128,'matri03(1)'!$E$2:$E$489)</f>
        <v>12</v>
      </c>
      <c r="F128" s="3">
        <f>IFERROR(INDEX('msolicitudes(4)'!$D$2:$D$26,MATCH(A128,'msolicitudes(4)'!$A$2:$A$26,0)),0)</f>
        <v>0</v>
      </c>
      <c r="G128" s="2" t="s">
        <v>688</v>
      </c>
    </row>
    <row r="129" spans="1:7" x14ac:dyDescent="0.25">
      <c r="A129" s="8">
        <v>1619493</v>
      </c>
      <c r="B129" s="7">
        <v>969</v>
      </c>
      <c r="C129" s="2">
        <v>1</v>
      </c>
      <c r="D129" s="3">
        <v>0</v>
      </c>
      <c r="E129" s="3">
        <f>SUMIF('matri03(1)'!$B$2:$B$489,A129,'matri03(1)'!$E$2:$E$489)</f>
        <v>0</v>
      </c>
      <c r="F129" s="3">
        <f>IFERROR(INDEX('msolicitudes(4)'!$D$2:$D$26,MATCH(A129,'msolicitudes(4)'!$A$2:$A$26,0)),0)</f>
        <v>0</v>
      </c>
      <c r="G129" s="2" t="s">
        <v>688</v>
      </c>
    </row>
    <row r="130" spans="1:7" x14ac:dyDescent="0.25">
      <c r="A130" s="8">
        <v>1619501</v>
      </c>
      <c r="B130" s="7">
        <v>972</v>
      </c>
      <c r="C130" s="2">
        <v>1</v>
      </c>
      <c r="D130" s="3">
        <v>1</v>
      </c>
      <c r="E130" s="9">
        <f>SUMIF('matri03(1)'!$B$2:$B$489,A130,'matri03(1)'!$E$2:$E$489)</f>
        <v>9</v>
      </c>
      <c r="F130" s="3">
        <f>IFERROR(INDEX('msolicitudes(4)'!$D$2:$D$26,MATCH(A130,'msolicitudes(4)'!$A$2:$A$26,0)),0)</f>
        <v>0</v>
      </c>
      <c r="G130" s="2" t="s">
        <v>688</v>
      </c>
    </row>
    <row r="131" spans="1:7" x14ac:dyDescent="0.25">
      <c r="A131" s="8">
        <v>1619519</v>
      </c>
      <c r="B131" s="7">
        <v>973</v>
      </c>
      <c r="C131" s="2">
        <v>1</v>
      </c>
      <c r="D131" s="3">
        <v>0</v>
      </c>
      <c r="E131" s="3">
        <f>SUMIF('matri03(1)'!$B$2:$B$489,A131,'matri03(1)'!$E$2:$E$489)</f>
        <v>0</v>
      </c>
      <c r="F131" s="3">
        <f>IFERROR(INDEX('msolicitudes(4)'!$D$2:$D$26,MATCH(A131,'msolicitudes(4)'!$A$2:$A$26,0)),0)</f>
        <v>0</v>
      </c>
      <c r="G131" s="2" t="s">
        <v>688</v>
      </c>
    </row>
    <row r="132" spans="1:7" x14ac:dyDescent="0.25">
      <c r="A132" s="8">
        <v>1619527</v>
      </c>
      <c r="B132" s="7">
        <v>974</v>
      </c>
      <c r="C132" s="2">
        <v>1</v>
      </c>
      <c r="D132" s="3">
        <v>1</v>
      </c>
      <c r="E132" s="9">
        <f>SUMIF('matri03(1)'!$B$2:$B$489,A132,'matri03(1)'!$E$2:$E$489)</f>
        <v>13</v>
      </c>
      <c r="F132" s="3">
        <f>IFERROR(INDEX('msolicitudes(4)'!$D$2:$D$26,MATCH(A132,'msolicitudes(4)'!$A$2:$A$26,0)),0)</f>
        <v>0</v>
      </c>
      <c r="G132" s="2" t="s">
        <v>688</v>
      </c>
    </row>
    <row r="133" spans="1:7" x14ac:dyDescent="0.25">
      <c r="A133" s="8">
        <v>1619543</v>
      </c>
      <c r="B133" s="7">
        <v>977</v>
      </c>
      <c r="C133" s="2">
        <v>1</v>
      </c>
      <c r="D133" s="3">
        <v>1</v>
      </c>
      <c r="E133" s="9">
        <f>SUMIF('matri03(1)'!$B$2:$B$489,A133,'matri03(1)'!$E$2:$E$489)</f>
        <v>22</v>
      </c>
      <c r="F133" s="3">
        <f>IFERROR(INDEX('msolicitudes(4)'!$D$2:$D$26,MATCH(A133,'msolicitudes(4)'!$A$2:$A$26,0)),0)</f>
        <v>0</v>
      </c>
      <c r="G133" s="2" t="s">
        <v>688</v>
      </c>
    </row>
    <row r="134" spans="1:7" x14ac:dyDescent="0.25">
      <c r="A134" s="8">
        <v>1619550</v>
      </c>
      <c r="B134" s="7">
        <v>978</v>
      </c>
      <c r="C134" s="2">
        <v>1</v>
      </c>
      <c r="D134" s="3">
        <v>0</v>
      </c>
      <c r="E134" s="3">
        <f>SUMIF('matri03(1)'!$B$2:$B$489,A134,'matri03(1)'!$E$2:$E$489)</f>
        <v>0</v>
      </c>
      <c r="F134" s="3">
        <f>IFERROR(INDEX('msolicitudes(4)'!$D$2:$D$26,MATCH(A134,'msolicitudes(4)'!$A$2:$A$26,0)),0)</f>
        <v>0</v>
      </c>
      <c r="G134" s="2" t="s">
        <v>688</v>
      </c>
    </row>
    <row r="135" spans="1:7" x14ac:dyDescent="0.25">
      <c r="A135" s="8">
        <v>1619576</v>
      </c>
      <c r="B135" s="7">
        <v>980</v>
      </c>
      <c r="C135" s="2">
        <v>1</v>
      </c>
      <c r="D135" s="3">
        <v>1</v>
      </c>
      <c r="E135" s="9">
        <f>SUMIF('matri03(1)'!$B$2:$B$489,A135,'matri03(1)'!$E$2:$E$489)</f>
        <v>25</v>
      </c>
      <c r="F135" s="9">
        <f>IFERROR(INDEX('msolicitudes(4)'!$D$2:$D$26,MATCH(A135,'msolicitudes(4)'!$A$2:$A$26,0)),0)</f>
        <v>3</v>
      </c>
      <c r="G135" s="2" t="s">
        <v>688</v>
      </c>
    </row>
    <row r="136" spans="1:7" x14ac:dyDescent="0.25">
      <c r="A136" s="8">
        <v>1619584</v>
      </c>
      <c r="B136" s="7">
        <v>981</v>
      </c>
      <c r="C136" s="2">
        <v>1</v>
      </c>
      <c r="D136" s="3">
        <v>0</v>
      </c>
      <c r="E136" s="3">
        <f>SUMIF('matri03(1)'!$B$2:$B$489,A136,'matri03(1)'!$E$2:$E$489)</f>
        <v>0</v>
      </c>
      <c r="F136" s="3">
        <f>IFERROR(INDEX('msolicitudes(4)'!$D$2:$D$26,MATCH(A136,'msolicitudes(4)'!$A$2:$A$26,0)),0)</f>
        <v>0</v>
      </c>
      <c r="G136" s="2" t="s">
        <v>688</v>
      </c>
    </row>
    <row r="137" spans="1:7" x14ac:dyDescent="0.25">
      <c r="A137" s="8">
        <v>1619600</v>
      </c>
      <c r="B137" s="7">
        <v>985</v>
      </c>
      <c r="C137" s="2">
        <v>1</v>
      </c>
      <c r="D137" s="3">
        <v>0</v>
      </c>
      <c r="E137" s="3">
        <f>SUMIF('matri03(1)'!$B$2:$B$489,A137,'matri03(1)'!$E$2:$E$489)</f>
        <v>0</v>
      </c>
      <c r="F137" s="3">
        <f>IFERROR(INDEX('msolicitudes(4)'!$D$2:$D$26,MATCH(A137,'msolicitudes(4)'!$A$2:$A$26,0)),0)</f>
        <v>0</v>
      </c>
      <c r="G137" s="2" t="s">
        <v>688</v>
      </c>
    </row>
    <row r="138" spans="1:7" x14ac:dyDescent="0.25">
      <c r="A138" s="8">
        <v>1619618</v>
      </c>
      <c r="B138" s="7">
        <v>990</v>
      </c>
      <c r="C138" s="2">
        <v>1</v>
      </c>
      <c r="D138" s="3">
        <v>0</v>
      </c>
      <c r="E138" s="3">
        <f>SUMIF('matri03(1)'!$B$2:$B$489,A138,'matri03(1)'!$E$2:$E$489)</f>
        <v>0</v>
      </c>
      <c r="F138" s="3">
        <f>IFERROR(INDEX('msolicitudes(4)'!$D$2:$D$26,MATCH(A138,'msolicitudes(4)'!$A$2:$A$26,0)),0)</f>
        <v>0</v>
      </c>
      <c r="G138" s="2" t="s">
        <v>688</v>
      </c>
    </row>
    <row r="139" spans="1:7" x14ac:dyDescent="0.25">
      <c r="A139" s="8">
        <v>1619626</v>
      </c>
      <c r="B139" s="7">
        <v>991</v>
      </c>
      <c r="C139" s="2">
        <v>1</v>
      </c>
      <c r="D139" s="3">
        <v>1</v>
      </c>
      <c r="E139" s="9">
        <f>SUMIF('matri03(1)'!$B$2:$B$489,A139,'matri03(1)'!$E$2:$E$489)</f>
        <v>39</v>
      </c>
      <c r="F139" s="3">
        <f>IFERROR(INDEX('msolicitudes(4)'!$D$2:$D$26,MATCH(A139,'msolicitudes(4)'!$A$2:$A$26,0)),0)</f>
        <v>0</v>
      </c>
      <c r="G139" s="2" t="s">
        <v>688</v>
      </c>
    </row>
    <row r="140" spans="1:7" x14ac:dyDescent="0.25">
      <c r="A140" s="8">
        <v>1619634</v>
      </c>
      <c r="B140" s="7">
        <v>992</v>
      </c>
      <c r="C140" s="2">
        <v>1</v>
      </c>
      <c r="D140" s="3">
        <v>1</v>
      </c>
      <c r="E140" s="9">
        <f>SUMIF('matri03(1)'!$B$2:$B$489,A140,'matri03(1)'!$E$2:$E$489)</f>
        <v>50</v>
      </c>
      <c r="F140" s="9">
        <f>IFERROR(INDEX('msolicitudes(4)'!$D$2:$D$26,MATCH(A140,'msolicitudes(4)'!$A$2:$A$26,0)),0)</f>
        <v>3</v>
      </c>
      <c r="G140" s="2" t="s">
        <v>688</v>
      </c>
    </row>
    <row r="141" spans="1:7" x14ac:dyDescent="0.25">
      <c r="A141" s="8">
        <v>1619220</v>
      </c>
      <c r="B141" s="7">
        <v>995</v>
      </c>
      <c r="C141" s="2">
        <v>1</v>
      </c>
      <c r="D141" s="3">
        <v>0</v>
      </c>
      <c r="E141" s="3">
        <f>SUMIF('matri03(1)'!$B$2:$B$489,A141,'matri03(1)'!$E$2:$E$489)</f>
        <v>0</v>
      </c>
      <c r="F141" s="3">
        <f>IFERROR(INDEX('msolicitudes(4)'!$D$2:$D$26,MATCH(A141,'msolicitudes(4)'!$A$2:$A$26,0)),0)</f>
        <v>0</v>
      </c>
      <c r="G141" s="2" t="s">
        <v>688</v>
      </c>
    </row>
    <row r="142" spans="1:7" x14ac:dyDescent="0.25">
      <c r="A142" s="8">
        <v>229971</v>
      </c>
      <c r="B142" s="7" t="s">
        <v>223</v>
      </c>
      <c r="C142" s="2">
        <v>1</v>
      </c>
      <c r="D142" s="3">
        <v>1</v>
      </c>
      <c r="E142" s="9">
        <f>SUMIF('matri03(1)'!$B$2:$B$489,A142,'matri03(1)'!$E$2:$E$489)</f>
        <v>238</v>
      </c>
      <c r="F142" s="3">
        <f>IFERROR(INDEX('msolicitudes(4)'!$D$2:$D$26,MATCH(A142,'msolicitudes(4)'!$A$2:$A$26,0)),0)</f>
        <v>0</v>
      </c>
      <c r="G142" s="2" t="s">
        <v>688</v>
      </c>
    </row>
    <row r="143" spans="1:7" x14ac:dyDescent="0.25">
      <c r="A143" s="8">
        <v>229989</v>
      </c>
      <c r="B143" s="7">
        <v>309</v>
      </c>
      <c r="C143" s="2">
        <v>1</v>
      </c>
      <c r="D143" s="3">
        <v>1</v>
      </c>
      <c r="E143" s="9">
        <f>SUMIF('matri03(1)'!$B$2:$B$489,A143,'matri03(1)'!$E$2:$E$489)</f>
        <v>46</v>
      </c>
      <c r="F143" s="9">
        <f>IFERROR(INDEX('msolicitudes(4)'!$D$2:$D$26,MATCH(A143,'msolicitudes(4)'!$A$2:$A$26,0)),0)</f>
        <v>45</v>
      </c>
      <c r="G143" s="2" t="s">
        <v>688</v>
      </c>
    </row>
    <row r="144" spans="1:7" x14ac:dyDescent="0.25">
      <c r="A144" s="8">
        <v>229807</v>
      </c>
      <c r="B144" s="7" t="s">
        <v>231</v>
      </c>
      <c r="C144" s="2">
        <v>1</v>
      </c>
      <c r="D144" s="3">
        <v>1</v>
      </c>
      <c r="E144" s="9">
        <f>SUMIF('matri03(1)'!$B$2:$B$489,A144,'matri03(1)'!$E$2:$E$489)</f>
        <v>101</v>
      </c>
      <c r="F144" s="3">
        <f>IFERROR(INDEX('msolicitudes(4)'!$D$2:$D$26,MATCH(A144,'msolicitudes(4)'!$A$2:$A$26,0)),0)</f>
        <v>0</v>
      </c>
      <c r="G144" s="2" t="s">
        <v>688</v>
      </c>
    </row>
    <row r="145" spans="1:7" x14ac:dyDescent="0.25">
      <c r="A145" s="8">
        <v>229815</v>
      </c>
      <c r="B145" s="7">
        <v>305</v>
      </c>
      <c r="C145" s="2">
        <v>1</v>
      </c>
      <c r="D145" s="3">
        <v>0</v>
      </c>
      <c r="E145" s="9">
        <f>SUMIF('matri03(1)'!$B$2:$B$489,A145,'matri03(1)'!$E$2:$E$489)</f>
        <v>225</v>
      </c>
      <c r="F145" s="3">
        <f>IFERROR(INDEX('msolicitudes(4)'!$D$2:$D$26,MATCH(A145,'msolicitudes(4)'!$A$2:$A$26,0)),0)</f>
        <v>0</v>
      </c>
      <c r="G145" s="2" t="s">
        <v>688</v>
      </c>
    </row>
    <row r="146" spans="1:7" x14ac:dyDescent="0.25">
      <c r="A146" s="8">
        <v>229823</v>
      </c>
      <c r="B146" s="7" t="s">
        <v>236</v>
      </c>
      <c r="C146" s="2">
        <v>1</v>
      </c>
      <c r="D146" s="3">
        <v>1</v>
      </c>
      <c r="E146" s="3">
        <f>SUMIF('matri03(1)'!$B$2:$B$489,A146,'matri03(1)'!$E$2:$E$489)</f>
        <v>0</v>
      </c>
      <c r="F146" s="9">
        <f>IFERROR(INDEX('msolicitudes(4)'!$D$2:$D$26,MATCH(A146,'msolicitudes(4)'!$A$2:$A$26,0)),0)</f>
        <v>4</v>
      </c>
      <c r="G146" s="2" t="s">
        <v>688</v>
      </c>
    </row>
    <row r="147" spans="1:7" x14ac:dyDescent="0.25">
      <c r="A147" s="8">
        <v>229831</v>
      </c>
      <c r="B147" s="7" t="s">
        <v>241</v>
      </c>
      <c r="C147" s="2">
        <v>1</v>
      </c>
      <c r="D147" s="3">
        <v>0</v>
      </c>
      <c r="E147" s="3">
        <f>SUMIF('matri03(1)'!$B$2:$B$489,A147,'matri03(1)'!$E$2:$E$489)</f>
        <v>0</v>
      </c>
      <c r="F147" s="3">
        <f>IFERROR(INDEX('msolicitudes(4)'!$D$2:$D$26,MATCH(A147,'msolicitudes(4)'!$A$2:$A$26,0)),0)</f>
        <v>0</v>
      </c>
      <c r="G147" s="2" t="s">
        <v>688</v>
      </c>
    </row>
    <row r="148" spans="1:7" x14ac:dyDescent="0.25">
      <c r="A148" s="8">
        <v>474809</v>
      </c>
      <c r="B148" s="7">
        <v>312</v>
      </c>
      <c r="C148" s="2">
        <v>1</v>
      </c>
      <c r="D148" s="3">
        <v>0</v>
      </c>
      <c r="E148" s="3">
        <f>SUMIF('matri03(1)'!$B$2:$B$489,A148,'matri03(1)'!$E$2:$E$489)</f>
        <v>0</v>
      </c>
      <c r="F148" s="3">
        <f>IFERROR(INDEX('msolicitudes(4)'!$D$2:$D$26,MATCH(A148,'msolicitudes(4)'!$A$2:$A$26,0)),0)</f>
        <v>0</v>
      </c>
      <c r="G148" s="2" t="s">
        <v>688</v>
      </c>
    </row>
    <row r="149" spans="1:7" x14ac:dyDescent="0.25">
      <c r="A149" s="8">
        <v>617852</v>
      </c>
      <c r="B149" s="7">
        <v>319</v>
      </c>
      <c r="C149" s="2">
        <v>1</v>
      </c>
      <c r="D149" s="3">
        <v>0</v>
      </c>
      <c r="E149" s="3">
        <f>SUMIF('matri03(1)'!$B$2:$B$489,A149,'matri03(1)'!$E$2:$E$489)</f>
        <v>0</v>
      </c>
      <c r="F149" s="3">
        <f>IFERROR(INDEX('msolicitudes(4)'!$D$2:$D$26,MATCH(A149,'msolicitudes(4)'!$A$2:$A$26,0)),0)</f>
        <v>0</v>
      </c>
      <c r="G149" s="2" t="s">
        <v>688</v>
      </c>
    </row>
    <row r="150" spans="1:7" x14ac:dyDescent="0.25">
      <c r="A150" s="8">
        <v>617878</v>
      </c>
      <c r="B150" s="7">
        <v>317</v>
      </c>
      <c r="C150" s="2">
        <v>1</v>
      </c>
      <c r="D150" s="3">
        <v>1</v>
      </c>
      <c r="E150" s="9">
        <f>SUMIF('matri03(1)'!$B$2:$B$489,A150,'matri03(1)'!$E$2:$E$489)</f>
        <v>71</v>
      </c>
      <c r="F150" s="3">
        <f>IFERROR(INDEX('msolicitudes(4)'!$D$2:$D$26,MATCH(A150,'msolicitudes(4)'!$A$2:$A$26,0)),0)</f>
        <v>0</v>
      </c>
      <c r="G150" s="2" t="s">
        <v>688</v>
      </c>
    </row>
    <row r="151" spans="1:7" x14ac:dyDescent="0.25">
      <c r="A151" s="8">
        <v>513390</v>
      </c>
      <c r="B151" s="7">
        <v>314</v>
      </c>
      <c r="C151" s="2">
        <v>1</v>
      </c>
      <c r="D151" s="3">
        <v>1</v>
      </c>
      <c r="E151" s="9">
        <f>SUMIF('matri03(1)'!$B$2:$B$489,A151,'matri03(1)'!$E$2:$E$489)</f>
        <v>48</v>
      </c>
      <c r="F151" s="3">
        <f>IFERROR(INDEX('msolicitudes(4)'!$D$2:$D$26,MATCH(A151,'msolicitudes(4)'!$A$2:$A$26,0)),0)</f>
        <v>0</v>
      </c>
      <c r="G151" s="2" t="s">
        <v>688</v>
      </c>
    </row>
    <row r="152" spans="1:7" x14ac:dyDescent="0.25">
      <c r="A152" s="8">
        <v>490912</v>
      </c>
      <c r="B152" s="7">
        <v>316</v>
      </c>
      <c r="C152" s="2">
        <v>1</v>
      </c>
      <c r="D152" s="3">
        <v>1</v>
      </c>
      <c r="E152" s="9">
        <f>SUMIF('matri03(1)'!$B$2:$B$489,A152,'matri03(1)'!$E$2:$E$489)</f>
        <v>54</v>
      </c>
      <c r="F152" s="3">
        <f>IFERROR(INDEX('msolicitudes(4)'!$D$2:$D$26,MATCH(A152,'msolicitudes(4)'!$A$2:$A$26,0)),0)</f>
        <v>0</v>
      </c>
      <c r="G152" s="2" t="s">
        <v>688</v>
      </c>
    </row>
    <row r="153" spans="1:7" x14ac:dyDescent="0.25">
      <c r="A153" s="8">
        <v>726919</v>
      </c>
      <c r="B153" s="7">
        <v>349</v>
      </c>
      <c r="C153" s="2">
        <v>1</v>
      </c>
      <c r="D153" s="3">
        <v>1</v>
      </c>
      <c r="E153" s="9">
        <f>SUMIF('matri03(1)'!$B$2:$B$489,A153,'matri03(1)'!$E$2:$E$489)</f>
        <v>31</v>
      </c>
      <c r="F153" s="3">
        <f>IFERROR(INDEX('msolicitudes(4)'!$D$2:$D$26,MATCH(A153,'msolicitudes(4)'!$A$2:$A$26,0)),0)</f>
        <v>0</v>
      </c>
      <c r="G153" s="2" t="s">
        <v>688</v>
      </c>
    </row>
    <row r="154" spans="1:7" x14ac:dyDescent="0.25">
      <c r="A154" s="8">
        <v>726927</v>
      </c>
      <c r="B154" s="7">
        <v>354</v>
      </c>
      <c r="C154" s="2">
        <v>1</v>
      </c>
      <c r="D154" s="3">
        <v>1</v>
      </c>
      <c r="E154" s="9">
        <f>SUMIF('matri03(1)'!$B$2:$B$489,A154,'matri03(1)'!$E$2:$E$489)</f>
        <v>40</v>
      </c>
      <c r="F154" s="3">
        <f>IFERROR(INDEX('msolicitudes(4)'!$D$2:$D$26,MATCH(A154,'msolicitudes(4)'!$A$2:$A$26,0)),0)</f>
        <v>0</v>
      </c>
      <c r="G154" s="2" t="s">
        <v>688</v>
      </c>
    </row>
    <row r="155" spans="1:7" x14ac:dyDescent="0.25">
      <c r="A155" s="8">
        <v>726935</v>
      </c>
      <c r="B155" s="7">
        <v>355</v>
      </c>
      <c r="C155" s="2">
        <v>1</v>
      </c>
      <c r="D155" s="3">
        <v>0</v>
      </c>
      <c r="E155" s="3">
        <f>SUMIF('matri03(1)'!$B$2:$B$489,A155,'matri03(1)'!$E$2:$E$489)</f>
        <v>0</v>
      </c>
      <c r="F155" s="3">
        <f>IFERROR(INDEX('msolicitudes(4)'!$D$2:$D$26,MATCH(A155,'msolicitudes(4)'!$A$2:$A$26,0)),0)</f>
        <v>0</v>
      </c>
      <c r="G155" s="2" t="s">
        <v>688</v>
      </c>
    </row>
    <row r="156" spans="1:7" x14ac:dyDescent="0.25">
      <c r="A156" s="8">
        <v>726885</v>
      </c>
      <c r="B156" s="7">
        <v>338</v>
      </c>
      <c r="C156" s="2">
        <v>1</v>
      </c>
      <c r="D156" s="3">
        <v>1</v>
      </c>
      <c r="E156" s="9">
        <f>SUMIF('matri03(1)'!$B$2:$B$489,A156,'matri03(1)'!$E$2:$E$489)</f>
        <v>30</v>
      </c>
      <c r="F156" s="3">
        <f>IFERROR(INDEX('msolicitudes(4)'!$D$2:$D$26,MATCH(A156,'msolicitudes(4)'!$A$2:$A$26,0)),0)</f>
        <v>0</v>
      </c>
      <c r="G156" s="2" t="s">
        <v>688</v>
      </c>
    </row>
    <row r="157" spans="1:7" x14ac:dyDescent="0.25">
      <c r="A157" s="8">
        <v>726893</v>
      </c>
      <c r="B157" s="7">
        <v>339</v>
      </c>
      <c r="C157" s="2">
        <v>1</v>
      </c>
      <c r="D157" s="3">
        <v>1</v>
      </c>
      <c r="E157" s="3">
        <f>SUMIF('matri03(1)'!$B$2:$B$489,A157,'matri03(1)'!$E$2:$E$489)</f>
        <v>0</v>
      </c>
      <c r="F157" s="9">
        <f>IFERROR(INDEX('msolicitudes(4)'!$D$2:$D$26,MATCH(A157,'msolicitudes(4)'!$A$2:$A$26,0)),0)</f>
        <v>59</v>
      </c>
      <c r="G157" s="2" t="s">
        <v>688</v>
      </c>
    </row>
    <row r="158" spans="1:7" x14ac:dyDescent="0.25">
      <c r="A158" s="8">
        <v>701342</v>
      </c>
      <c r="B158" s="7">
        <v>326</v>
      </c>
      <c r="C158" s="2">
        <v>1</v>
      </c>
      <c r="D158" s="3">
        <v>0</v>
      </c>
      <c r="E158" s="9">
        <f>SUMIF('matri03(1)'!$B$2:$B$489,A158,'matri03(1)'!$E$2:$E$489)</f>
        <v>120</v>
      </c>
      <c r="F158" s="3">
        <f>IFERROR(INDEX('msolicitudes(4)'!$D$2:$D$26,MATCH(A158,'msolicitudes(4)'!$A$2:$A$26,0)),0)</f>
        <v>0</v>
      </c>
      <c r="G158" s="2" t="s">
        <v>688</v>
      </c>
    </row>
    <row r="159" spans="1:7" x14ac:dyDescent="0.25">
      <c r="A159" s="8">
        <v>700963</v>
      </c>
      <c r="B159" s="7">
        <v>321</v>
      </c>
      <c r="C159" s="2">
        <v>1</v>
      </c>
      <c r="D159" s="3">
        <v>1</v>
      </c>
      <c r="E159" s="9">
        <f>SUMIF('matri03(1)'!$B$2:$B$489,A159,'matri03(1)'!$E$2:$E$489)</f>
        <v>108</v>
      </c>
      <c r="F159" s="3">
        <f>IFERROR(INDEX('msolicitudes(4)'!$D$2:$D$26,MATCH(A159,'msolicitudes(4)'!$A$2:$A$26,0)),0)</f>
        <v>0</v>
      </c>
      <c r="G159" s="2" t="s">
        <v>688</v>
      </c>
    </row>
    <row r="160" spans="1:7" x14ac:dyDescent="0.25">
      <c r="A160" s="8">
        <v>701011</v>
      </c>
      <c r="B160" s="7">
        <v>331</v>
      </c>
      <c r="C160" s="2">
        <v>1</v>
      </c>
      <c r="D160" s="3">
        <v>1</v>
      </c>
      <c r="E160" s="3">
        <f>SUMIF('matri03(1)'!$B$2:$B$489,A160,'matri03(1)'!$E$2:$E$489)</f>
        <v>0</v>
      </c>
      <c r="F160" s="3">
        <f>IFERROR(INDEX('msolicitudes(4)'!$D$2:$D$26,MATCH(A160,'msolicitudes(4)'!$A$2:$A$26,0)),0)</f>
        <v>0</v>
      </c>
      <c r="G160" s="2" t="s">
        <v>688</v>
      </c>
    </row>
    <row r="161" spans="1:7" x14ac:dyDescent="0.25">
      <c r="A161" s="8">
        <v>701029</v>
      </c>
      <c r="B161" s="7">
        <v>332</v>
      </c>
      <c r="C161" s="2">
        <v>1</v>
      </c>
      <c r="D161" s="3">
        <v>1</v>
      </c>
      <c r="E161" s="9">
        <f>SUMIF('matri03(1)'!$B$2:$B$489,A161,'matri03(1)'!$E$2:$E$489)</f>
        <v>72</v>
      </c>
      <c r="F161" s="3">
        <f>IFERROR(INDEX('msolicitudes(4)'!$D$2:$D$26,MATCH(A161,'msolicitudes(4)'!$A$2:$A$26,0)),0)</f>
        <v>0</v>
      </c>
      <c r="G161" s="2" t="s">
        <v>688</v>
      </c>
    </row>
    <row r="162" spans="1:7" x14ac:dyDescent="0.25">
      <c r="A162" s="8">
        <v>650648</v>
      </c>
      <c r="B162" s="7">
        <v>323</v>
      </c>
      <c r="C162" s="2">
        <v>1</v>
      </c>
      <c r="D162" s="3">
        <v>1</v>
      </c>
      <c r="E162" s="9">
        <f>SUMIF('matri03(1)'!$B$2:$B$489,A162,'matri03(1)'!$E$2:$E$489)</f>
        <v>35</v>
      </c>
      <c r="F162" s="3">
        <f>IFERROR(INDEX('msolicitudes(4)'!$D$2:$D$26,MATCH(A162,'msolicitudes(4)'!$A$2:$A$26,0)),0)</f>
        <v>0</v>
      </c>
      <c r="G162" s="2" t="s">
        <v>688</v>
      </c>
    </row>
    <row r="163" spans="1:7" x14ac:dyDescent="0.25">
      <c r="A163" s="8">
        <v>650655</v>
      </c>
      <c r="B163" s="7">
        <v>320</v>
      </c>
      <c r="C163" s="2">
        <v>1</v>
      </c>
      <c r="D163" s="3">
        <v>1</v>
      </c>
      <c r="E163" s="9">
        <f>SUMIF('matri03(1)'!$B$2:$B$489,A163,'matri03(1)'!$E$2:$E$489)</f>
        <v>46</v>
      </c>
      <c r="F163" s="3">
        <f>IFERROR(INDEX('msolicitudes(4)'!$D$2:$D$26,MATCH(A163,'msolicitudes(4)'!$A$2:$A$26,0)),0)</f>
        <v>0</v>
      </c>
      <c r="G163" s="2" t="s">
        <v>688</v>
      </c>
    </row>
    <row r="164" spans="1:7" x14ac:dyDescent="0.25">
      <c r="A164" s="8">
        <v>746024</v>
      </c>
      <c r="B164" s="7">
        <v>358</v>
      </c>
      <c r="C164" s="2">
        <v>1</v>
      </c>
      <c r="D164" s="3">
        <v>1</v>
      </c>
      <c r="E164" s="9">
        <f>SUMIF('matri03(1)'!$B$2:$B$489,A164,'matri03(1)'!$E$2:$E$489)</f>
        <v>26</v>
      </c>
      <c r="F164" s="3">
        <f>IFERROR(INDEX('msolicitudes(4)'!$D$2:$D$26,MATCH(A164,'msolicitudes(4)'!$A$2:$A$26,0)),0)</f>
        <v>0</v>
      </c>
      <c r="G164" s="2" t="s">
        <v>688</v>
      </c>
    </row>
    <row r="165" spans="1:7" x14ac:dyDescent="0.25">
      <c r="A165" s="8">
        <v>746032</v>
      </c>
      <c r="B165" s="7" t="s">
        <v>290</v>
      </c>
      <c r="C165" s="2">
        <v>1</v>
      </c>
      <c r="D165" s="3">
        <v>0</v>
      </c>
      <c r="E165" s="3">
        <f>SUMIF('matri03(1)'!$B$2:$B$489,A165,'matri03(1)'!$E$2:$E$489)</f>
        <v>0</v>
      </c>
      <c r="F165" s="3">
        <f>IFERROR(INDEX('msolicitudes(4)'!$D$2:$D$26,MATCH(A165,'msolicitudes(4)'!$A$2:$A$26,0)),0)</f>
        <v>0</v>
      </c>
      <c r="G165" s="2" t="s">
        <v>688</v>
      </c>
    </row>
    <row r="166" spans="1:7" x14ac:dyDescent="0.25">
      <c r="A166" s="8">
        <v>745992</v>
      </c>
      <c r="B166" s="7">
        <v>324</v>
      </c>
      <c r="C166" s="2">
        <v>1</v>
      </c>
      <c r="D166" s="3">
        <v>0</v>
      </c>
      <c r="E166" s="3">
        <f>SUMIF('matri03(1)'!$B$2:$B$489,A166,'matri03(1)'!$E$2:$E$489)</f>
        <v>0</v>
      </c>
      <c r="F166" s="3">
        <f>IFERROR(INDEX('msolicitudes(4)'!$D$2:$D$26,MATCH(A166,'msolicitudes(4)'!$A$2:$A$26,0)),0)</f>
        <v>0</v>
      </c>
      <c r="G166" s="2" t="s">
        <v>688</v>
      </c>
    </row>
    <row r="167" spans="1:7" x14ac:dyDescent="0.25">
      <c r="A167" s="8">
        <v>746008</v>
      </c>
      <c r="B167" s="7">
        <v>356</v>
      </c>
      <c r="C167" s="2">
        <v>1</v>
      </c>
      <c r="D167" s="3">
        <v>1</v>
      </c>
      <c r="E167" s="9">
        <f>SUMIF('matri03(1)'!$B$2:$B$489,A167,'matri03(1)'!$E$2:$E$489)</f>
        <v>57</v>
      </c>
      <c r="F167" s="3">
        <f>IFERROR(INDEX('msolicitudes(4)'!$D$2:$D$26,MATCH(A167,'msolicitudes(4)'!$A$2:$A$26,0)),0)</f>
        <v>0</v>
      </c>
      <c r="G167" s="2" t="s">
        <v>688</v>
      </c>
    </row>
    <row r="168" spans="1:7" x14ac:dyDescent="0.25">
      <c r="A168" s="8">
        <v>1026418</v>
      </c>
      <c r="B168" s="7">
        <v>367</v>
      </c>
      <c r="C168" s="2">
        <v>1</v>
      </c>
      <c r="D168" s="3">
        <v>1</v>
      </c>
      <c r="E168" s="9">
        <f>SUMIF('matri03(1)'!$B$2:$B$489,A168,'matri03(1)'!$E$2:$E$489)</f>
        <v>25</v>
      </c>
      <c r="F168" s="9">
        <f>IFERROR(INDEX('msolicitudes(4)'!$D$2:$D$26,MATCH(A168,'msolicitudes(4)'!$A$2:$A$26,0)),0)</f>
        <v>23</v>
      </c>
      <c r="G168" s="2" t="s">
        <v>688</v>
      </c>
    </row>
    <row r="169" spans="1:7" x14ac:dyDescent="0.25">
      <c r="A169" s="8">
        <v>1026434</v>
      </c>
      <c r="B169" s="7">
        <v>369</v>
      </c>
      <c r="C169" s="2">
        <v>1</v>
      </c>
      <c r="D169" s="3">
        <v>1</v>
      </c>
      <c r="E169" s="9">
        <f>SUMIF('matri03(1)'!$B$2:$B$489,A169,'matri03(1)'!$E$2:$E$489)</f>
        <v>62</v>
      </c>
      <c r="F169" s="9">
        <f>IFERROR(INDEX('msolicitudes(4)'!$D$2:$D$26,MATCH(A169,'msolicitudes(4)'!$A$2:$A$26,0)),0)</f>
        <v>7</v>
      </c>
      <c r="G169" s="2" t="s">
        <v>688</v>
      </c>
    </row>
    <row r="170" spans="1:7" x14ac:dyDescent="0.25">
      <c r="A170" s="8">
        <v>1026442</v>
      </c>
      <c r="B170" s="7">
        <v>370</v>
      </c>
      <c r="C170" s="2">
        <v>1</v>
      </c>
      <c r="D170" s="3">
        <v>0</v>
      </c>
      <c r="E170" s="9">
        <f>SUMIF('matri03(1)'!$B$2:$B$489,A170,'matri03(1)'!$E$2:$E$489)</f>
        <v>10</v>
      </c>
      <c r="F170" s="3">
        <f>IFERROR(INDEX('msolicitudes(4)'!$D$2:$D$26,MATCH(A170,'msolicitudes(4)'!$A$2:$A$26,0)),0)</f>
        <v>0</v>
      </c>
      <c r="G170" s="2" t="s">
        <v>688</v>
      </c>
    </row>
    <row r="171" spans="1:7" x14ac:dyDescent="0.25">
      <c r="A171" s="8">
        <v>1026459</v>
      </c>
      <c r="B171" s="7">
        <v>371</v>
      </c>
      <c r="C171" s="2">
        <v>1</v>
      </c>
      <c r="D171" s="3">
        <v>1</v>
      </c>
      <c r="E171" s="9">
        <f>SUMIF('matri03(1)'!$B$2:$B$489,A171,'matri03(1)'!$E$2:$E$489)</f>
        <v>68</v>
      </c>
      <c r="F171" s="3">
        <f>IFERROR(INDEX('msolicitudes(4)'!$D$2:$D$26,MATCH(A171,'msolicitudes(4)'!$A$2:$A$26,0)),0)</f>
        <v>0</v>
      </c>
      <c r="G171" s="2" t="s">
        <v>688</v>
      </c>
    </row>
    <row r="172" spans="1:7" x14ac:dyDescent="0.25">
      <c r="A172" s="8">
        <v>1030121</v>
      </c>
      <c r="B172" s="7">
        <v>373</v>
      </c>
      <c r="C172" s="2">
        <v>1</v>
      </c>
      <c r="D172" s="3">
        <v>0</v>
      </c>
      <c r="E172" s="3">
        <f>SUMIF('matri03(1)'!$B$2:$B$489,A172,'matri03(1)'!$E$2:$E$489)</f>
        <v>0</v>
      </c>
      <c r="F172" s="3">
        <f>IFERROR(INDEX('msolicitudes(4)'!$D$2:$D$26,MATCH(A172,'msolicitudes(4)'!$A$2:$A$26,0)),0)</f>
        <v>0</v>
      </c>
      <c r="G172" s="2" t="s">
        <v>688</v>
      </c>
    </row>
    <row r="173" spans="1:7" x14ac:dyDescent="0.25">
      <c r="A173" s="8">
        <v>1026467</v>
      </c>
      <c r="B173" s="7" t="s">
        <v>305</v>
      </c>
      <c r="C173" s="2">
        <v>1</v>
      </c>
      <c r="D173" s="3">
        <v>0</v>
      </c>
      <c r="E173" s="3">
        <f>SUMIF('matri03(1)'!$B$2:$B$489,A173,'matri03(1)'!$E$2:$E$489)</f>
        <v>0</v>
      </c>
      <c r="F173" s="3">
        <f>IFERROR(INDEX('msolicitudes(4)'!$D$2:$D$26,MATCH(A173,'msolicitudes(4)'!$A$2:$A$26,0)),0)</f>
        <v>0</v>
      </c>
      <c r="G173" s="2" t="s">
        <v>696</v>
      </c>
    </row>
    <row r="174" spans="1:7" x14ac:dyDescent="0.25">
      <c r="A174" s="8">
        <v>746016</v>
      </c>
      <c r="B174" s="7">
        <v>357</v>
      </c>
      <c r="C174" s="2">
        <v>1</v>
      </c>
      <c r="D174" s="3">
        <v>1</v>
      </c>
      <c r="E174" s="9">
        <f>SUMIF('matri03(1)'!$B$2:$B$489,A174,'matri03(1)'!$E$2:$E$489)</f>
        <v>69</v>
      </c>
      <c r="F174" s="9">
        <f>IFERROR(INDEX('msolicitudes(4)'!$D$2:$D$26,MATCH(A174,'msolicitudes(4)'!$A$2:$A$26,0)),0)</f>
        <v>15</v>
      </c>
      <c r="G174" s="2" t="s">
        <v>696</v>
      </c>
    </row>
    <row r="175" spans="1:7" x14ac:dyDescent="0.25">
      <c r="A175" s="8">
        <v>726901</v>
      </c>
      <c r="B175" s="7" t="s">
        <v>309</v>
      </c>
      <c r="C175" s="2">
        <v>1</v>
      </c>
      <c r="D175" s="3">
        <v>0</v>
      </c>
      <c r="E175" s="3">
        <f>SUMIF('matri03(1)'!$B$2:$B$489,A175,'matri03(1)'!$E$2:$E$489)</f>
        <v>0</v>
      </c>
      <c r="F175" s="3">
        <f>IFERROR(INDEX('msolicitudes(4)'!$D$2:$D$26,MATCH(A175,'msolicitudes(4)'!$A$2:$A$26,0)),0)</f>
        <v>0</v>
      </c>
      <c r="G175" s="2" t="s">
        <v>696</v>
      </c>
    </row>
    <row r="176" spans="1:7" x14ac:dyDescent="0.25">
      <c r="A176" s="8">
        <v>547281</v>
      </c>
      <c r="B176" s="7">
        <v>318</v>
      </c>
      <c r="C176" s="2">
        <v>1</v>
      </c>
      <c r="D176" s="3">
        <v>1</v>
      </c>
      <c r="E176" s="9">
        <f>SUMIF('matri03(1)'!$B$2:$B$489,A176,'matri03(1)'!$E$2:$E$489)</f>
        <v>73</v>
      </c>
      <c r="F176" s="3">
        <f>IFERROR(INDEX('msolicitudes(4)'!$D$2:$D$26,MATCH(A176,'msolicitudes(4)'!$A$2:$A$26,0)),0)</f>
        <v>0</v>
      </c>
      <c r="G176" s="2" t="s">
        <v>696</v>
      </c>
    </row>
    <row r="177" spans="1:7" x14ac:dyDescent="0.25">
      <c r="A177" s="8">
        <v>1619238</v>
      </c>
      <c r="B177" s="7">
        <v>996</v>
      </c>
      <c r="C177" s="2">
        <v>1</v>
      </c>
      <c r="D177" s="3">
        <v>0</v>
      </c>
      <c r="E177" s="3">
        <f>SUMIF('matri03(1)'!$B$2:$B$489,A177,'matri03(1)'!$E$2:$E$489)</f>
        <v>0</v>
      </c>
      <c r="F177" s="3">
        <f>IFERROR(INDEX('msolicitudes(4)'!$D$2:$D$26,MATCH(A177,'msolicitudes(4)'!$A$2:$A$26,0)),0)</f>
        <v>0</v>
      </c>
      <c r="G177" s="2" t="s">
        <v>696</v>
      </c>
    </row>
    <row r="178" spans="1:7" x14ac:dyDescent="0.25">
      <c r="A178" s="8">
        <v>1619246</v>
      </c>
      <c r="B178" s="7">
        <v>997</v>
      </c>
      <c r="C178" s="2">
        <v>1</v>
      </c>
      <c r="D178" s="3">
        <v>0</v>
      </c>
      <c r="E178" s="9">
        <f>SUMIF('matri03(1)'!$B$2:$B$489,A178,'matri03(1)'!$E$2:$E$489)</f>
        <v>22</v>
      </c>
      <c r="F178" s="3">
        <f>IFERROR(INDEX('msolicitudes(4)'!$D$2:$D$26,MATCH(A178,'msolicitudes(4)'!$A$2:$A$26,0)),0)</f>
        <v>0</v>
      </c>
      <c r="G178" s="2" t="s">
        <v>696</v>
      </c>
    </row>
    <row r="179" spans="1:7" x14ac:dyDescent="0.25">
      <c r="A179" s="8">
        <v>1619253</v>
      </c>
      <c r="B179" s="7">
        <v>999</v>
      </c>
      <c r="C179" s="2">
        <v>1</v>
      </c>
      <c r="D179" s="3">
        <v>0</v>
      </c>
      <c r="E179" s="3">
        <f>SUMIF('matri03(1)'!$B$2:$B$489,A179,'matri03(1)'!$E$2:$E$489)</f>
        <v>0</v>
      </c>
      <c r="F179" s="3">
        <f>IFERROR(INDEX('msolicitudes(4)'!$D$2:$D$26,MATCH(A179,'msolicitudes(4)'!$A$2:$A$26,0)),0)</f>
        <v>0</v>
      </c>
      <c r="G179" s="2" t="s">
        <v>696</v>
      </c>
    </row>
    <row r="180" spans="1:7" x14ac:dyDescent="0.25">
      <c r="A180" s="8">
        <v>1619592</v>
      </c>
      <c r="B180" s="7">
        <v>983</v>
      </c>
      <c r="C180" s="2">
        <v>1</v>
      </c>
      <c r="D180" s="3">
        <v>1</v>
      </c>
      <c r="E180" s="9">
        <f>SUMIF('matri03(1)'!$B$2:$B$489,A180,'matri03(1)'!$E$2:$E$489)</f>
        <v>26</v>
      </c>
      <c r="F180" s="9">
        <f>IFERROR(INDEX('msolicitudes(4)'!$D$2:$D$26,MATCH(A180,'msolicitudes(4)'!$A$2:$A$26,0)),0)</f>
        <v>27</v>
      </c>
      <c r="G180" s="2" t="s">
        <v>696</v>
      </c>
    </row>
    <row r="181" spans="1:7" x14ac:dyDescent="0.25">
      <c r="A181" s="8">
        <v>1619568</v>
      </c>
      <c r="B181" s="7">
        <v>979</v>
      </c>
      <c r="C181" s="2">
        <v>1</v>
      </c>
      <c r="D181" s="3">
        <v>0</v>
      </c>
      <c r="E181" s="3">
        <f>SUMIF('matri03(1)'!$B$2:$B$489,A181,'matri03(1)'!$E$2:$E$489)</f>
        <v>0</v>
      </c>
      <c r="F181" s="3">
        <f>IFERROR(INDEX('msolicitudes(4)'!$D$2:$D$26,MATCH(A181,'msolicitudes(4)'!$A$2:$A$26,0)),0)</f>
        <v>0</v>
      </c>
      <c r="G181" s="2" t="s">
        <v>696</v>
      </c>
    </row>
    <row r="182" spans="1:7" x14ac:dyDescent="0.25">
      <c r="A182" s="8">
        <v>1619535</v>
      </c>
      <c r="B182" s="7">
        <v>975</v>
      </c>
      <c r="C182" s="2">
        <v>1</v>
      </c>
      <c r="D182" s="3">
        <v>1</v>
      </c>
      <c r="E182" s="9">
        <f>SUMIF('matri03(1)'!$B$2:$B$489,A182,'matri03(1)'!$E$2:$E$489)</f>
        <v>25</v>
      </c>
      <c r="F182" s="3">
        <f>IFERROR(INDEX('msolicitudes(4)'!$D$2:$D$26,MATCH(A182,'msolicitudes(4)'!$A$2:$A$26,0)),0)</f>
        <v>0</v>
      </c>
      <c r="G182" s="2" t="s">
        <v>696</v>
      </c>
    </row>
    <row r="183" spans="1:7" x14ac:dyDescent="0.25">
      <c r="A183" s="8">
        <v>1619485</v>
      </c>
      <c r="B183" s="7">
        <v>967</v>
      </c>
      <c r="C183" s="2">
        <v>1</v>
      </c>
      <c r="D183" s="3">
        <v>1</v>
      </c>
      <c r="E183" s="9">
        <f>SUMIF('matri03(1)'!$B$2:$B$489,A183,'matri03(1)'!$E$2:$E$489)</f>
        <v>58</v>
      </c>
      <c r="F183" s="3">
        <f>IFERROR(INDEX('msolicitudes(4)'!$D$2:$D$26,MATCH(A183,'msolicitudes(4)'!$A$2:$A$26,0)),0)</f>
        <v>0</v>
      </c>
      <c r="G183" s="2" t="s">
        <v>696</v>
      </c>
    </row>
    <row r="184" spans="1:7" x14ac:dyDescent="0.25">
      <c r="A184" s="8">
        <v>1619410</v>
      </c>
      <c r="B184" s="7">
        <v>957</v>
      </c>
      <c r="C184" s="2">
        <v>1</v>
      </c>
      <c r="D184" s="3">
        <v>0</v>
      </c>
      <c r="E184" s="3">
        <f>SUMIF('matri03(1)'!$B$2:$B$489,A184,'matri03(1)'!$E$2:$E$489)</f>
        <v>0</v>
      </c>
      <c r="F184" s="3">
        <f>IFERROR(INDEX('msolicitudes(4)'!$D$2:$D$26,MATCH(A184,'msolicitudes(4)'!$A$2:$A$26,0)),0)</f>
        <v>0</v>
      </c>
      <c r="G184" s="2" t="s">
        <v>696</v>
      </c>
    </row>
    <row r="185" spans="1:7" x14ac:dyDescent="0.25">
      <c r="A185" s="8">
        <v>1571918</v>
      </c>
      <c r="B185" s="7">
        <v>764</v>
      </c>
      <c r="C185" s="2">
        <v>1</v>
      </c>
      <c r="D185" s="3">
        <v>1</v>
      </c>
      <c r="E185" s="9">
        <f>SUMIF('matri03(1)'!$B$2:$B$489,A185,'matri03(1)'!$E$2:$E$489)</f>
        <v>14</v>
      </c>
      <c r="F185" s="3">
        <f>IFERROR(INDEX('msolicitudes(4)'!$D$2:$D$26,MATCH(A185,'msolicitudes(4)'!$A$2:$A$26,0)),0)</f>
        <v>0</v>
      </c>
      <c r="G185" s="2" t="s">
        <v>696</v>
      </c>
    </row>
    <row r="186" spans="1:7" x14ac:dyDescent="0.25">
      <c r="A186" s="8">
        <v>1571884</v>
      </c>
      <c r="B186" s="7">
        <v>765</v>
      </c>
      <c r="C186" s="2">
        <v>1</v>
      </c>
      <c r="D186" s="3">
        <v>0</v>
      </c>
      <c r="E186" s="9">
        <f>SUMIF('matri03(1)'!$B$2:$B$489,A186,'matri03(1)'!$E$2:$E$489)</f>
        <v>22</v>
      </c>
      <c r="F186" s="3">
        <f>IFERROR(INDEX('msolicitudes(4)'!$D$2:$D$26,MATCH(A186,'msolicitudes(4)'!$A$2:$A$26,0)),0)</f>
        <v>0</v>
      </c>
      <c r="G186" s="2" t="s">
        <v>696</v>
      </c>
    </row>
    <row r="187" spans="1:7" x14ac:dyDescent="0.25">
      <c r="A187" s="8">
        <v>1571892</v>
      </c>
      <c r="B187" s="7">
        <v>758</v>
      </c>
      <c r="C187" s="2">
        <v>1</v>
      </c>
      <c r="D187" s="3">
        <v>0</v>
      </c>
      <c r="E187" s="3">
        <f>SUMIF('matri03(1)'!$B$2:$B$489,A187,'matri03(1)'!$E$2:$E$489)</f>
        <v>0</v>
      </c>
      <c r="F187" s="3">
        <f>IFERROR(INDEX('msolicitudes(4)'!$D$2:$D$26,MATCH(A187,'msolicitudes(4)'!$A$2:$A$26,0)),0)</f>
        <v>0</v>
      </c>
      <c r="G187" s="2" t="s">
        <v>696</v>
      </c>
    </row>
    <row r="188" spans="1:7" x14ac:dyDescent="0.25">
      <c r="A188" s="8">
        <v>1571850</v>
      </c>
      <c r="B188" s="7">
        <v>759</v>
      </c>
      <c r="C188" s="2">
        <v>1</v>
      </c>
      <c r="D188" s="3">
        <v>0</v>
      </c>
      <c r="E188" s="3">
        <f>SUMIF('matri03(1)'!$B$2:$B$489,A188,'matri03(1)'!$E$2:$E$489)</f>
        <v>0</v>
      </c>
      <c r="F188" s="3">
        <f>IFERROR(INDEX('msolicitudes(4)'!$D$2:$D$26,MATCH(A188,'msolicitudes(4)'!$A$2:$A$26,0)),0)</f>
        <v>0</v>
      </c>
      <c r="G188" s="2" t="s">
        <v>696</v>
      </c>
    </row>
    <row r="189" spans="1:7" x14ac:dyDescent="0.25">
      <c r="A189" s="8">
        <v>1493113</v>
      </c>
      <c r="B189" s="7">
        <v>609</v>
      </c>
      <c r="C189" s="2">
        <v>1</v>
      </c>
      <c r="D189" s="3">
        <v>1</v>
      </c>
      <c r="E189" s="9">
        <f>SUMIF('matri03(1)'!$B$2:$B$489,A189,'matri03(1)'!$E$2:$E$489)</f>
        <v>25</v>
      </c>
      <c r="F189" s="3">
        <f>IFERROR(INDEX('msolicitudes(4)'!$D$2:$D$26,MATCH(A189,'msolicitudes(4)'!$A$2:$A$26,0)),0)</f>
        <v>0</v>
      </c>
      <c r="G189" s="2" t="s">
        <v>696</v>
      </c>
    </row>
    <row r="190" spans="1:7" x14ac:dyDescent="0.25">
      <c r="A190" s="8">
        <v>1493121</v>
      </c>
      <c r="B190" s="7">
        <v>606</v>
      </c>
      <c r="C190" s="2">
        <v>1</v>
      </c>
      <c r="D190" s="3">
        <v>0</v>
      </c>
      <c r="E190" s="3">
        <f>SUMIF('matri03(1)'!$B$2:$B$489,A190,'matri03(1)'!$E$2:$E$489)</f>
        <v>0</v>
      </c>
      <c r="F190" s="3">
        <f>IFERROR(INDEX('msolicitudes(4)'!$D$2:$D$26,MATCH(A190,'msolicitudes(4)'!$A$2:$A$26,0)),0)</f>
        <v>0</v>
      </c>
      <c r="G190" s="2" t="s">
        <v>696</v>
      </c>
    </row>
    <row r="191" spans="1:7" x14ac:dyDescent="0.25">
      <c r="A191" s="8">
        <v>1678598</v>
      </c>
      <c r="B191" s="7">
        <v>1359</v>
      </c>
      <c r="C191" s="2">
        <v>1</v>
      </c>
      <c r="D191" s="3">
        <v>0</v>
      </c>
      <c r="E191" s="3">
        <f>SUMIF('matri03(1)'!$B$2:$B$489,A191,'matri03(1)'!$E$2:$E$489)</f>
        <v>0</v>
      </c>
      <c r="F191" s="3">
        <f>IFERROR(INDEX('msolicitudes(4)'!$D$2:$D$26,MATCH(A191,'msolicitudes(4)'!$A$2:$A$26,0)),0)</f>
        <v>0</v>
      </c>
      <c r="G191" s="2" t="s">
        <v>696</v>
      </c>
    </row>
    <row r="192" spans="1:7" x14ac:dyDescent="0.25">
      <c r="A192" s="8">
        <v>1678465</v>
      </c>
      <c r="B192" s="7" t="s">
        <v>333</v>
      </c>
      <c r="C192" s="2">
        <v>1</v>
      </c>
      <c r="D192" s="3">
        <v>1</v>
      </c>
      <c r="E192" s="9">
        <f>SUMIF('matri03(1)'!$B$2:$B$489,A192,'matri03(1)'!$E$2:$E$489)</f>
        <v>18</v>
      </c>
      <c r="F192" s="3">
        <f>IFERROR(INDEX('msolicitudes(4)'!$D$2:$D$26,MATCH(A192,'msolicitudes(4)'!$A$2:$A$26,0)),0)</f>
        <v>0</v>
      </c>
      <c r="G192" s="2" t="s">
        <v>696</v>
      </c>
    </row>
    <row r="193" spans="1:7" x14ac:dyDescent="0.25">
      <c r="A193" s="8">
        <v>1678572</v>
      </c>
      <c r="B193" s="7">
        <v>1354</v>
      </c>
      <c r="C193" s="2">
        <v>1</v>
      </c>
      <c r="D193" s="3">
        <v>0</v>
      </c>
      <c r="E193" s="3">
        <f>SUMIF('matri03(1)'!$B$2:$B$489,A193,'matri03(1)'!$E$2:$E$489)</f>
        <v>0</v>
      </c>
      <c r="F193" s="3">
        <f>IFERROR(INDEX('msolicitudes(4)'!$D$2:$D$26,MATCH(A193,'msolicitudes(4)'!$A$2:$A$26,0)),0)</f>
        <v>0</v>
      </c>
      <c r="G193" s="2" t="s">
        <v>696</v>
      </c>
    </row>
    <row r="194" spans="1:7" x14ac:dyDescent="0.25">
      <c r="A194" s="8">
        <v>1678507</v>
      </c>
      <c r="B194" s="7" t="s">
        <v>337</v>
      </c>
      <c r="C194" s="2">
        <v>1</v>
      </c>
      <c r="D194" s="3">
        <v>0</v>
      </c>
      <c r="E194" s="3">
        <f>SUMIF('matri03(1)'!$B$2:$B$489,A194,'matri03(1)'!$E$2:$E$489)</f>
        <v>0</v>
      </c>
      <c r="F194" s="3">
        <f>IFERROR(INDEX('msolicitudes(4)'!$D$2:$D$26,MATCH(A194,'msolicitudes(4)'!$A$2:$A$26,0)),0)</f>
        <v>0</v>
      </c>
      <c r="G194" s="2" t="s">
        <v>696</v>
      </c>
    </row>
    <row r="195" spans="1:7" x14ac:dyDescent="0.25">
      <c r="A195" s="8">
        <v>1678432</v>
      </c>
      <c r="B195" s="7" t="s">
        <v>338</v>
      </c>
      <c r="C195" s="2">
        <v>1</v>
      </c>
      <c r="D195" s="3">
        <v>1</v>
      </c>
      <c r="E195" s="9">
        <f>SUMIF('matri03(1)'!$B$2:$B$489,A195,'matri03(1)'!$E$2:$E$489)</f>
        <v>15</v>
      </c>
      <c r="F195" s="3">
        <f>IFERROR(INDEX('msolicitudes(4)'!$D$2:$D$26,MATCH(A195,'msolicitudes(4)'!$A$2:$A$26,0)),0)</f>
        <v>0</v>
      </c>
      <c r="G195" s="2" t="s">
        <v>696</v>
      </c>
    </row>
    <row r="196" spans="1:7" x14ac:dyDescent="0.25">
      <c r="A196" s="8">
        <v>1678283</v>
      </c>
      <c r="B196" s="7" t="s">
        <v>343</v>
      </c>
      <c r="C196" s="2">
        <v>1</v>
      </c>
      <c r="D196" s="3">
        <v>0</v>
      </c>
      <c r="E196" s="3">
        <f>SUMIF('matri03(1)'!$B$2:$B$489,A196,'matri03(1)'!$E$2:$E$489)</f>
        <v>0</v>
      </c>
      <c r="F196" s="3">
        <f>IFERROR(INDEX('msolicitudes(4)'!$D$2:$D$26,MATCH(A196,'msolicitudes(4)'!$A$2:$A$26,0)),0)</f>
        <v>0</v>
      </c>
      <c r="G196" s="2" t="s">
        <v>696</v>
      </c>
    </row>
    <row r="197" spans="1:7" x14ac:dyDescent="0.25">
      <c r="A197" s="8">
        <v>1678408</v>
      </c>
      <c r="B197" s="7" t="s">
        <v>344</v>
      </c>
      <c r="C197" s="2">
        <v>1</v>
      </c>
      <c r="D197" s="3">
        <v>1</v>
      </c>
      <c r="E197" s="9">
        <f>SUMIF('matri03(1)'!$B$2:$B$489,A197,'matri03(1)'!$E$2:$E$489)</f>
        <v>20</v>
      </c>
      <c r="F197" s="3">
        <f>IFERROR(INDEX('msolicitudes(4)'!$D$2:$D$26,MATCH(A197,'msolicitudes(4)'!$A$2:$A$26,0)),0)</f>
        <v>0</v>
      </c>
      <c r="G197" s="2" t="s">
        <v>696</v>
      </c>
    </row>
    <row r="198" spans="1:7" x14ac:dyDescent="0.25">
      <c r="A198" s="8">
        <v>1678366</v>
      </c>
      <c r="B198" s="7" t="s">
        <v>349</v>
      </c>
      <c r="C198" s="2">
        <v>1</v>
      </c>
      <c r="D198" s="3">
        <v>0</v>
      </c>
      <c r="E198" s="3">
        <f>SUMIF('matri03(1)'!$B$2:$B$489,A198,'matri03(1)'!$E$2:$E$489)</f>
        <v>0</v>
      </c>
      <c r="F198" s="3">
        <f>IFERROR(INDEX('msolicitudes(4)'!$D$2:$D$26,MATCH(A198,'msolicitudes(4)'!$A$2:$A$26,0)),0)</f>
        <v>0</v>
      </c>
      <c r="G198" s="2" t="s">
        <v>696</v>
      </c>
    </row>
    <row r="199" spans="1:7" x14ac:dyDescent="0.25">
      <c r="A199" s="8">
        <v>1678374</v>
      </c>
      <c r="B199" s="7" t="s">
        <v>350</v>
      </c>
      <c r="C199" s="2">
        <v>1</v>
      </c>
      <c r="D199" s="3">
        <v>0</v>
      </c>
      <c r="E199" s="3">
        <f>SUMIF('matri03(1)'!$B$2:$B$489,A199,'matri03(1)'!$E$2:$E$489)</f>
        <v>0</v>
      </c>
      <c r="F199" s="3">
        <f>IFERROR(INDEX('msolicitudes(4)'!$D$2:$D$26,MATCH(A199,'msolicitudes(4)'!$A$2:$A$26,0)),0)</f>
        <v>0</v>
      </c>
      <c r="G199" s="2" t="s">
        <v>696</v>
      </c>
    </row>
    <row r="200" spans="1:7" x14ac:dyDescent="0.25">
      <c r="A200" s="8">
        <v>1678382</v>
      </c>
      <c r="B200" s="7">
        <v>1327</v>
      </c>
      <c r="C200" s="2">
        <v>1</v>
      </c>
      <c r="D200" s="3">
        <v>1</v>
      </c>
      <c r="E200" s="9">
        <f>SUMIF('matri03(1)'!$B$2:$B$489,A200,'matri03(1)'!$E$2:$E$489)</f>
        <v>7</v>
      </c>
      <c r="F200" s="3">
        <f>IFERROR(INDEX('msolicitudes(4)'!$D$2:$D$26,MATCH(A200,'msolicitudes(4)'!$A$2:$A$26,0)),0)</f>
        <v>0</v>
      </c>
      <c r="G200" s="2" t="s">
        <v>696</v>
      </c>
    </row>
    <row r="201" spans="1:7" x14ac:dyDescent="0.25">
      <c r="A201" s="8">
        <v>1678242</v>
      </c>
      <c r="B201" s="7">
        <v>1364</v>
      </c>
      <c r="C201" s="2">
        <v>1</v>
      </c>
      <c r="D201" s="3">
        <v>0</v>
      </c>
      <c r="E201" s="3">
        <f>SUMIF('matri03(1)'!$B$2:$B$489,A201,'matri03(1)'!$E$2:$E$489)</f>
        <v>0</v>
      </c>
      <c r="F201" s="3">
        <f>IFERROR(INDEX('msolicitudes(4)'!$D$2:$D$26,MATCH(A201,'msolicitudes(4)'!$A$2:$A$26,0)),0)</f>
        <v>0</v>
      </c>
      <c r="G201" s="2" t="s">
        <v>696</v>
      </c>
    </row>
    <row r="202" spans="1:7" x14ac:dyDescent="0.25">
      <c r="A202" s="8">
        <v>1623420</v>
      </c>
      <c r="B202" s="7">
        <v>994</v>
      </c>
      <c r="C202" s="2">
        <v>1</v>
      </c>
      <c r="D202" s="3">
        <v>0</v>
      </c>
      <c r="E202" s="3">
        <f>SUMIF('matri03(1)'!$B$2:$B$489,A202,'matri03(1)'!$E$2:$E$489)</f>
        <v>0</v>
      </c>
      <c r="F202" s="3">
        <f>IFERROR(INDEX('msolicitudes(4)'!$D$2:$D$26,MATCH(A202,'msolicitudes(4)'!$A$2:$A$26,0)),0)</f>
        <v>0</v>
      </c>
      <c r="G202" s="2" t="s">
        <v>696</v>
      </c>
    </row>
    <row r="203" spans="1:7" x14ac:dyDescent="0.25">
      <c r="A203" s="8">
        <v>1623347</v>
      </c>
      <c r="B203" s="7">
        <v>976</v>
      </c>
      <c r="C203" s="2">
        <v>1</v>
      </c>
      <c r="D203" s="3">
        <v>1</v>
      </c>
      <c r="E203" s="9">
        <f>SUMIF('matri03(1)'!$B$2:$B$489,A203,'matri03(1)'!$E$2:$E$489)</f>
        <v>38</v>
      </c>
      <c r="F203" s="3">
        <f>IFERROR(INDEX('msolicitudes(4)'!$D$2:$D$26,MATCH(A203,'msolicitudes(4)'!$A$2:$A$26,0)),0)</f>
        <v>0</v>
      </c>
      <c r="G203" s="2" t="s">
        <v>696</v>
      </c>
    </row>
    <row r="204" spans="1:7" x14ac:dyDescent="0.25">
      <c r="A204" s="8">
        <v>1623354</v>
      </c>
      <c r="B204" s="7">
        <v>982</v>
      </c>
      <c r="C204" s="2">
        <v>1</v>
      </c>
      <c r="D204" s="3">
        <v>1</v>
      </c>
      <c r="E204" s="9">
        <f>SUMIF('matri03(1)'!$B$2:$B$489,A204,'matri03(1)'!$E$2:$E$489)</f>
        <v>27</v>
      </c>
      <c r="F204" s="3">
        <f>IFERROR(INDEX('msolicitudes(4)'!$D$2:$D$26,MATCH(A204,'msolicitudes(4)'!$A$2:$A$26,0)),0)</f>
        <v>0</v>
      </c>
      <c r="G204" s="2" t="s">
        <v>696</v>
      </c>
    </row>
    <row r="205" spans="1:7" x14ac:dyDescent="0.25">
      <c r="A205" s="8">
        <v>1623321</v>
      </c>
      <c r="B205" s="7">
        <v>961</v>
      </c>
      <c r="C205" s="2">
        <v>1</v>
      </c>
      <c r="D205" s="3">
        <v>1</v>
      </c>
      <c r="E205" s="9">
        <f>SUMIF('matri03(1)'!$B$2:$B$489,A205,'matri03(1)'!$E$2:$E$489)</f>
        <v>27</v>
      </c>
      <c r="F205" s="3">
        <f>IFERROR(INDEX('msolicitudes(4)'!$D$2:$D$26,MATCH(A205,'msolicitudes(4)'!$A$2:$A$26,0)),0)</f>
        <v>0</v>
      </c>
      <c r="G205" s="2" t="s">
        <v>696</v>
      </c>
    </row>
    <row r="206" spans="1:7" x14ac:dyDescent="0.25">
      <c r="A206" s="8">
        <v>1623305</v>
      </c>
      <c r="B206" s="7">
        <v>950</v>
      </c>
      <c r="C206" s="2">
        <v>1</v>
      </c>
      <c r="D206" s="3">
        <v>1</v>
      </c>
      <c r="E206" s="9">
        <f>SUMIF('matri03(1)'!$B$2:$B$489,A206,'matri03(1)'!$E$2:$E$489)</f>
        <v>8</v>
      </c>
      <c r="F206" s="3">
        <f>IFERROR(INDEX('msolicitudes(4)'!$D$2:$D$26,MATCH(A206,'msolicitudes(4)'!$A$2:$A$26,0)),0)</f>
        <v>0</v>
      </c>
      <c r="G206" s="2" t="s">
        <v>696</v>
      </c>
    </row>
    <row r="207" spans="1:7" x14ac:dyDescent="0.25">
      <c r="A207" s="8">
        <v>1623248</v>
      </c>
      <c r="B207" s="7">
        <v>945</v>
      </c>
      <c r="C207" s="2">
        <v>1</v>
      </c>
      <c r="D207" s="3">
        <v>1</v>
      </c>
      <c r="E207" s="9">
        <f>SUMIF('matri03(1)'!$B$2:$B$489,A207,'matri03(1)'!$E$2:$E$489)</f>
        <v>24</v>
      </c>
      <c r="F207" s="3">
        <f>IFERROR(INDEX('msolicitudes(4)'!$D$2:$D$26,MATCH(A207,'msolicitudes(4)'!$A$2:$A$26,0)),0)</f>
        <v>0</v>
      </c>
      <c r="G207" s="2" t="s">
        <v>696</v>
      </c>
    </row>
    <row r="208" spans="1:7" x14ac:dyDescent="0.25">
      <c r="A208" s="8">
        <v>1657196</v>
      </c>
      <c r="B208" s="7">
        <v>1155</v>
      </c>
      <c r="C208" s="2">
        <v>1</v>
      </c>
      <c r="D208" s="3">
        <v>0</v>
      </c>
      <c r="E208" s="3">
        <f>SUMIF('matri03(1)'!$B$2:$B$489,A208,'matri03(1)'!$E$2:$E$489)</f>
        <v>0</v>
      </c>
      <c r="F208" s="3">
        <f>IFERROR(INDEX('msolicitudes(4)'!$D$2:$D$26,MATCH(A208,'msolicitudes(4)'!$A$2:$A$26,0)),0)</f>
        <v>0</v>
      </c>
      <c r="G208" s="2" t="s">
        <v>696</v>
      </c>
    </row>
    <row r="209" spans="1:7" x14ac:dyDescent="0.25">
      <c r="A209" s="8">
        <v>1657139</v>
      </c>
      <c r="B209" s="7">
        <v>1142</v>
      </c>
      <c r="C209" s="2">
        <v>1</v>
      </c>
      <c r="D209" s="3">
        <v>1</v>
      </c>
      <c r="E209" s="9">
        <f>SUMIF('matri03(1)'!$B$2:$B$489,A209,'matri03(1)'!$E$2:$E$489)</f>
        <v>10</v>
      </c>
      <c r="F209" s="3">
        <f>IFERROR(INDEX('msolicitudes(4)'!$D$2:$D$26,MATCH(A209,'msolicitudes(4)'!$A$2:$A$26,0)),0)</f>
        <v>0</v>
      </c>
      <c r="G209" s="2" t="s">
        <v>696</v>
      </c>
    </row>
    <row r="210" spans="1:7" x14ac:dyDescent="0.25">
      <c r="A210" s="8">
        <v>1657238</v>
      </c>
      <c r="B210" s="7">
        <v>1162</v>
      </c>
      <c r="C210" s="2">
        <v>1</v>
      </c>
      <c r="D210" s="3">
        <v>0</v>
      </c>
      <c r="E210" s="3">
        <f>SUMIF('matri03(1)'!$B$2:$B$489,A210,'matri03(1)'!$E$2:$E$489)</f>
        <v>0</v>
      </c>
      <c r="F210" s="3">
        <f>IFERROR(INDEX('msolicitudes(4)'!$D$2:$D$26,MATCH(A210,'msolicitudes(4)'!$A$2:$A$26,0)),0)</f>
        <v>0</v>
      </c>
      <c r="G210" s="2" t="s">
        <v>696</v>
      </c>
    </row>
    <row r="211" spans="1:7" x14ac:dyDescent="0.25">
      <c r="A211" s="8">
        <v>1659929</v>
      </c>
      <c r="B211" s="7">
        <v>1143</v>
      </c>
      <c r="C211" s="2">
        <v>1</v>
      </c>
      <c r="D211" s="3">
        <v>0</v>
      </c>
      <c r="E211" s="3">
        <f>SUMIF('matri03(1)'!$B$2:$B$489,A211,'matri03(1)'!$E$2:$E$489)</f>
        <v>0</v>
      </c>
      <c r="F211" s="3">
        <f>IFERROR(INDEX('msolicitudes(4)'!$D$2:$D$26,MATCH(A211,'msolicitudes(4)'!$A$2:$A$26,0)),0)</f>
        <v>0</v>
      </c>
      <c r="G211" s="2" t="s">
        <v>696</v>
      </c>
    </row>
    <row r="212" spans="1:7" x14ac:dyDescent="0.25">
      <c r="A212" s="8">
        <v>1659945</v>
      </c>
      <c r="B212" s="7">
        <v>1145</v>
      </c>
      <c r="C212" s="2">
        <v>1</v>
      </c>
      <c r="D212" s="3">
        <v>1</v>
      </c>
      <c r="E212" s="3">
        <f>SUMIF('matri03(1)'!$B$2:$B$489,A212,'matri03(1)'!$E$2:$E$489)</f>
        <v>0</v>
      </c>
      <c r="F212" s="3">
        <f>IFERROR(INDEX('msolicitudes(4)'!$D$2:$D$26,MATCH(A212,'msolicitudes(4)'!$A$2:$A$26,0)),0)</f>
        <v>0</v>
      </c>
      <c r="G212" s="2" t="s">
        <v>696</v>
      </c>
    </row>
    <row r="213" spans="1:7" x14ac:dyDescent="0.25">
      <c r="A213" s="8">
        <v>1623438</v>
      </c>
      <c r="B213" s="7">
        <v>998</v>
      </c>
      <c r="C213" s="2">
        <v>1</v>
      </c>
      <c r="D213" s="3">
        <v>1</v>
      </c>
      <c r="E213" s="9">
        <f>SUMIF('matri03(1)'!$B$2:$B$489,A213,'matri03(1)'!$E$2:$E$489)</f>
        <v>15</v>
      </c>
      <c r="F213" s="3">
        <f>IFERROR(INDEX('msolicitudes(4)'!$D$2:$D$26,MATCH(A213,'msolicitudes(4)'!$A$2:$A$26,0)),0)</f>
        <v>0</v>
      </c>
      <c r="G213" s="2" t="s">
        <v>696</v>
      </c>
    </row>
    <row r="214" spans="1:7" x14ac:dyDescent="0.25">
      <c r="A214" s="8">
        <v>1623370</v>
      </c>
      <c r="B214" s="7">
        <v>986</v>
      </c>
      <c r="C214" s="2">
        <v>1</v>
      </c>
      <c r="D214" s="3">
        <v>1</v>
      </c>
      <c r="E214" s="9">
        <f>SUMIF('matri03(1)'!$B$2:$B$489,A214,'matri03(1)'!$E$2:$E$489)</f>
        <v>9</v>
      </c>
      <c r="F214" s="3">
        <f>IFERROR(INDEX('msolicitudes(4)'!$D$2:$D$26,MATCH(A214,'msolicitudes(4)'!$A$2:$A$26,0)),0)</f>
        <v>0</v>
      </c>
      <c r="G214" s="2" t="s">
        <v>696</v>
      </c>
    </row>
    <row r="215" spans="1:7" x14ac:dyDescent="0.25">
      <c r="A215" s="8">
        <v>243139</v>
      </c>
      <c r="B215" s="7">
        <v>70543</v>
      </c>
      <c r="C215" s="2">
        <v>2</v>
      </c>
      <c r="D215" s="3">
        <v>0</v>
      </c>
      <c r="E215" s="3">
        <f>SUMIF('matri03(1)'!$B$2:$B$489,A215,'matri03(1)'!$E$2:$E$489)</f>
        <v>0</v>
      </c>
      <c r="F215" s="3">
        <f>IFERROR(INDEX('msolicitudes(4)'!$D$2:$D$26,MATCH(A215,'msolicitudes(4)'!$A$2:$A$26,0)),0)</f>
        <v>0</v>
      </c>
      <c r="G215" s="2" t="s">
        <v>633</v>
      </c>
    </row>
    <row r="216" spans="1:7" x14ac:dyDescent="0.25">
      <c r="A216" s="8">
        <v>243436</v>
      </c>
      <c r="B216" s="7">
        <v>70574</v>
      </c>
      <c r="C216" s="2">
        <v>2</v>
      </c>
      <c r="D216" s="3">
        <v>0</v>
      </c>
      <c r="E216" s="3">
        <f>SUMIF('matri03(1)'!$B$2:$B$489,A216,'matri03(1)'!$E$2:$E$489)</f>
        <v>0</v>
      </c>
      <c r="F216" s="3">
        <f>IFERROR(INDEX('msolicitudes(4)'!$D$2:$D$26,MATCH(A216,'msolicitudes(4)'!$A$2:$A$26,0)),0)</f>
        <v>0</v>
      </c>
      <c r="G216" s="2" t="s">
        <v>633</v>
      </c>
    </row>
    <row r="217" spans="1:7" x14ac:dyDescent="0.25">
      <c r="A217" s="8">
        <v>243097</v>
      </c>
      <c r="B217" s="7">
        <v>70537</v>
      </c>
      <c r="C217" s="2">
        <v>2</v>
      </c>
      <c r="D217" s="3">
        <v>0</v>
      </c>
      <c r="E217" s="3">
        <f>SUMIF('matri03(1)'!$B$2:$B$489,A217,'matri03(1)'!$E$2:$E$489)</f>
        <v>0</v>
      </c>
      <c r="F217" s="3">
        <f>IFERROR(INDEX('msolicitudes(4)'!$D$2:$D$26,MATCH(A217,'msolicitudes(4)'!$A$2:$A$26,0)),0)</f>
        <v>0</v>
      </c>
      <c r="G217" s="2" t="s">
        <v>633</v>
      </c>
    </row>
    <row r="218" spans="1:7" x14ac:dyDescent="0.25">
      <c r="A218" s="8">
        <v>560128</v>
      </c>
      <c r="B218" s="7">
        <v>70608</v>
      </c>
      <c r="C218" s="2">
        <v>2</v>
      </c>
      <c r="D218" s="3">
        <v>0</v>
      </c>
      <c r="E218" s="3">
        <f>SUMIF('matri03(1)'!$B$2:$B$489,A218,'matri03(1)'!$E$2:$E$489)</f>
        <v>0</v>
      </c>
      <c r="F218" s="3">
        <f>IFERROR(INDEX('msolicitudes(4)'!$D$2:$D$26,MATCH(A218,'msolicitudes(4)'!$A$2:$A$26,0)),0)</f>
        <v>0</v>
      </c>
      <c r="G218" s="2" t="s">
        <v>633</v>
      </c>
    </row>
    <row r="219" spans="1:7" x14ac:dyDescent="0.25">
      <c r="A219" s="8">
        <v>243618</v>
      </c>
      <c r="B219" s="7">
        <v>70592</v>
      </c>
      <c r="C219" s="2">
        <v>2</v>
      </c>
      <c r="D219" s="3">
        <v>0</v>
      </c>
      <c r="E219" s="3">
        <f>SUMIF('matri03(1)'!$B$2:$B$489,A219,'matri03(1)'!$E$2:$E$489)</f>
        <v>0</v>
      </c>
      <c r="F219" s="3">
        <f>IFERROR(INDEX('msolicitudes(4)'!$D$2:$D$26,MATCH(A219,'msolicitudes(4)'!$A$2:$A$26,0)),0)</f>
        <v>0</v>
      </c>
      <c r="G219" s="2" t="s">
        <v>633</v>
      </c>
    </row>
    <row r="220" spans="1:7" x14ac:dyDescent="0.25">
      <c r="A220" s="8">
        <v>243352</v>
      </c>
      <c r="B220" s="7">
        <v>70566</v>
      </c>
      <c r="C220" s="2">
        <v>2</v>
      </c>
      <c r="D220" s="3">
        <v>0</v>
      </c>
      <c r="E220" s="3">
        <f>SUMIF('matri03(1)'!$B$2:$B$489,A220,'matri03(1)'!$E$2:$E$489)</f>
        <v>0</v>
      </c>
      <c r="F220" s="3">
        <f>IFERROR(INDEX('msolicitudes(4)'!$D$2:$D$26,MATCH(A220,'msolicitudes(4)'!$A$2:$A$26,0)),0)</f>
        <v>0</v>
      </c>
      <c r="G220" s="2" t="s">
        <v>633</v>
      </c>
    </row>
    <row r="221" spans="1:7" x14ac:dyDescent="0.25">
      <c r="A221" s="8">
        <v>1582378</v>
      </c>
      <c r="B221" s="7">
        <v>70745</v>
      </c>
      <c r="C221" s="2">
        <v>2</v>
      </c>
      <c r="D221" s="3">
        <v>0</v>
      </c>
      <c r="E221" s="3">
        <f>SUMIF('matri03(1)'!$B$2:$B$489,A221,'matri03(1)'!$E$2:$E$489)</f>
        <v>0</v>
      </c>
      <c r="F221" s="3">
        <f>IFERROR(INDEX('msolicitudes(4)'!$D$2:$D$26,MATCH(A221,'msolicitudes(4)'!$A$2:$A$26,0)),0)</f>
        <v>0</v>
      </c>
      <c r="G221" s="2" t="s">
        <v>633</v>
      </c>
    </row>
    <row r="222" spans="1:7" x14ac:dyDescent="0.25">
      <c r="A222" s="8">
        <v>616706</v>
      </c>
      <c r="B222" s="7">
        <v>70687</v>
      </c>
      <c r="C222" s="2">
        <v>2</v>
      </c>
      <c r="D222" s="3">
        <v>0</v>
      </c>
      <c r="E222" s="3">
        <f>SUMIF('matri03(1)'!$B$2:$B$489,A222,'matri03(1)'!$E$2:$E$489)</f>
        <v>0</v>
      </c>
      <c r="F222" s="3">
        <f>IFERROR(INDEX('msolicitudes(4)'!$D$2:$D$26,MATCH(A222,'msolicitudes(4)'!$A$2:$A$26,0)),0)</f>
        <v>0</v>
      </c>
      <c r="G222" s="2" t="s">
        <v>633</v>
      </c>
    </row>
    <row r="223" spans="1:7" x14ac:dyDescent="0.25">
      <c r="A223" s="8">
        <v>239400</v>
      </c>
      <c r="B223" s="7">
        <v>70685</v>
      </c>
      <c r="C223" s="2">
        <v>2</v>
      </c>
      <c r="D223" s="3">
        <v>0</v>
      </c>
      <c r="E223" s="3">
        <f>SUMIF('matri03(1)'!$B$2:$B$489,A223,'matri03(1)'!$E$2:$E$489)</f>
        <v>0</v>
      </c>
      <c r="F223" s="3">
        <f>IFERROR(INDEX('msolicitudes(4)'!$D$2:$D$26,MATCH(A223,'msolicitudes(4)'!$A$2:$A$26,0)),0)</f>
        <v>0</v>
      </c>
      <c r="G223" s="2" t="s">
        <v>633</v>
      </c>
    </row>
    <row r="224" spans="1:7" x14ac:dyDescent="0.25">
      <c r="A224" s="8">
        <v>227363</v>
      </c>
      <c r="B224" s="7">
        <v>70701</v>
      </c>
      <c r="C224" s="2">
        <v>2</v>
      </c>
      <c r="D224" s="3">
        <v>1</v>
      </c>
      <c r="E224" s="3">
        <f>SUMIF('matri03(1)'!$B$2:$B$489,A224,'matri03(1)'!$E$2:$E$489)</f>
        <v>0</v>
      </c>
      <c r="F224" s="3">
        <f>IFERROR(INDEX('msolicitudes(4)'!$D$2:$D$26,MATCH(A224,'msolicitudes(4)'!$A$2:$A$26,0)),0)</f>
        <v>0</v>
      </c>
      <c r="G224" s="2" t="s">
        <v>633</v>
      </c>
    </row>
    <row r="225" spans="1:7" x14ac:dyDescent="0.25">
      <c r="A225" s="8">
        <v>746081</v>
      </c>
      <c r="B225" s="7">
        <v>70667</v>
      </c>
      <c r="C225" s="2">
        <v>2</v>
      </c>
      <c r="D225" s="3">
        <v>0</v>
      </c>
      <c r="E225" s="3">
        <f>SUMIF('matri03(1)'!$B$2:$B$489,A225,'matri03(1)'!$E$2:$E$489)</f>
        <v>0</v>
      </c>
      <c r="F225" s="3">
        <f>IFERROR(INDEX('msolicitudes(4)'!$D$2:$D$26,MATCH(A225,'msolicitudes(4)'!$A$2:$A$26,0)),0)</f>
        <v>0</v>
      </c>
      <c r="G225" s="2" t="s">
        <v>633</v>
      </c>
    </row>
    <row r="226" spans="1:7" x14ac:dyDescent="0.25">
      <c r="A226" s="8">
        <v>617910</v>
      </c>
      <c r="B226" s="7">
        <v>70613</v>
      </c>
      <c r="C226" s="2">
        <v>2</v>
      </c>
      <c r="D226" s="3">
        <v>0</v>
      </c>
      <c r="E226" s="3">
        <f>SUMIF('matri03(1)'!$B$2:$B$489,A226,'matri03(1)'!$E$2:$E$489)</f>
        <v>0</v>
      </c>
      <c r="F226" s="3">
        <f>IFERROR(INDEX('msolicitudes(4)'!$D$2:$D$26,MATCH(A226,'msolicitudes(4)'!$A$2:$A$26,0)),0)</f>
        <v>0</v>
      </c>
      <c r="G226" s="2" t="s">
        <v>696</v>
      </c>
    </row>
    <row r="227" spans="1:7" x14ac:dyDescent="0.25">
      <c r="A227" s="8">
        <v>547687</v>
      </c>
      <c r="B227" s="7">
        <v>70606</v>
      </c>
      <c r="C227" s="2">
        <v>2</v>
      </c>
      <c r="D227" s="3">
        <v>0</v>
      </c>
      <c r="E227" s="3">
        <f>SUMIF('matri03(1)'!$B$2:$B$489,A227,'matri03(1)'!$E$2:$E$489)</f>
        <v>0</v>
      </c>
      <c r="F227" s="3">
        <f>IFERROR(INDEX('msolicitudes(4)'!$D$2:$D$26,MATCH(A227,'msolicitudes(4)'!$A$2:$A$26,0)),0)</f>
        <v>0</v>
      </c>
      <c r="G227" s="2" t="s">
        <v>696</v>
      </c>
    </row>
    <row r="228" spans="1:7" x14ac:dyDescent="0.25">
      <c r="A228" s="8">
        <v>548982</v>
      </c>
      <c r="B228" s="7" t="s">
        <v>390</v>
      </c>
      <c r="C228" s="2">
        <v>2</v>
      </c>
      <c r="D228" s="3">
        <v>0</v>
      </c>
      <c r="E228" s="3">
        <f>SUMIF('matri03(1)'!$B$2:$B$489,A228,'matri03(1)'!$E$2:$E$489)</f>
        <v>0</v>
      </c>
      <c r="F228" s="3">
        <f>IFERROR(INDEX('msolicitudes(4)'!$D$2:$D$26,MATCH(A228,'msolicitudes(4)'!$A$2:$A$26,0)),0)</f>
        <v>0</v>
      </c>
      <c r="G228" s="2" t="s">
        <v>696</v>
      </c>
    </row>
    <row r="229" spans="1:7" x14ac:dyDescent="0.25">
      <c r="A229" s="8">
        <v>243519</v>
      </c>
      <c r="B229" s="7">
        <v>70582</v>
      </c>
      <c r="C229" s="2">
        <v>2</v>
      </c>
      <c r="D229" s="3">
        <v>0</v>
      </c>
      <c r="E229" s="3">
        <f>SUMIF('matri03(1)'!$B$2:$B$489,A229,'matri03(1)'!$E$2:$E$489)</f>
        <v>0</v>
      </c>
      <c r="F229" s="3">
        <f>IFERROR(INDEX('msolicitudes(4)'!$D$2:$D$26,MATCH(A229,'msolicitudes(4)'!$A$2:$A$26,0)),0)</f>
        <v>0</v>
      </c>
      <c r="G229" s="2" t="s">
        <v>696</v>
      </c>
    </row>
    <row r="230" spans="1:7" x14ac:dyDescent="0.25">
      <c r="A230" s="8">
        <v>243527</v>
      </c>
      <c r="B230" s="7" t="s">
        <v>391</v>
      </c>
      <c r="C230" s="2">
        <v>2</v>
      </c>
      <c r="D230" s="3">
        <v>0</v>
      </c>
      <c r="E230" s="9">
        <f>SUMIF('matri03(1)'!$B$2:$B$489,A230,'matri03(1)'!$E$2:$E$489)</f>
        <v>21</v>
      </c>
      <c r="F230" s="3">
        <f>IFERROR(INDEX('msolicitudes(4)'!$D$2:$D$26,MATCH(A230,'msolicitudes(4)'!$A$2:$A$26,0)),0)</f>
        <v>0</v>
      </c>
      <c r="G230" s="2" t="s">
        <v>696</v>
      </c>
    </row>
    <row r="231" spans="1:7" x14ac:dyDescent="0.25">
      <c r="A231" s="8">
        <v>746073</v>
      </c>
      <c r="B231" s="7">
        <v>70671</v>
      </c>
      <c r="C231" s="2">
        <v>2</v>
      </c>
      <c r="D231" s="3">
        <v>0</v>
      </c>
      <c r="E231" s="3">
        <f>SUMIF('matri03(1)'!$B$2:$B$489,A231,'matri03(1)'!$E$2:$E$489)</f>
        <v>0</v>
      </c>
      <c r="F231" s="3">
        <f>IFERROR(INDEX('msolicitudes(4)'!$D$2:$D$26,MATCH(A231,'msolicitudes(4)'!$A$2:$A$26,0)),0)</f>
        <v>0</v>
      </c>
      <c r="G231" s="2" t="s">
        <v>696</v>
      </c>
    </row>
    <row r="232" spans="1:7" x14ac:dyDescent="0.25">
      <c r="A232" s="8">
        <v>243246</v>
      </c>
      <c r="B232" s="7">
        <v>70554</v>
      </c>
      <c r="C232" s="2">
        <v>2</v>
      </c>
      <c r="D232" s="3">
        <v>0</v>
      </c>
      <c r="E232" s="3">
        <f>SUMIF('matri03(1)'!$B$2:$B$489,A232,'matri03(1)'!$E$2:$E$489)</f>
        <v>0</v>
      </c>
      <c r="F232" s="3">
        <f>IFERROR(INDEX('msolicitudes(4)'!$D$2:$D$26,MATCH(A232,'msolicitudes(4)'!$A$2:$A$26,0)),0)</f>
        <v>0</v>
      </c>
      <c r="G232" s="2" t="s">
        <v>696</v>
      </c>
    </row>
    <row r="233" spans="1:7" x14ac:dyDescent="0.25">
      <c r="A233" s="8">
        <v>1026889</v>
      </c>
      <c r="B233" s="7">
        <v>70693</v>
      </c>
      <c r="C233" s="2">
        <v>2</v>
      </c>
      <c r="D233" s="3">
        <v>1</v>
      </c>
      <c r="E233" s="3">
        <f>SUMIF('matri03(1)'!$B$2:$B$489,A233,'matri03(1)'!$E$2:$E$489)</f>
        <v>0</v>
      </c>
      <c r="F233" s="3">
        <f>IFERROR(INDEX('msolicitudes(4)'!$D$2:$D$26,MATCH(A233,'msolicitudes(4)'!$A$2:$A$26,0)),0)</f>
        <v>0</v>
      </c>
      <c r="G233" s="2" t="s">
        <v>696</v>
      </c>
    </row>
    <row r="234" spans="1:7" x14ac:dyDescent="0.25">
      <c r="A234" s="8">
        <v>243717</v>
      </c>
      <c r="B234" s="7">
        <v>70602</v>
      </c>
      <c r="C234" s="2">
        <v>2</v>
      </c>
      <c r="D234" s="3">
        <v>0</v>
      </c>
      <c r="E234" s="3">
        <f>SUMIF('matri03(1)'!$B$2:$B$489,A234,'matri03(1)'!$E$2:$E$489)</f>
        <v>0</v>
      </c>
      <c r="F234" s="3">
        <f>IFERROR(INDEX('msolicitudes(4)'!$D$2:$D$26,MATCH(A234,'msolicitudes(4)'!$A$2:$A$26,0)),0)</f>
        <v>0</v>
      </c>
      <c r="G234" s="2" t="s">
        <v>712</v>
      </c>
    </row>
    <row r="235" spans="1:7" x14ac:dyDescent="0.25">
      <c r="A235" s="8">
        <v>243659</v>
      </c>
      <c r="B235" s="7">
        <v>70596</v>
      </c>
      <c r="C235" s="2">
        <v>2</v>
      </c>
      <c r="D235" s="3">
        <v>1</v>
      </c>
      <c r="E235" s="9">
        <f>SUMIF('matri03(1)'!$B$2:$B$489,A235,'matri03(1)'!$E$2:$E$489)</f>
        <v>35</v>
      </c>
      <c r="F235" s="3">
        <f>IFERROR(INDEX('msolicitudes(4)'!$D$2:$D$26,MATCH(A235,'msolicitudes(4)'!$A$2:$A$26,0)),0)</f>
        <v>0</v>
      </c>
      <c r="G235" s="2" t="s">
        <v>712</v>
      </c>
    </row>
    <row r="236" spans="1:7" x14ac:dyDescent="0.25">
      <c r="A236" s="8">
        <v>243642</v>
      </c>
      <c r="B236" s="7">
        <v>70595</v>
      </c>
      <c r="C236" s="2">
        <v>2</v>
      </c>
      <c r="D236" s="3">
        <v>0</v>
      </c>
      <c r="E236" s="3">
        <f>SUMIF('matri03(1)'!$B$2:$B$489,A236,'matri03(1)'!$E$2:$E$489)</f>
        <v>0</v>
      </c>
      <c r="F236" s="3">
        <f>IFERROR(INDEX('msolicitudes(4)'!$D$2:$D$26,MATCH(A236,'msolicitudes(4)'!$A$2:$A$26,0)),0)</f>
        <v>0</v>
      </c>
      <c r="G236" s="2" t="s">
        <v>712</v>
      </c>
    </row>
    <row r="237" spans="1:7" x14ac:dyDescent="0.25">
      <c r="A237" s="8">
        <v>243667</v>
      </c>
      <c r="B237" s="7">
        <v>70597</v>
      </c>
      <c r="C237" s="2">
        <v>2</v>
      </c>
      <c r="D237" s="3">
        <v>0</v>
      </c>
      <c r="E237" s="3">
        <f>SUMIF('matri03(1)'!$B$2:$B$489,A237,'matri03(1)'!$E$2:$E$489)</f>
        <v>0</v>
      </c>
      <c r="F237" s="3">
        <f>IFERROR(INDEX('msolicitudes(4)'!$D$2:$D$26,MATCH(A237,'msolicitudes(4)'!$A$2:$A$26,0)),0)</f>
        <v>0</v>
      </c>
      <c r="G237" s="2" t="s">
        <v>712</v>
      </c>
    </row>
    <row r="238" spans="1:7" x14ac:dyDescent="0.25">
      <c r="A238" s="8">
        <v>243675</v>
      </c>
      <c r="B238" s="7">
        <v>70598</v>
      </c>
      <c r="C238" s="2">
        <v>2</v>
      </c>
      <c r="D238" s="3">
        <v>0</v>
      </c>
      <c r="E238" s="3">
        <f>SUMIF('matri03(1)'!$B$2:$B$489,A238,'matri03(1)'!$E$2:$E$489)</f>
        <v>0</v>
      </c>
      <c r="F238" s="3">
        <f>IFERROR(INDEX('msolicitudes(4)'!$D$2:$D$26,MATCH(A238,'msolicitudes(4)'!$A$2:$A$26,0)),0)</f>
        <v>0</v>
      </c>
      <c r="G238" s="2" t="s">
        <v>712</v>
      </c>
    </row>
    <row r="239" spans="1:7" x14ac:dyDescent="0.25">
      <c r="A239" s="8">
        <v>243683</v>
      </c>
      <c r="B239" s="7" t="s">
        <v>399</v>
      </c>
      <c r="C239" s="2">
        <v>2</v>
      </c>
      <c r="D239" s="3">
        <v>0</v>
      </c>
      <c r="E239" s="3">
        <f>SUMIF('matri03(1)'!$B$2:$B$489,A239,'matri03(1)'!$E$2:$E$489)</f>
        <v>0</v>
      </c>
      <c r="F239" s="3">
        <f>IFERROR(INDEX('msolicitudes(4)'!$D$2:$D$26,MATCH(A239,'msolicitudes(4)'!$A$2:$A$26,0)),0)</f>
        <v>0</v>
      </c>
      <c r="G239" s="2" t="s">
        <v>712</v>
      </c>
    </row>
    <row r="240" spans="1:7" x14ac:dyDescent="0.25">
      <c r="A240" s="8">
        <v>243691</v>
      </c>
      <c r="B240" s="7">
        <v>70600</v>
      </c>
      <c r="C240" s="2">
        <v>2</v>
      </c>
      <c r="D240" s="3">
        <v>0</v>
      </c>
      <c r="E240" s="3">
        <f>SUMIF('matri03(1)'!$B$2:$B$489,A240,'matri03(1)'!$E$2:$E$489)</f>
        <v>0</v>
      </c>
      <c r="F240" s="3">
        <f>IFERROR(INDEX('msolicitudes(4)'!$D$2:$D$26,MATCH(A240,'msolicitudes(4)'!$A$2:$A$26,0)),0)</f>
        <v>0</v>
      </c>
      <c r="G240" s="2" t="s">
        <v>712</v>
      </c>
    </row>
    <row r="241" spans="1:7" x14ac:dyDescent="0.25">
      <c r="A241" s="8">
        <v>1026996</v>
      </c>
      <c r="B241" s="7">
        <v>70706</v>
      </c>
      <c r="C241" s="2">
        <v>2</v>
      </c>
      <c r="D241" s="3">
        <v>0</v>
      </c>
      <c r="E241" s="3">
        <f>SUMIF('matri03(1)'!$B$2:$B$489,A241,'matri03(1)'!$E$2:$E$489)</f>
        <v>0</v>
      </c>
      <c r="F241" s="3">
        <f>IFERROR(INDEX('msolicitudes(4)'!$D$2:$D$26,MATCH(A241,'msolicitudes(4)'!$A$2:$A$26,0)),0)</f>
        <v>0</v>
      </c>
      <c r="G241" s="2" t="s">
        <v>712</v>
      </c>
    </row>
    <row r="242" spans="1:7" x14ac:dyDescent="0.25">
      <c r="A242" s="8">
        <v>243105</v>
      </c>
      <c r="B242" s="7">
        <v>70538</v>
      </c>
      <c r="C242" s="2">
        <v>2</v>
      </c>
      <c r="D242" s="3">
        <v>1</v>
      </c>
      <c r="E242" s="9">
        <f>SUMIF('matri03(1)'!$B$2:$B$489,A242,'matri03(1)'!$E$2:$E$489)</f>
        <v>82</v>
      </c>
      <c r="F242" s="3">
        <f>IFERROR(INDEX('msolicitudes(4)'!$D$2:$D$26,MATCH(A242,'msolicitudes(4)'!$A$2:$A$26,0)),0)</f>
        <v>0</v>
      </c>
      <c r="G242" s="2" t="s">
        <v>712</v>
      </c>
    </row>
    <row r="243" spans="1:7" x14ac:dyDescent="0.25">
      <c r="A243" s="8">
        <v>243444</v>
      </c>
      <c r="B243" s="7">
        <v>70575</v>
      </c>
      <c r="C243" s="2">
        <v>2</v>
      </c>
      <c r="D243" s="3">
        <v>0</v>
      </c>
      <c r="E243" s="3">
        <f>SUMIF('matri03(1)'!$B$2:$B$489,A243,'matri03(1)'!$E$2:$E$489)</f>
        <v>0</v>
      </c>
      <c r="F243" s="3">
        <f>IFERROR(INDEX('msolicitudes(4)'!$D$2:$D$26,MATCH(A243,'msolicitudes(4)'!$A$2:$A$26,0)),0)</f>
        <v>0</v>
      </c>
      <c r="G243" s="2" t="s">
        <v>712</v>
      </c>
    </row>
    <row r="244" spans="1:7" x14ac:dyDescent="0.25">
      <c r="A244" s="8">
        <v>243709</v>
      </c>
      <c r="B244" s="7">
        <v>70601</v>
      </c>
      <c r="C244" s="2">
        <v>2</v>
      </c>
      <c r="D244" s="3">
        <v>1</v>
      </c>
      <c r="E244" s="9">
        <f>SUMIF('matri03(1)'!$B$2:$B$489,A244,'matri03(1)'!$E$2:$E$489)</f>
        <v>12</v>
      </c>
      <c r="F244" s="3">
        <f>IFERROR(INDEX('msolicitudes(4)'!$D$2:$D$26,MATCH(A244,'msolicitudes(4)'!$A$2:$A$26,0)),0)</f>
        <v>0</v>
      </c>
      <c r="G244" s="2" t="s">
        <v>712</v>
      </c>
    </row>
    <row r="245" spans="1:7" x14ac:dyDescent="0.25">
      <c r="A245" s="8">
        <v>243725</v>
      </c>
      <c r="B245" s="7">
        <v>70603</v>
      </c>
      <c r="C245" s="2">
        <v>2</v>
      </c>
      <c r="D245" s="3">
        <v>0</v>
      </c>
      <c r="E245" s="3">
        <f>SUMIF('matri03(1)'!$B$2:$B$489,A245,'matri03(1)'!$E$2:$E$489)</f>
        <v>0</v>
      </c>
      <c r="F245" s="3">
        <f>IFERROR(INDEX('msolicitudes(4)'!$D$2:$D$26,MATCH(A245,'msolicitudes(4)'!$A$2:$A$26,0)),0)</f>
        <v>0</v>
      </c>
      <c r="G245" s="2" t="s">
        <v>712</v>
      </c>
    </row>
    <row r="246" spans="1:7" x14ac:dyDescent="0.25">
      <c r="A246" s="8">
        <v>633883</v>
      </c>
      <c r="B246" s="7">
        <v>70593</v>
      </c>
      <c r="C246" s="2">
        <v>2</v>
      </c>
      <c r="D246" s="3">
        <v>1</v>
      </c>
      <c r="E246" s="9">
        <f>SUMIF('matri03(1)'!$B$2:$B$489,A246,'matri03(1)'!$E$2:$E$489)</f>
        <v>91</v>
      </c>
      <c r="F246" s="3">
        <f>IFERROR(INDEX('msolicitudes(4)'!$D$2:$D$26,MATCH(A246,'msolicitudes(4)'!$A$2:$A$26,0)),0)</f>
        <v>0</v>
      </c>
      <c r="G246" s="2" t="s">
        <v>712</v>
      </c>
    </row>
    <row r="247" spans="1:7" x14ac:dyDescent="0.25">
      <c r="A247" s="8">
        <v>243634</v>
      </c>
      <c r="B247" s="7">
        <v>70594</v>
      </c>
      <c r="C247" s="2">
        <v>2</v>
      </c>
      <c r="D247" s="3">
        <v>1</v>
      </c>
      <c r="E247" s="9">
        <f>SUMIF('matri03(1)'!$B$2:$B$489,A247,'matri03(1)'!$E$2:$E$489)</f>
        <v>30</v>
      </c>
      <c r="F247" s="3">
        <f>IFERROR(INDEX('msolicitudes(4)'!$D$2:$D$26,MATCH(A247,'msolicitudes(4)'!$A$2:$A$26,0)),0)</f>
        <v>0</v>
      </c>
      <c r="G247" s="2" t="s">
        <v>712</v>
      </c>
    </row>
    <row r="248" spans="1:7" x14ac:dyDescent="0.25">
      <c r="A248" s="8">
        <v>1028851</v>
      </c>
      <c r="B248" s="7">
        <v>70707</v>
      </c>
      <c r="C248" s="2">
        <v>2</v>
      </c>
      <c r="D248" s="3">
        <v>1</v>
      </c>
      <c r="E248" s="3">
        <f>SUMIF('matri03(1)'!$B$2:$B$489,A248,'matri03(1)'!$E$2:$E$489)</f>
        <v>0</v>
      </c>
      <c r="F248" s="3">
        <f>IFERROR(INDEX('msolicitudes(4)'!$D$2:$D$26,MATCH(A248,'msolicitudes(4)'!$A$2:$A$26,0)),0)</f>
        <v>0</v>
      </c>
      <c r="G248" s="2" t="s">
        <v>688</v>
      </c>
    </row>
    <row r="249" spans="1:7" x14ac:dyDescent="0.25">
      <c r="A249" s="8">
        <v>243220</v>
      </c>
      <c r="B249" s="7" t="s">
        <v>419</v>
      </c>
      <c r="C249" s="2">
        <v>2</v>
      </c>
      <c r="D249" s="3">
        <v>1</v>
      </c>
      <c r="E249" s="9">
        <f>SUMIF('matri03(1)'!$B$2:$B$489,A249,'matri03(1)'!$E$2:$E$489)</f>
        <v>96</v>
      </c>
      <c r="F249" s="3">
        <f>IFERROR(INDEX('msolicitudes(4)'!$D$2:$D$26,MATCH(A249,'msolicitudes(4)'!$A$2:$A$26,0)),0)</f>
        <v>0</v>
      </c>
      <c r="G249" s="2" t="s">
        <v>688</v>
      </c>
    </row>
    <row r="250" spans="1:7" x14ac:dyDescent="0.25">
      <c r="A250" s="8">
        <v>746057</v>
      </c>
      <c r="B250" s="7" t="s">
        <v>423</v>
      </c>
      <c r="C250" s="2">
        <v>2</v>
      </c>
      <c r="D250" s="3">
        <v>1</v>
      </c>
      <c r="E250" s="9">
        <f>SUMIF('matri03(1)'!$B$2:$B$489,A250,'matri03(1)'!$E$2:$E$489)</f>
        <v>59</v>
      </c>
      <c r="F250" s="3">
        <f>IFERROR(INDEX('msolicitudes(4)'!$D$2:$D$26,MATCH(A250,'msolicitudes(4)'!$A$2:$A$26,0)),0)</f>
        <v>0</v>
      </c>
      <c r="G250" s="2" t="s">
        <v>688</v>
      </c>
    </row>
    <row r="251" spans="1:7" x14ac:dyDescent="0.25">
      <c r="A251" s="8">
        <v>243998</v>
      </c>
      <c r="B251" s="7" t="s">
        <v>428</v>
      </c>
      <c r="C251" s="2">
        <v>2</v>
      </c>
      <c r="D251" s="3">
        <v>1</v>
      </c>
      <c r="E251" s="9">
        <f>SUMIF('matri03(1)'!$B$2:$B$489,A251,'matri03(1)'!$E$2:$E$489)</f>
        <v>127</v>
      </c>
      <c r="F251" s="9">
        <f>IFERROR(INDEX('msolicitudes(4)'!$D$2:$D$26,MATCH(A251,'msolicitudes(4)'!$A$2:$A$26,0)),0)</f>
        <v>53</v>
      </c>
      <c r="G251" s="2" t="s">
        <v>688</v>
      </c>
    </row>
    <row r="252" spans="1:7" x14ac:dyDescent="0.25">
      <c r="A252" s="8">
        <v>1362581</v>
      </c>
      <c r="B252" s="7" t="s">
        <v>166</v>
      </c>
      <c r="C252" s="2">
        <v>2</v>
      </c>
      <c r="D252" s="3">
        <v>1</v>
      </c>
      <c r="E252" s="9">
        <f>SUMIF('matri03(1)'!$B$2:$B$489,A252,'matri03(1)'!$E$2:$E$489)</f>
        <v>31</v>
      </c>
      <c r="F252" s="3">
        <f>IFERROR(INDEX('msolicitudes(4)'!$D$2:$D$26,MATCH(A252,'msolicitudes(4)'!$A$2:$A$26,0)),0)</f>
        <v>0</v>
      </c>
      <c r="G252" s="2" t="s">
        <v>688</v>
      </c>
    </row>
    <row r="253" spans="1:7" x14ac:dyDescent="0.25">
      <c r="A253" s="8">
        <v>243170</v>
      </c>
      <c r="B253" s="7">
        <v>70547</v>
      </c>
      <c r="C253" s="2">
        <v>2</v>
      </c>
      <c r="D253" s="3">
        <v>1</v>
      </c>
      <c r="E253" s="9">
        <f>SUMIF('matri03(1)'!$B$2:$B$489,A253,'matri03(1)'!$E$2:$E$489)</f>
        <v>150</v>
      </c>
      <c r="F253" s="3">
        <f>IFERROR(INDEX('msolicitudes(4)'!$D$2:$D$26,MATCH(A253,'msolicitudes(4)'!$A$2:$A$26,0)),0)</f>
        <v>0</v>
      </c>
      <c r="G253" s="2" t="s">
        <v>688</v>
      </c>
    </row>
    <row r="254" spans="1:7" x14ac:dyDescent="0.25">
      <c r="A254" s="8">
        <v>243238</v>
      </c>
      <c r="B254" s="7">
        <v>70553</v>
      </c>
      <c r="C254" s="2">
        <v>2</v>
      </c>
      <c r="D254" s="3">
        <v>0</v>
      </c>
      <c r="E254" s="3">
        <f>SUMIF('matri03(1)'!$B$2:$B$489,A254,'matri03(1)'!$E$2:$E$489)</f>
        <v>0</v>
      </c>
      <c r="F254" s="3">
        <f>IFERROR(INDEX('msolicitudes(4)'!$D$2:$D$26,MATCH(A254,'msolicitudes(4)'!$A$2:$A$26,0)),0)</f>
        <v>0</v>
      </c>
      <c r="G254" s="2" t="s">
        <v>688</v>
      </c>
    </row>
    <row r="255" spans="1:7" x14ac:dyDescent="0.25">
      <c r="A255" s="8">
        <v>244004</v>
      </c>
      <c r="B255" s="7" t="s">
        <v>436</v>
      </c>
      <c r="C255" s="2">
        <v>2</v>
      </c>
      <c r="D255" s="3">
        <v>1</v>
      </c>
      <c r="E255" s="3">
        <f>SUMIF('matri03(1)'!$B$2:$B$489,A255,'matri03(1)'!$E$2:$E$489)</f>
        <v>0</v>
      </c>
      <c r="F255" s="9">
        <f>IFERROR(INDEX('msolicitudes(4)'!$D$2:$D$26,MATCH(A255,'msolicitudes(4)'!$A$2:$A$26,0)),0)</f>
        <v>129</v>
      </c>
      <c r="G255" s="2" t="s">
        <v>688</v>
      </c>
    </row>
    <row r="256" spans="1:7" x14ac:dyDescent="0.25">
      <c r="A256" s="8">
        <v>617902</v>
      </c>
      <c r="B256" s="7">
        <v>70612</v>
      </c>
      <c r="C256" s="2">
        <v>2</v>
      </c>
      <c r="D256" s="3">
        <v>1</v>
      </c>
      <c r="E256" s="9">
        <f>SUMIF('matri03(1)'!$B$2:$B$489,A256,'matri03(1)'!$E$2:$E$489)</f>
        <v>68</v>
      </c>
      <c r="F256" s="3">
        <f>IFERROR(INDEX('msolicitudes(4)'!$D$2:$D$26,MATCH(A256,'msolicitudes(4)'!$A$2:$A$26,0)),0)</f>
        <v>0</v>
      </c>
      <c r="G256" s="2" t="s">
        <v>688</v>
      </c>
    </row>
    <row r="257" spans="1:7" x14ac:dyDescent="0.25">
      <c r="A257" s="8">
        <v>239335</v>
      </c>
      <c r="B257" s="7">
        <v>70703</v>
      </c>
      <c r="C257" s="2">
        <v>2</v>
      </c>
      <c r="D257" s="3">
        <v>0</v>
      </c>
      <c r="E257" s="3">
        <f>SUMIF('matri03(1)'!$B$2:$B$489,A257,'matri03(1)'!$E$2:$E$489)</f>
        <v>0</v>
      </c>
      <c r="F257" s="3">
        <f>IFERROR(INDEX('msolicitudes(4)'!$D$2:$D$26,MATCH(A257,'msolicitudes(4)'!$A$2:$A$26,0)),0)</f>
        <v>0</v>
      </c>
      <c r="G257" s="2" t="s">
        <v>688</v>
      </c>
    </row>
    <row r="258" spans="1:7" x14ac:dyDescent="0.25">
      <c r="A258" s="8">
        <v>243162</v>
      </c>
      <c r="B258" s="7">
        <v>70546</v>
      </c>
      <c r="C258" s="2">
        <v>2</v>
      </c>
      <c r="D258" s="3">
        <v>0</v>
      </c>
      <c r="E258" s="3">
        <f>SUMIF('matri03(1)'!$B$2:$B$489,A258,'matri03(1)'!$E$2:$E$489)</f>
        <v>0</v>
      </c>
      <c r="F258" s="3">
        <f>IFERROR(INDEX('msolicitudes(4)'!$D$2:$D$26,MATCH(A258,'msolicitudes(4)'!$A$2:$A$26,0)),0)</f>
        <v>0</v>
      </c>
      <c r="G258" s="2" t="s">
        <v>688</v>
      </c>
    </row>
    <row r="259" spans="1:7" x14ac:dyDescent="0.25">
      <c r="A259" s="8">
        <v>559617</v>
      </c>
      <c r="B259" s="7">
        <v>70610</v>
      </c>
      <c r="C259" s="2">
        <v>2</v>
      </c>
      <c r="D259" s="3">
        <v>0</v>
      </c>
      <c r="E259" s="3">
        <f>SUMIF('matri03(1)'!$B$2:$B$489,A259,'matri03(1)'!$E$2:$E$489)</f>
        <v>0</v>
      </c>
      <c r="F259" s="3">
        <f>IFERROR(INDEX('msolicitudes(4)'!$D$2:$D$26,MATCH(A259,'msolicitudes(4)'!$A$2:$A$26,0)),0)</f>
        <v>0</v>
      </c>
      <c r="G259" s="2" t="s">
        <v>688</v>
      </c>
    </row>
    <row r="260" spans="1:7" x14ac:dyDescent="0.25">
      <c r="A260" s="8">
        <v>243543</v>
      </c>
      <c r="B260" s="7" t="s">
        <v>443</v>
      </c>
      <c r="C260" s="2">
        <v>2</v>
      </c>
      <c r="D260" s="3">
        <v>0</v>
      </c>
      <c r="E260" s="3">
        <f>SUMIF('matri03(1)'!$B$2:$B$489,A260,'matri03(1)'!$E$2:$E$489)</f>
        <v>0</v>
      </c>
      <c r="F260" s="3">
        <f>IFERROR(INDEX('msolicitudes(4)'!$D$2:$D$26,MATCH(A260,'msolicitudes(4)'!$A$2:$A$26,0)),0)</f>
        <v>0</v>
      </c>
      <c r="G260" s="2" t="s">
        <v>688</v>
      </c>
    </row>
    <row r="261" spans="1:7" x14ac:dyDescent="0.25">
      <c r="A261" s="8">
        <v>517243</v>
      </c>
      <c r="B261" s="7" t="s">
        <v>444</v>
      </c>
      <c r="C261" s="2">
        <v>2</v>
      </c>
      <c r="D261" s="3">
        <v>1</v>
      </c>
      <c r="E261" s="9">
        <f>SUMIF('matri03(1)'!$B$2:$B$489,A261,'matri03(1)'!$E$2:$E$489)</f>
        <v>225</v>
      </c>
      <c r="F261" s="9">
        <f>IFERROR(INDEX('msolicitudes(4)'!$D$2:$D$26,MATCH(A261,'msolicitudes(4)'!$A$2:$A$26,0)),0)</f>
        <v>29</v>
      </c>
      <c r="G261" s="2" t="s">
        <v>688</v>
      </c>
    </row>
    <row r="262" spans="1:7" x14ac:dyDescent="0.25">
      <c r="A262" s="8">
        <v>243576</v>
      </c>
      <c r="B262" s="7">
        <v>70588</v>
      </c>
      <c r="C262" s="2">
        <v>2</v>
      </c>
      <c r="D262" s="3">
        <v>0</v>
      </c>
      <c r="E262" s="3">
        <f>SUMIF('matri03(1)'!$B$2:$B$489,A262,'matri03(1)'!$E$2:$E$489)</f>
        <v>0</v>
      </c>
      <c r="F262" s="3">
        <f>IFERROR(INDEX('msolicitudes(4)'!$D$2:$D$26,MATCH(A262,'msolicitudes(4)'!$A$2:$A$26,0)),0)</f>
        <v>0</v>
      </c>
      <c r="G262" s="2" t="s">
        <v>688</v>
      </c>
    </row>
    <row r="263" spans="1:7" x14ac:dyDescent="0.25">
      <c r="A263" s="8">
        <v>243154</v>
      </c>
      <c r="B263" s="7" t="s">
        <v>448</v>
      </c>
      <c r="C263" s="2">
        <v>2</v>
      </c>
      <c r="D263" s="3">
        <v>0</v>
      </c>
      <c r="E263" s="3">
        <f>SUMIF('matri03(1)'!$B$2:$B$489,A263,'matri03(1)'!$E$2:$E$489)</f>
        <v>0</v>
      </c>
      <c r="F263" s="3">
        <f>IFERROR(INDEX('msolicitudes(4)'!$D$2:$D$26,MATCH(A263,'msolicitudes(4)'!$A$2:$A$26,0)),0)</f>
        <v>0</v>
      </c>
      <c r="G263" s="2" t="s">
        <v>688</v>
      </c>
    </row>
    <row r="264" spans="1:7" x14ac:dyDescent="0.25">
      <c r="A264" s="8">
        <v>701078</v>
      </c>
      <c r="B264" s="7">
        <v>70650</v>
      </c>
      <c r="C264" s="2">
        <v>2</v>
      </c>
      <c r="D264" s="3">
        <v>1</v>
      </c>
      <c r="E264" s="9">
        <f>SUMIF('matri03(1)'!$B$2:$B$489,A264,'matri03(1)'!$E$2:$E$489)</f>
        <v>54</v>
      </c>
      <c r="F264" s="3">
        <f>IFERROR(INDEX('msolicitudes(4)'!$D$2:$D$26,MATCH(A264,'msolicitudes(4)'!$A$2:$A$26,0)),0)</f>
        <v>0</v>
      </c>
      <c r="G264" s="2" t="s">
        <v>688</v>
      </c>
    </row>
    <row r="265" spans="1:7" x14ac:dyDescent="0.25">
      <c r="A265" s="8">
        <v>243394</v>
      </c>
      <c r="B265" s="7" t="s">
        <v>453</v>
      </c>
      <c r="C265" s="2">
        <v>2</v>
      </c>
      <c r="D265" s="3">
        <v>0</v>
      </c>
      <c r="E265" s="3">
        <f>SUMIF('matri03(1)'!$B$2:$B$489,A265,'matri03(1)'!$E$2:$E$489)</f>
        <v>0</v>
      </c>
      <c r="F265" s="3">
        <f>IFERROR(INDEX('msolicitudes(4)'!$D$2:$D$26,MATCH(A265,'msolicitudes(4)'!$A$2:$A$26,0)),0)</f>
        <v>0</v>
      </c>
      <c r="G265" s="2" t="s">
        <v>688</v>
      </c>
    </row>
    <row r="266" spans="1:7" x14ac:dyDescent="0.25">
      <c r="A266" s="8">
        <v>243089</v>
      </c>
      <c r="B266" s="7">
        <v>70536</v>
      </c>
      <c r="C266" s="2">
        <v>2</v>
      </c>
      <c r="D266" s="3">
        <v>1</v>
      </c>
      <c r="E266" s="3">
        <f>SUMIF('matri03(1)'!$B$2:$B$489,A266,'matri03(1)'!$E$2:$E$489)</f>
        <v>0</v>
      </c>
      <c r="F266" s="3">
        <f>IFERROR(INDEX('msolicitudes(4)'!$D$2:$D$26,MATCH(A266,'msolicitudes(4)'!$A$2:$A$26,0)),0)</f>
        <v>0</v>
      </c>
      <c r="G266" s="2" t="s">
        <v>688</v>
      </c>
    </row>
    <row r="267" spans="1:7" x14ac:dyDescent="0.25">
      <c r="A267" s="8">
        <v>243204</v>
      </c>
      <c r="B267" s="7" t="s">
        <v>458</v>
      </c>
      <c r="C267" s="2">
        <v>2</v>
      </c>
      <c r="D267" s="3">
        <v>0</v>
      </c>
      <c r="E267" s="3">
        <f>SUMIF('matri03(1)'!$B$2:$B$489,A267,'matri03(1)'!$E$2:$E$489)</f>
        <v>0</v>
      </c>
      <c r="F267" s="3">
        <f>IFERROR(INDEX('msolicitudes(4)'!$D$2:$D$26,MATCH(A267,'msolicitudes(4)'!$A$2:$A$26,0)),0)</f>
        <v>0</v>
      </c>
      <c r="G267" s="2" t="s">
        <v>688</v>
      </c>
    </row>
    <row r="268" spans="1:7" x14ac:dyDescent="0.25">
      <c r="A268" s="8">
        <v>243345</v>
      </c>
      <c r="B268" s="7" t="s">
        <v>459</v>
      </c>
      <c r="C268" s="2">
        <v>2</v>
      </c>
      <c r="D268" s="3">
        <v>1</v>
      </c>
      <c r="E268" s="9">
        <f>SUMIF('matri03(1)'!$B$2:$B$489,A268,'matri03(1)'!$E$2:$E$489)</f>
        <v>125</v>
      </c>
      <c r="F268" s="3">
        <f>IFERROR(INDEX('msolicitudes(4)'!$D$2:$D$26,MATCH(A268,'msolicitudes(4)'!$A$2:$A$26,0)),0)</f>
        <v>0</v>
      </c>
      <c r="G268" s="2" t="s">
        <v>688</v>
      </c>
    </row>
    <row r="269" spans="1:7" x14ac:dyDescent="0.25">
      <c r="A269" s="8">
        <v>746065</v>
      </c>
      <c r="B269" s="7" t="s">
        <v>463</v>
      </c>
      <c r="C269" s="2">
        <v>2</v>
      </c>
      <c r="D269" s="3">
        <v>0</v>
      </c>
      <c r="E269" s="3">
        <f>SUMIF('matri03(1)'!$B$2:$B$489,A269,'matri03(1)'!$E$2:$E$489)</f>
        <v>0</v>
      </c>
      <c r="F269" s="3">
        <f>IFERROR(INDEX('msolicitudes(4)'!$D$2:$D$26,MATCH(A269,'msolicitudes(4)'!$A$2:$A$26,0)),0)</f>
        <v>0</v>
      </c>
      <c r="G269" s="2" t="s">
        <v>688</v>
      </c>
    </row>
    <row r="270" spans="1:7" x14ac:dyDescent="0.25">
      <c r="A270" s="8">
        <v>243386</v>
      </c>
      <c r="B270" s="7">
        <v>70569</v>
      </c>
      <c r="C270" s="2">
        <v>2</v>
      </c>
      <c r="D270" s="3">
        <v>0</v>
      </c>
      <c r="E270" s="3">
        <f>SUMIF('matri03(1)'!$B$2:$B$489,A270,'matri03(1)'!$E$2:$E$489)</f>
        <v>0</v>
      </c>
      <c r="F270" s="3">
        <f>IFERROR(INDEX('msolicitudes(4)'!$D$2:$D$26,MATCH(A270,'msolicitudes(4)'!$A$2:$A$26,0)),0)</f>
        <v>0</v>
      </c>
      <c r="G270" s="2" t="s">
        <v>688</v>
      </c>
    </row>
    <row r="271" spans="1:7" x14ac:dyDescent="0.25">
      <c r="A271" s="8">
        <v>1026913</v>
      </c>
      <c r="B271" s="7" t="s">
        <v>464</v>
      </c>
      <c r="C271" s="2">
        <v>2</v>
      </c>
      <c r="D271" s="3">
        <v>1</v>
      </c>
      <c r="E271" s="9">
        <f>SUMIF('matri03(1)'!$B$2:$B$489,A271,'matri03(1)'!$E$2:$E$489)</f>
        <v>48</v>
      </c>
      <c r="F271" s="3">
        <f>IFERROR(INDEX('msolicitudes(4)'!$D$2:$D$26,MATCH(A271,'msolicitudes(4)'!$A$2:$A$26,0)),0)</f>
        <v>0</v>
      </c>
      <c r="G271" s="2" t="s">
        <v>688</v>
      </c>
    </row>
    <row r="272" spans="1:7" x14ac:dyDescent="0.25">
      <c r="A272" s="8">
        <v>243360</v>
      </c>
      <c r="B272" s="7" t="s">
        <v>469</v>
      </c>
      <c r="C272" s="2">
        <v>2</v>
      </c>
      <c r="D272" s="3">
        <v>0</v>
      </c>
      <c r="E272" s="3">
        <f>SUMIF('matri03(1)'!$B$2:$B$489,A272,'matri03(1)'!$E$2:$E$489)</f>
        <v>0</v>
      </c>
      <c r="F272" s="3">
        <f>IFERROR(INDEX('msolicitudes(4)'!$D$2:$D$26,MATCH(A272,'msolicitudes(4)'!$A$2:$A$26,0)),0)</f>
        <v>0</v>
      </c>
      <c r="G272" s="2" t="s">
        <v>688</v>
      </c>
    </row>
    <row r="273" spans="1:7" x14ac:dyDescent="0.25">
      <c r="A273" s="8">
        <v>243113</v>
      </c>
      <c r="B273" s="7" t="s">
        <v>470</v>
      </c>
      <c r="C273" s="2">
        <v>2</v>
      </c>
      <c r="D273" s="3">
        <v>0</v>
      </c>
      <c r="E273" s="3">
        <f>SUMIF('matri03(1)'!$B$2:$B$489,A273,'matri03(1)'!$E$2:$E$489)</f>
        <v>0</v>
      </c>
      <c r="F273" s="9">
        <f>IFERROR(INDEX('msolicitudes(4)'!$D$2:$D$26,MATCH(A273,'msolicitudes(4)'!$A$2:$A$26,0)),0)</f>
        <v>5</v>
      </c>
      <c r="G273" s="2" t="s">
        <v>688</v>
      </c>
    </row>
    <row r="274" spans="1:7" x14ac:dyDescent="0.25">
      <c r="A274" s="8">
        <v>243212</v>
      </c>
      <c r="B274" s="7">
        <v>70551</v>
      </c>
      <c r="C274" s="2">
        <v>2</v>
      </c>
      <c r="D274" s="3">
        <v>0</v>
      </c>
      <c r="E274" s="3">
        <f>SUMIF('matri03(1)'!$B$2:$B$489,A274,'matri03(1)'!$E$2:$E$489)</f>
        <v>0</v>
      </c>
      <c r="F274" s="3">
        <f>IFERROR(INDEX('msolicitudes(4)'!$D$2:$D$26,MATCH(A274,'msolicitudes(4)'!$A$2:$A$26,0)),0)</f>
        <v>0</v>
      </c>
      <c r="G274" s="2" t="s">
        <v>688</v>
      </c>
    </row>
    <row r="275" spans="1:7" x14ac:dyDescent="0.25">
      <c r="A275" s="8">
        <v>617944</v>
      </c>
      <c r="B275" s="7" t="s">
        <v>471</v>
      </c>
      <c r="C275" s="2">
        <v>2</v>
      </c>
      <c r="D275" s="3">
        <v>1</v>
      </c>
      <c r="E275" s="9">
        <f>SUMIF('matri03(1)'!$B$2:$B$489,A275,'matri03(1)'!$E$2:$E$489)</f>
        <v>51</v>
      </c>
      <c r="F275" s="3">
        <f>IFERROR(INDEX('msolicitudes(4)'!$D$2:$D$26,MATCH(A275,'msolicitudes(4)'!$A$2:$A$26,0)),0)</f>
        <v>0</v>
      </c>
      <c r="G275" s="2" t="s">
        <v>688</v>
      </c>
    </row>
    <row r="276" spans="1:7" x14ac:dyDescent="0.25">
      <c r="A276" s="8">
        <v>1155423</v>
      </c>
      <c r="B276" s="7" t="s">
        <v>476</v>
      </c>
      <c r="C276" s="2">
        <v>2</v>
      </c>
      <c r="D276" s="3">
        <v>0</v>
      </c>
      <c r="E276" s="3">
        <f>SUMIF('matri03(1)'!$B$2:$B$489,A276,'matri03(1)'!$E$2:$E$489)</f>
        <v>0</v>
      </c>
      <c r="F276" s="3">
        <f>IFERROR(INDEX('msolicitudes(4)'!$D$2:$D$26,MATCH(A276,'msolicitudes(4)'!$A$2:$A$26,0)),0)</f>
        <v>0</v>
      </c>
      <c r="G276" s="2" t="s">
        <v>688</v>
      </c>
    </row>
    <row r="277" spans="1:7" x14ac:dyDescent="0.25">
      <c r="A277" s="8">
        <v>243196</v>
      </c>
      <c r="B277" s="7" t="s">
        <v>477</v>
      </c>
      <c r="C277" s="2">
        <v>2</v>
      </c>
      <c r="D277" s="3">
        <v>0</v>
      </c>
      <c r="E277" s="3">
        <f>SUMIF('matri03(1)'!$B$2:$B$489,A277,'matri03(1)'!$E$2:$E$489)</f>
        <v>0</v>
      </c>
      <c r="F277" s="3">
        <f>IFERROR(INDEX('msolicitudes(4)'!$D$2:$D$26,MATCH(A277,'msolicitudes(4)'!$A$2:$A$26,0)),0)</f>
        <v>0</v>
      </c>
      <c r="G277" s="2" t="s">
        <v>688</v>
      </c>
    </row>
    <row r="278" spans="1:7" x14ac:dyDescent="0.25">
      <c r="A278" s="8">
        <v>243121</v>
      </c>
      <c r="B278" s="7">
        <v>70542</v>
      </c>
      <c r="C278" s="2">
        <v>2</v>
      </c>
      <c r="D278" s="3">
        <v>0</v>
      </c>
      <c r="E278" s="3">
        <f>SUMIF('matri03(1)'!$B$2:$B$489,A278,'matri03(1)'!$E$2:$E$489)</f>
        <v>0</v>
      </c>
      <c r="F278" s="3">
        <f>IFERROR(INDEX('msolicitudes(4)'!$D$2:$D$26,MATCH(A278,'msolicitudes(4)'!$A$2:$A$26,0)),0)</f>
        <v>0</v>
      </c>
      <c r="G278" s="2" t="s">
        <v>688</v>
      </c>
    </row>
    <row r="279" spans="1:7" x14ac:dyDescent="0.25">
      <c r="A279" s="8">
        <v>243493</v>
      </c>
      <c r="B279" s="7">
        <v>70580</v>
      </c>
      <c r="C279" s="2">
        <v>2</v>
      </c>
      <c r="D279" s="3">
        <v>1</v>
      </c>
      <c r="E279" s="9">
        <f>SUMIF('matri03(1)'!$B$2:$B$489,A279,'matri03(1)'!$E$2:$E$489)</f>
        <v>49</v>
      </c>
      <c r="F279" s="9">
        <f>IFERROR(INDEX('msolicitudes(4)'!$D$2:$D$26,MATCH(A279,'msolicitudes(4)'!$A$2:$A$26,0)),0)</f>
        <v>1</v>
      </c>
      <c r="G279" s="2" t="s">
        <v>688</v>
      </c>
    </row>
    <row r="280" spans="1:7" x14ac:dyDescent="0.25">
      <c r="A280" s="8">
        <v>243980</v>
      </c>
      <c r="B280" s="7" t="s">
        <v>481</v>
      </c>
      <c r="C280" s="2">
        <v>2</v>
      </c>
      <c r="D280" s="3">
        <v>0</v>
      </c>
      <c r="E280" s="3">
        <f>SUMIF('matri03(1)'!$B$2:$B$489,A280,'matri03(1)'!$E$2:$E$489)</f>
        <v>0</v>
      </c>
      <c r="F280" s="3">
        <f>IFERROR(INDEX('msolicitudes(4)'!$D$2:$D$26,MATCH(A280,'msolicitudes(4)'!$A$2:$A$26,0)),0)</f>
        <v>0</v>
      </c>
      <c r="G280" s="2" t="s">
        <v>688</v>
      </c>
    </row>
    <row r="281" spans="1:7" x14ac:dyDescent="0.25">
      <c r="A281" s="8">
        <v>617928</v>
      </c>
      <c r="B281" s="7">
        <v>70614</v>
      </c>
      <c r="C281" s="2">
        <v>2</v>
      </c>
      <c r="D281" s="3">
        <v>1</v>
      </c>
      <c r="E281" s="9">
        <f>SUMIF('matri03(1)'!$B$2:$B$489,A281,'matri03(1)'!$E$2:$E$489)</f>
        <v>25</v>
      </c>
      <c r="F281" s="3">
        <f>IFERROR(INDEX('msolicitudes(4)'!$D$2:$D$26,MATCH(A281,'msolicitudes(4)'!$A$2:$A$26,0)),0)</f>
        <v>0</v>
      </c>
      <c r="G281" s="2" t="s">
        <v>688</v>
      </c>
    </row>
    <row r="282" spans="1:7" x14ac:dyDescent="0.25">
      <c r="A282" s="8">
        <v>1155456</v>
      </c>
      <c r="B282" s="7" t="s">
        <v>485</v>
      </c>
      <c r="C282" s="2">
        <v>2</v>
      </c>
      <c r="D282" s="3">
        <v>1</v>
      </c>
      <c r="E282" s="9">
        <f>SUMIF('matri03(1)'!$B$2:$B$489,A282,'matri03(1)'!$E$2:$E$489)</f>
        <v>20</v>
      </c>
      <c r="F282" s="3">
        <f>IFERROR(INDEX('msolicitudes(4)'!$D$2:$D$26,MATCH(A282,'msolicitudes(4)'!$A$2:$A$26,0)),0)</f>
        <v>0</v>
      </c>
      <c r="G282" s="2" t="s">
        <v>688</v>
      </c>
    </row>
    <row r="283" spans="1:7" x14ac:dyDescent="0.25">
      <c r="A283" s="8">
        <v>243535</v>
      </c>
      <c r="B283" s="7">
        <v>70584</v>
      </c>
      <c r="C283" s="2">
        <v>2</v>
      </c>
      <c r="D283" s="3">
        <v>0</v>
      </c>
      <c r="E283" s="3">
        <f>SUMIF('matri03(1)'!$B$2:$B$489,A283,'matri03(1)'!$E$2:$E$489)</f>
        <v>0</v>
      </c>
      <c r="F283" s="3">
        <f>IFERROR(INDEX('msolicitudes(4)'!$D$2:$D$26,MATCH(A283,'msolicitudes(4)'!$A$2:$A$26,0)),0)</f>
        <v>0</v>
      </c>
      <c r="G283" s="2" t="s">
        <v>688</v>
      </c>
    </row>
    <row r="284" spans="1:7" x14ac:dyDescent="0.25">
      <c r="A284" s="8">
        <v>243501</v>
      </c>
      <c r="B284" s="7">
        <v>70581</v>
      </c>
      <c r="C284" s="2">
        <v>2</v>
      </c>
      <c r="D284" s="3">
        <v>0</v>
      </c>
      <c r="E284" s="3">
        <f>SUMIF('matri03(1)'!$B$2:$B$489,A284,'matri03(1)'!$E$2:$E$489)</f>
        <v>0</v>
      </c>
      <c r="F284" s="3">
        <f>IFERROR(INDEX('msolicitudes(4)'!$D$2:$D$26,MATCH(A284,'msolicitudes(4)'!$A$2:$A$26,0)),0)</f>
        <v>0</v>
      </c>
      <c r="G284" s="2" t="s">
        <v>688</v>
      </c>
    </row>
    <row r="285" spans="1:7" x14ac:dyDescent="0.25">
      <c r="A285" s="8">
        <v>617951</v>
      </c>
      <c r="B285" s="7" t="s">
        <v>490</v>
      </c>
      <c r="C285" s="2">
        <v>2</v>
      </c>
      <c r="D285" s="3">
        <v>1</v>
      </c>
      <c r="E285" s="9">
        <f>SUMIF('matri03(1)'!$B$2:$B$489,A285,'matri03(1)'!$E$2:$E$489)</f>
        <v>138</v>
      </c>
      <c r="F285" s="3">
        <f>IFERROR(INDEX('msolicitudes(4)'!$D$2:$D$26,MATCH(A285,'msolicitudes(4)'!$A$2:$A$26,0)),0)</f>
        <v>0</v>
      </c>
      <c r="G285" s="2" t="s">
        <v>688</v>
      </c>
    </row>
    <row r="286" spans="1:7" x14ac:dyDescent="0.25">
      <c r="A286" s="8">
        <v>243451</v>
      </c>
      <c r="B286" s="7" t="s">
        <v>495</v>
      </c>
      <c r="C286" s="2">
        <v>2</v>
      </c>
      <c r="D286" s="3">
        <v>0</v>
      </c>
      <c r="E286" s="3">
        <f>SUMIF('matri03(1)'!$B$2:$B$489,A286,'matri03(1)'!$E$2:$E$489)</f>
        <v>0</v>
      </c>
      <c r="F286" s="3">
        <f>IFERROR(INDEX('msolicitudes(4)'!$D$2:$D$26,MATCH(A286,'msolicitudes(4)'!$A$2:$A$26,0)),0)</f>
        <v>0</v>
      </c>
      <c r="G286" s="2" t="s">
        <v>688</v>
      </c>
    </row>
    <row r="287" spans="1:7" x14ac:dyDescent="0.25">
      <c r="A287" s="8">
        <v>243485</v>
      </c>
      <c r="B287" s="7">
        <v>70579</v>
      </c>
      <c r="C287" s="2">
        <v>2</v>
      </c>
      <c r="D287" s="3">
        <v>1</v>
      </c>
      <c r="E287" s="9">
        <f>SUMIF('matri03(1)'!$B$2:$B$489,A287,'matri03(1)'!$E$2:$E$489)</f>
        <v>18</v>
      </c>
      <c r="F287" s="3">
        <f>IFERROR(INDEX('msolicitudes(4)'!$D$2:$D$26,MATCH(A287,'msolicitudes(4)'!$A$2:$A$26,0)),0)</f>
        <v>0</v>
      </c>
      <c r="G287" s="2" t="s">
        <v>688</v>
      </c>
    </row>
    <row r="288" spans="1:7" x14ac:dyDescent="0.25">
      <c r="A288" s="8">
        <v>243477</v>
      </c>
      <c r="B288" s="7">
        <v>70578</v>
      </c>
      <c r="C288" s="2">
        <v>2</v>
      </c>
      <c r="D288" s="3">
        <v>1</v>
      </c>
      <c r="E288" s="9">
        <f>SUMIF('matri03(1)'!$B$2:$B$489,A288,'matri03(1)'!$E$2:$E$489)</f>
        <v>28</v>
      </c>
      <c r="F288" s="3">
        <f>IFERROR(INDEX('msolicitudes(4)'!$D$2:$D$26,MATCH(A288,'msolicitudes(4)'!$A$2:$A$26,0)),0)</f>
        <v>0</v>
      </c>
      <c r="G288" s="2" t="s">
        <v>688</v>
      </c>
    </row>
    <row r="289" spans="1:7" x14ac:dyDescent="0.25">
      <c r="A289" s="8">
        <v>243428</v>
      </c>
      <c r="B289" s="7">
        <v>70573</v>
      </c>
      <c r="C289" s="2">
        <v>2</v>
      </c>
      <c r="D289" s="3">
        <v>0</v>
      </c>
      <c r="E289" s="3">
        <f>SUMIF('matri03(1)'!$B$2:$B$489,A289,'matri03(1)'!$E$2:$E$489)</f>
        <v>0</v>
      </c>
      <c r="F289" s="3">
        <f>IFERROR(INDEX('msolicitudes(4)'!$D$2:$D$26,MATCH(A289,'msolicitudes(4)'!$A$2:$A$26,0)),0)</f>
        <v>0</v>
      </c>
      <c r="G289" s="2" t="s">
        <v>688</v>
      </c>
    </row>
    <row r="290" spans="1:7" x14ac:dyDescent="0.25">
      <c r="A290" s="8">
        <v>617894</v>
      </c>
      <c r="B290" s="7">
        <v>70611</v>
      </c>
      <c r="C290" s="2">
        <v>2</v>
      </c>
      <c r="D290" s="3">
        <v>0</v>
      </c>
      <c r="E290" s="3">
        <f>SUMIF('matri03(1)'!$B$2:$B$489,A290,'matri03(1)'!$E$2:$E$489)</f>
        <v>0</v>
      </c>
      <c r="F290" s="3">
        <f>IFERROR(INDEX('msolicitudes(4)'!$D$2:$D$26,MATCH(A290,'msolicitudes(4)'!$A$2:$A$26,0)),0)</f>
        <v>0</v>
      </c>
      <c r="G290" s="2" t="s">
        <v>688</v>
      </c>
    </row>
    <row r="291" spans="1:7" x14ac:dyDescent="0.25">
      <c r="A291" s="8">
        <v>243402</v>
      </c>
      <c r="B291" s="7">
        <v>70571</v>
      </c>
      <c r="C291" s="2">
        <v>2</v>
      </c>
      <c r="D291" s="3">
        <v>1</v>
      </c>
      <c r="E291" s="9">
        <f>SUMIF('matri03(1)'!$B$2:$B$489,A291,'matri03(1)'!$E$2:$E$489)</f>
        <v>41</v>
      </c>
      <c r="F291" s="3">
        <f>IFERROR(INDEX('msolicitudes(4)'!$D$2:$D$26,MATCH(A291,'msolicitudes(4)'!$A$2:$A$26,0)),0)</f>
        <v>0</v>
      </c>
      <c r="G291" s="2" t="s">
        <v>688</v>
      </c>
    </row>
    <row r="292" spans="1:7" x14ac:dyDescent="0.25">
      <c r="A292" s="8">
        <v>243410</v>
      </c>
      <c r="B292" s="7" t="s">
        <v>505</v>
      </c>
      <c r="C292" s="2">
        <v>2</v>
      </c>
      <c r="D292" s="3">
        <v>0</v>
      </c>
      <c r="E292" s="3">
        <f>SUMIF('matri03(1)'!$B$2:$B$489,A292,'matri03(1)'!$E$2:$E$489)</f>
        <v>0</v>
      </c>
      <c r="F292" s="3">
        <f>IFERROR(INDEX('msolicitudes(4)'!$D$2:$D$26,MATCH(A292,'msolicitudes(4)'!$A$2:$A$26,0)),0)</f>
        <v>0</v>
      </c>
      <c r="G292" s="2" t="s">
        <v>688</v>
      </c>
    </row>
    <row r="293" spans="1:7" x14ac:dyDescent="0.25">
      <c r="A293" s="8">
        <v>633917</v>
      </c>
      <c r="B293" s="7">
        <v>70619</v>
      </c>
      <c r="C293" s="2">
        <v>2</v>
      </c>
      <c r="D293" s="3">
        <v>0</v>
      </c>
      <c r="E293" s="3">
        <f>SUMIF('matri03(1)'!$B$2:$B$489,A293,'matri03(1)'!$E$2:$E$489)</f>
        <v>0</v>
      </c>
      <c r="F293" s="3">
        <f>IFERROR(INDEX('msolicitudes(4)'!$D$2:$D$26,MATCH(A293,'msolicitudes(4)'!$A$2:$A$26,0)),0)</f>
        <v>0</v>
      </c>
      <c r="G293" s="2" t="s">
        <v>688</v>
      </c>
    </row>
    <row r="294" spans="1:7" x14ac:dyDescent="0.25">
      <c r="A294" s="8">
        <v>239004</v>
      </c>
      <c r="B294" s="7" t="s">
        <v>506</v>
      </c>
      <c r="C294" s="2">
        <v>2</v>
      </c>
      <c r="D294" s="3">
        <v>1</v>
      </c>
      <c r="E294" s="9">
        <f>SUMIF('matri03(1)'!$B$2:$B$489,A294,'matri03(1)'!$E$2:$E$489)</f>
        <v>57</v>
      </c>
      <c r="F294" s="9">
        <f>IFERROR(INDEX('msolicitudes(4)'!$D$2:$D$26,MATCH(A294,'msolicitudes(4)'!$A$2:$A$26,0)),0)</f>
        <v>2</v>
      </c>
      <c r="G294" s="2" t="s">
        <v>688</v>
      </c>
    </row>
    <row r="295" spans="1:7" x14ac:dyDescent="0.25">
      <c r="A295" s="8">
        <v>243337</v>
      </c>
      <c r="B295" s="7">
        <v>70564</v>
      </c>
      <c r="C295" s="2">
        <v>2</v>
      </c>
      <c r="D295" s="3">
        <v>1</v>
      </c>
      <c r="E295" s="9">
        <f>SUMIF('matri03(1)'!$B$2:$B$489,A295,'matri03(1)'!$E$2:$E$489)</f>
        <v>115</v>
      </c>
      <c r="F295" s="3">
        <f>IFERROR(INDEX('msolicitudes(4)'!$D$2:$D$26,MATCH(A295,'msolicitudes(4)'!$A$2:$A$26,0)),0)</f>
        <v>0</v>
      </c>
      <c r="G295" s="2" t="s">
        <v>688</v>
      </c>
    </row>
    <row r="296" spans="1:7" x14ac:dyDescent="0.25">
      <c r="A296" s="8">
        <v>243303</v>
      </c>
      <c r="B296" s="7">
        <v>70561</v>
      </c>
      <c r="C296" s="2">
        <v>2</v>
      </c>
      <c r="D296" s="3">
        <v>1</v>
      </c>
      <c r="E296" s="9">
        <f>SUMIF('matri03(1)'!$B$2:$B$489,A296,'matri03(1)'!$E$2:$E$489)</f>
        <v>79</v>
      </c>
      <c r="F296" s="9">
        <f>IFERROR(INDEX('msolicitudes(4)'!$D$2:$D$26,MATCH(A296,'msolicitudes(4)'!$A$2:$A$26,0)),0)</f>
        <v>40</v>
      </c>
      <c r="G296" s="2" t="s">
        <v>688</v>
      </c>
    </row>
    <row r="297" spans="1:7" x14ac:dyDescent="0.25">
      <c r="A297" s="8">
        <v>243188</v>
      </c>
      <c r="B297" s="7">
        <v>70548</v>
      </c>
      <c r="C297" s="2">
        <v>2</v>
      </c>
      <c r="D297" s="3">
        <v>0</v>
      </c>
      <c r="E297" s="3">
        <f>SUMIF('matri03(1)'!$B$2:$B$489,A297,'matri03(1)'!$E$2:$E$489)</f>
        <v>0</v>
      </c>
      <c r="F297" s="3">
        <f>IFERROR(INDEX('msolicitudes(4)'!$D$2:$D$26,MATCH(A297,'msolicitudes(4)'!$A$2:$A$26,0)),0)</f>
        <v>0</v>
      </c>
      <c r="G297" s="2" t="s">
        <v>688</v>
      </c>
    </row>
    <row r="298" spans="1:7" x14ac:dyDescent="0.25">
      <c r="A298" s="8">
        <v>243378</v>
      </c>
      <c r="B298" s="7" t="s">
        <v>516</v>
      </c>
      <c r="C298" s="2">
        <v>2</v>
      </c>
      <c r="D298" s="3">
        <v>0</v>
      </c>
      <c r="E298" s="3">
        <f>SUMIF('matri03(1)'!$B$2:$B$489,A298,'matri03(1)'!$E$2:$E$489)</f>
        <v>0</v>
      </c>
      <c r="F298" s="3">
        <f>IFERROR(INDEX('msolicitudes(4)'!$D$2:$D$26,MATCH(A298,'msolicitudes(4)'!$A$2:$A$26,0)),0)</f>
        <v>0</v>
      </c>
      <c r="G298" s="2" t="s">
        <v>688</v>
      </c>
    </row>
    <row r="299" spans="1:7" x14ac:dyDescent="0.25">
      <c r="A299" s="8">
        <v>727099</v>
      </c>
      <c r="B299" s="7">
        <v>70689</v>
      </c>
      <c r="C299" s="2">
        <v>2</v>
      </c>
      <c r="D299" s="3">
        <v>0</v>
      </c>
      <c r="E299" s="3">
        <f>SUMIF('matri03(1)'!$B$2:$B$489,A299,'matri03(1)'!$E$2:$E$489)</f>
        <v>0</v>
      </c>
      <c r="F299" s="3">
        <f>IFERROR(INDEX('msolicitudes(4)'!$D$2:$D$26,MATCH(A299,'msolicitudes(4)'!$A$2:$A$26,0)),0)</f>
        <v>0</v>
      </c>
      <c r="G299" s="2" t="s">
        <v>636</v>
      </c>
    </row>
    <row r="300" spans="1:7" x14ac:dyDescent="0.25">
      <c r="A300" s="8">
        <v>243592</v>
      </c>
      <c r="B300" s="7">
        <v>70590</v>
      </c>
      <c r="C300" s="2">
        <v>2</v>
      </c>
      <c r="D300" s="3">
        <v>0</v>
      </c>
      <c r="E300" s="3">
        <f>SUMIF('matri03(1)'!$B$2:$B$489,A300,'matri03(1)'!$E$2:$E$489)</f>
        <v>0</v>
      </c>
      <c r="F300" s="3">
        <f>IFERROR(INDEX('msolicitudes(4)'!$D$2:$D$26,MATCH(A300,'msolicitudes(4)'!$A$2:$A$26,0)),0)</f>
        <v>0</v>
      </c>
      <c r="G300" s="2" t="s">
        <v>636</v>
      </c>
    </row>
    <row r="301" spans="1:7" x14ac:dyDescent="0.25">
      <c r="A301" s="8">
        <v>243600</v>
      </c>
      <c r="B301" s="7">
        <v>70591</v>
      </c>
      <c r="C301" s="2">
        <v>2</v>
      </c>
      <c r="D301" s="3">
        <v>0</v>
      </c>
      <c r="E301" s="3">
        <f>SUMIF('matri03(1)'!$B$2:$B$489,A301,'matri03(1)'!$E$2:$E$489)</f>
        <v>0</v>
      </c>
      <c r="F301" s="3">
        <f>IFERROR(INDEX('msolicitudes(4)'!$D$2:$D$26,MATCH(A301,'msolicitudes(4)'!$A$2:$A$26,0)),0)</f>
        <v>0</v>
      </c>
      <c r="G301" s="2" t="s">
        <v>636</v>
      </c>
    </row>
    <row r="302" spans="1:7" x14ac:dyDescent="0.25">
      <c r="A302" s="8">
        <v>243584</v>
      </c>
      <c r="B302" s="7">
        <v>70589</v>
      </c>
      <c r="C302" s="2">
        <v>2</v>
      </c>
      <c r="D302" s="3">
        <v>0</v>
      </c>
      <c r="E302" s="3">
        <f>SUMIF('matri03(1)'!$B$2:$B$489,A302,'matri03(1)'!$E$2:$E$489)</f>
        <v>0</v>
      </c>
      <c r="F302" s="3">
        <f>IFERROR(INDEX('msolicitudes(4)'!$D$2:$D$26,MATCH(A302,'msolicitudes(4)'!$A$2:$A$26,0)),0)</f>
        <v>0</v>
      </c>
      <c r="G302" s="2" t="s">
        <v>636</v>
      </c>
    </row>
    <row r="303" spans="1:7" x14ac:dyDescent="0.25">
      <c r="A303" s="8">
        <v>243253</v>
      </c>
      <c r="B303" s="7">
        <v>70555</v>
      </c>
      <c r="C303" s="2">
        <v>2</v>
      </c>
      <c r="D303" s="3">
        <v>0</v>
      </c>
      <c r="E303" s="3">
        <f>SUMIF('matri03(1)'!$B$2:$B$489,A303,'matri03(1)'!$E$2:$E$489)</f>
        <v>0</v>
      </c>
      <c r="F303" s="3">
        <f>IFERROR(INDEX('msolicitudes(4)'!$D$2:$D$26,MATCH(A303,'msolicitudes(4)'!$A$2:$A$26,0)),0)</f>
        <v>0</v>
      </c>
      <c r="G303" s="2" t="s">
        <v>636</v>
      </c>
    </row>
    <row r="304" spans="1:7" x14ac:dyDescent="0.25">
      <c r="A304" s="8">
        <v>616763</v>
      </c>
      <c r="B304" s="7">
        <v>70676</v>
      </c>
      <c r="C304" s="2">
        <v>2</v>
      </c>
      <c r="D304" s="3">
        <v>0</v>
      </c>
      <c r="E304" s="3">
        <f>SUMIF('matri03(1)'!$B$2:$B$489,A304,'matri03(1)'!$E$2:$E$489)</f>
        <v>0</v>
      </c>
      <c r="F304" s="3">
        <f>IFERROR(INDEX('msolicitudes(4)'!$D$2:$D$26,MATCH(A304,'msolicitudes(4)'!$A$2:$A$26,0)),0)</f>
        <v>0</v>
      </c>
      <c r="G304" s="2" t="s">
        <v>636</v>
      </c>
    </row>
    <row r="305" spans="1:7" x14ac:dyDescent="0.25">
      <c r="A305" s="8">
        <v>239343</v>
      </c>
      <c r="B305" s="7">
        <v>70665</v>
      </c>
      <c r="C305" s="2">
        <v>2</v>
      </c>
      <c r="D305" s="3">
        <v>0</v>
      </c>
      <c r="E305" s="3">
        <f>SUMIF('matri03(1)'!$B$2:$B$489,A305,'matri03(1)'!$E$2:$E$489)</f>
        <v>0</v>
      </c>
      <c r="F305" s="3">
        <f>IFERROR(INDEX('msolicitudes(4)'!$D$2:$D$26,MATCH(A305,'msolicitudes(4)'!$A$2:$A$26,0)),0)</f>
        <v>0</v>
      </c>
      <c r="G305" s="2" t="s">
        <v>636</v>
      </c>
    </row>
    <row r="306" spans="1:7" x14ac:dyDescent="0.25">
      <c r="A306" s="8">
        <v>243261</v>
      </c>
      <c r="B306" s="7">
        <v>70556</v>
      </c>
      <c r="C306" s="2">
        <v>2</v>
      </c>
      <c r="D306" s="3">
        <v>0</v>
      </c>
      <c r="E306" s="3">
        <f>SUMIF('matri03(1)'!$B$2:$B$489,A306,'matri03(1)'!$E$2:$E$489)</f>
        <v>0</v>
      </c>
      <c r="F306" s="3">
        <f>IFERROR(INDEX('msolicitudes(4)'!$D$2:$D$26,MATCH(A306,'msolicitudes(4)'!$A$2:$A$26,0)),0)</f>
        <v>0</v>
      </c>
      <c r="G306" s="2" t="s">
        <v>636</v>
      </c>
    </row>
    <row r="307" spans="1:7" x14ac:dyDescent="0.25">
      <c r="A307" s="8">
        <v>243279</v>
      </c>
      <c r="B307" s="7">
        <v>70557</v>
      </c>
      <c r="C307" s="2">
        <v>2</v>
      </c>
      <c r="D307" s="3">
        <v>1</v>
      </c>
      <c r="E307" s="9">
        <f>SUMIF('matri03(1)'!$B$2:$B$489,A307,'matri03(1)'!$E$2:$E$489)</f>
        <v>120</v>
      </c>
      <c r="F307" s="3">
        <f>IFERROR(INDEX('msolicitudes(4)'!$D$2:$D$26,MATCH(A307,'msolicitudes(4)'!$A$2:$A$26,0)),0)</f>
        <v>0</v>
      </c>
      <c r="G307" s="2" t="s">
        <v>636</v>
      </c>
    </row>
    <row r="308" spans="1:7" x14ac:dyDescent="0.25">
      <c r="A308" s="8">
        <v>239350</v>
      </c>
      <c r="B308" s="7">
        <v>70704</v>
      </c>
      <c r="C308" s="2">
        <v>2</v>
      </c>
      <c r="D308" s="3">
        <v>0</v>
      </c>
      <c r="E308" s="3">
        <f>SUMIF('matri03(1)'!$B$2:$B$489,A308,'matri03(1)'!$E$2:$E$489)</f>
        <v>0</v>
      </c>
      <c r="F308" s="3">
        <f>IFERROR(INDEX('msolicitudes(4)'!$D$2:$D$26,MATCH(A308,'msolicitudes(4)'!$A$2:$A$26,0)),0)</f>
        <v>0</v>
      </c>
      <c r="G308" s="2" t="s">
        <v>636</v>
      </c>
    </row>
    <row r="309" spans="1:7" x14ac:dyDescent="0.25">
      <c r="A309" s="8">
        <v>1581461</v>
      </c>
      <c r="B309" s="7">
        <v>70709</v>
      </c>
      <c r="C309" s="2">
        <v>2</v>
      </c>
      <c r="D309" s="3">
        <v>0</v>
      </c>
      <c r="E309" s="3">
        <f>SUMIF('matri03(1)'!$B$2:$B$489,A309,'matri03(1)'!$E$2:$E$489)</f>
        <v>0</v>
      </c>
      <c r="F309" s="3">
        <f>IFERROR(INDEX('msolicitudes(4)'!$D$2:$D$26,MATCH(A309,'msolicitudes(4)'!$A$2:$A$26,0)),0)</f>
        <v>0</v>
      </c>
      <c r="G309" s="2" t="s">
        <v>696</v>
      </c>
    </row>
    <row r="310" spans="1:7" x14ac:dyDescent="0.25">
      <c r="A310" s="8">
        <v>746040</v>
      </c>
      <c r="B310" s="7">
        <v>70660</v>
      </c>
      <c r="C310" s="2">
        <v>2</v>
      </c>
      <c r="D310" s="3">
        <v>1</v>
      </c>
      <c r="E310" s="3">
        <f>SUMIF('matri03(1)'!$B$2:$B$489,A310,'matri03(1)'!$E$2:$E$489)</f>
        <v>0</v>
      </c>
      <c r="F310" s="9">
        <f>IFERROR(INDEX('msolicitudes(4)'!$D$2:$D$26,MATCH(A310,'msolicitudes(4)'!$A$2:$A$26,0)),0)</f>
        <v>1</v>
      </c>
      <c r="G310" s="2" t="s">
        <v>696</v>
      </c>
    </row>
    <row r="311" spans="1:7" x14ac:dyDescent="0.25">
      <c r="A311" s="8">
        <v>617969</v>
      </c>
      <c r="B311" s="7">
        <v>70618</v>
      </c>
      <c r="C311" s="2">
        <v>2</v>
      </c>
      <c r="D311" s="3">
        <v>0</v>
      </c>
      <c r="E311" s="3">
        <f>SUMIF('matri03(1)'!$B$2:$B$489,A311,'matri03(1)'!$E$2:$E$489)</f>
        <v>0</v>
      </c>
      <c r="F311" s="3">
        <f>IFERROR(INDEX('msolicitudes(4)'!$D$2:$D$26,MATCH(A311,'msolicitudes(4)'!$A$2:$A$26,0)),0)</f>
        <v>0</v>
      </c>
      <c r="G311" s="2" t="s">
        <v>696</v>
      </c>
    </row>
    <row r="312" spans="1:7" x14ac:dyDescent="0.25">
      <c r="A312" s="8">
        <v>1696046</v>
      </c>
      <c r="B312" s="7" t="s">
        <v>525</v>
      </c>
      <c r="C312" s="2">
        <v>2</v>
      </c>
      <c r="D312" s="3">
        <v>0</v>
      </c>
      <c r="E312" s="3">
        <f>SUMIF('matri03(1)'!$B$2:$B$489,A312,'matri03(1)'!$E$2:$E$489)</f>
        <v>0</v>
      </c>
      <c r="F312" s="3">
        <f>IFERROR(INDEX('msolicitudes(4)'!$D$2:$D$26,MATCH(A312,'msolicitudes(4)'!$A$2:$A$26,0)),0)</f>
        <v>0</v>
      </c>
      <c r="G312" s="2" t="s">
        <v>696</v>
      </c>
    </row>
    <row r="313" spans="1:7" x14ac:dyDescent="0.25">
      <c r="A313" s="8">
        <v>243329</v>
      </c>
      <c r="B313" s="7">
        <v>70563</v>
      </c>
      <c r="C313" s="2">
        <v>2</v>
      </c>
      <c r="D313" s="3">
        <v>0</v>
      </c>
      <c r="E313" s="3">
        <f>SUMIF('matri03(1)'!$B$2:$B$489,A313,'matri03(1)'!$E$2:$E$489)</f>
        <v>0</v>
      </c>
      <c r="F313" s="3">
        <f>IFERROR(INDEX('msolicitudes(4)'!$D$2:$D$26,MATCH(A313,'msolicitudes(4)'!$A$2:$A$26,0)),0)</f>
        <v>0</v>
      </c>
      <c r="G313" s="2" t="s">
        <v>688</v>
      </c>
    </row>
    <row r="314" spans="1:7" x14ac:dyDescent="0.25">
      <c r="A314" s="8">
        <v>617936</v>
      </c>
      <c r="B314" s="7">
        <v>70615</v>
      </c>
      <c r="C314" s="2">
        <v>2</v>
      </c>
      <c r="D314" s="3">
        <v>0</v>
      </c>
      <c r="E314" s="3">
        <f>SUMIF('matri03(1)'!$B$2:$B$489,A314,'matri03(1)'!$E$2:$E$489)</f>
        <v>0</v>
      </c>
      <c r="F314" s="3">
        <f>IFERROR(INDEX('msolicitudes(4)'!$D$2:$D$26,MATCH(A314,'msolicitudes(4)'!$A$2:$A$26,0)),0)</f>
        <v>0</v>
      </c>
      <c r="G314" s="2" t="s">
        <v>688</v>
      </c>
    </row>
    <row r="315" spans="1:7" x14ac:dyDescent="0.25">
      <c r="A315" s="8">
        <v>243287</v>
      </c>
      <c r="B315" s="7">
        <v>70558</v>
      </c>
      <c r="C315" s="2">
        <v>2</v>
      </c>
      <c r="D315" s="3">
        <v>0</v>
      </c>
      <c r="E315" s="3">
        <f>SUMIF('matri03(1)'!$B$2:$B$489,A315,'matri03(1)'!$E$2:$E$489)</f>
        <v>0</v>
      </c>
      <c r="F315" s="3">
        <f>IFERROR(INDEX('msolicitudes(4)'!$D$2:$D$26,MATCH(A315,'msolicitudes(4)'!$A$2:$A$26,0)),0)</f>
        <v>0</v>
      </c>
      <c r="G315" s="2" t="s">
        <v>688</v>
      </c>
    </row>
    <row r="316" spans="1:7" x14ac:dyDescent="0.25">
      <c r="A316" s="8">
        <v>243295</v>
      </c>
      <c r="B316" s="7" t="s">
        <v>526</v>
      </c>
      <c r="C316" s="2">
        <v>2</v>
      </c>
      <c r="D316" s="3">
        <v>0</v>
      </c>
      <c r="E316" s="3">
        <f>SUMIF('matri03(1)'!$B$2:$B$489,A316,'matri03(1)'!$E$2:$E$489)</f>
        <v>0</v>
      </c>
      <c r="F316" s="3">
        <f>IFERROR(INDEX('msolicitudes(4)'!$D$2:$D$26,MATCH(A316,'msolicitudes(4)'!$A$2:$A$26,0)),0)</f>
        <v>0</v>
      </c>
      <c r="G316" s="2" t="s">
        <v>688</v>
      </c>
    </row>
    <row r="317" spans="1:7" x14ac:dyDescent="0.25">
      <c r="A317" s="8">
        <v>701086</v>
      </c>
      <c r="B317" s="7">
        <v>70620</v>
      </c>
      <c r="C317" s="2">
        <v>2</v>
      </c>
      <c r="D317" s="3">
        <v>0</v>
      </c>
      <c r="E317" s="3">
        <f>SUMIF('matri03(1)'!$B$2:$B$489,A317,'matri03(1)'!$E$2:$E$489)</f>
        <v>0</v>
      </c>
      <c r="F317" s="3">
        <f>IFERROR(INDEX('msolicitudes(4)'!$D$2:$D$26,MATCH(A317,'msolicitudes(4)'!$A$2:$A$26,0)),0)</f>
        <v>0</v>
      </c>
      <c r="G317" s="2" t="s">
        <v>688</v>
      </c>
    </row>
    <row r="318" spans="1:7" x14ac:dyDescent="0.25">
      <c r="A318" s="8">
        <v>861534</v>
      </c>
      <c r="B318" s="7">
        <v>70700</v>
      </c>
      <c r="C318" s="2">
        <v>2</v>
      </c>
      <c r="D318" s="3">
        <v>0</v>
      </c>
      <c r="E318" s="3">
        <f>SUMIF('matri03(1)'!$B$2:$B$489,A318,'matri03(1)'!$E$2:$E$489)</f>
        <v>0</v>
      </c>
      <c r="F318" s="3">
        <f>IFERROR(INDEX('msolicitudes(4)'!$D$2:$D$26,MATCH(A318,'msolicitudes(4)'!$A$2:$A$26,0)),0)</f>
        <v>0</v>
      </c>
      <c r="G318" s="2" t="s">
        <v>688</v>
      </c>
    </row>
    <row r="319" spans="1:7" x14ac:dyDescent="0.25">
      <c r="A319" s="8">
        <v>726943</v>
      </c>
      <c r="B319" s="7">
        <v>70621</v>
      </c>
      <c r="C319" s="2">
        <v>2</v>
      </c>
      <c r="D319" s="3">
        <v>0</v>
      </c>
      <c r="E319" s="3">
        <f>SUMIF('matri03(1)'!$B$2:$B$489,A319,'matri03(1)'!$E$2:$E$489)</f>
        <v>0</v>
      </c>
      <c r="F319" s="3">
        <f>IFERROR(INDEX('msolicitudes(4)'!$D$2:$D$26,MATCH(A319,'msolicitudes(4)'!$A$2:$A$26,0)),0)</f>
        <v>0</v>
      </c>
      <c r="G319" s="2" t="s">
        <v>688</v>
      </c>
    </row>
    <row r="320" spans="1:7" x14ac:dyDescent="0.25">
      <c r="A320" s="8">
        <v>746149</v>
      </c>
      <c r="B320" s="7" t="s">
        <v>527</v>
      </c>
      <c r="C320" s="2">
        <v>3</v>
      </c>
      <c r="D320" s="3">
        <v>0</v>
      </c>
      <c r="E320" s="3">
        <f>SUMIF('matri03(1)'!$B$2:$B$489,A320,'matri03(1)'!$E$2:$E$489)</f>
        <v>0</v>
      </c>
      <c r="F320" s="3">
        <f>IFERROR(INDEX('msolicitudes(4)'!$D$2:$D$26,MATCH(A320,'msolicitudes(4)'!$A$2:$A$26,0)),0)</f>
        <v>0</v>
      </c>
      <c r="G320" s="2" t="s">
        <v>636</v>
      </c>
    </row>
    <row r="321" spans="1:7" x14ac:dyDescent="0.25">
      <c r="A321" s="8">
        <v>578757</v>
      </c>
      <c r="B321" s="7" t="s">
        <v>528</v>
      </c>
      <c r="C321" s="2">
        <v>3</v>
      </c>
      <c r="D321" s="3">
        <v>0</v>
      </c>
      <c r="E321" s="9">
        <f>SUMIF('matri03(1)'!$B$2:$B$489,A321,'matri03(1)'!$E$2:$E$489)</f>
        <v>315</v>
      </c>
      <c r="F321" s="3">
        <f>IFERROR(INDEX('msolicitudes(4)'!$D$2:$D$26,MATCH(A321,'msolicitudes(4)'!$A$2:$A$26,0)),0)</f>
        <v>0</v>
      </c>
      <c r="G321" s="2" t="s">
        <v>636</v>
      </c>
    </row>
    <row r="322" spans="1:7" x14ac:dyDescent="0.25">
      <c r="A322" s="8">
        <v>1027036</v>
      </c>
      <c r="B322" s="7" t="s">
        <v>529</v>
      </c>
      <c r="C322" s="2">
        <v>3</v>
      </c>
      <c r="D322" s="3">
        <v>0</v>
      </c>
      <c r="E322" s="3">
        <f>SUMIF('matri03(1)'!$B$2:$B$489,A322,'matri03(1)'!$E$2:$E$489)</f>
        <v>0</v>
      </c>
      <c r="F322" s="3">
        <f>IFERROR(INDEX('msolicitudes(4)'!$D$2:$D$26,MATCH(A322,'msolicitudes(4)'!$A$2:$A$26,0)),0)</f>
        <v>0</v>
      </c>
      <c r="G322" s="2" t="s">
        <v>633</v>
      </c>
    </row>
    <row r="323" spans="1:7" x14ac:dyDescent="0.25">
      <c r="A323" s="8">
        <v>616821</v>
      </c>
      <c r="B323" s="7" t="s">
        <v>530</v>
      </c>
      <c r="C323" s="2">
        <v>3</v>
      </c>
      <c r="D323" s="3">
        <v>1</v>
      </c>
      <c r="E323" s="9">
        <f>SUMIF('matri03(1)'!$B$2:$B$489,A323,'matri03(1)'!$E$2:$E$489)</f>
        <v>69</v>
      </c>
      <c r="F323" s="3">
        <f>IFERROR(INDEX('msolicitudes(4)'!$D$2:$D$26,MATCH(A323,'msolicitudes(4)'!$A$2:$A$26,0)),0)</f>
        <v>0</v>
      </c>
      <c r="G323" s="2" t="s">
        <v>633</v>
      </c>
    </row>
    <row r="324" spans="1:7" x14ac:dyDescent="0.25">
      <c r="A324" s="8">
        <v>239566</v>
      </c>
      <c r="B324" s="7" t="s">
        <v>534</v>
      </c>
      <c r="C324" s="2">
        <v>3</v>
      </c>
      <c r="D324" s="3">
        <v>1</v>
      </c>
      <c r="E324" s="9">
        <f>SUMIF('matri03(1)'!$B$2:$B$489,A324,'matri03(1)'!$E$2:$E$489)</f>
        <v>190</v>
      </c>
      <c r="F324" s="3">
        <f>IFERROR(INDEX('msolicitudes(4)'!$D$2:$D$26,MATCH(A324,'msolicitudes(4)'!$A$2:$A$26,0)),0)</f>
        <v>0</v>
      </c>
      <c r="G324" s="2" t="s">
        <v>633</v>
      </c>
    </row>
    <row r="325" spans="1:7" x14ac:dyDescent="0.25">
      <c r="A325" s="8">
        <v>1027200</v>
      </c>
      <c r="B325" s="7" t="s">
        <v>537</v>
      </c>
      <c r="C325" s="2">
        <v>3</v>
      </c>
      <c r="D325" s="3">
        <v>0</v>
      </c>
      <c r="E325" s="3">
        <f>SUMIF('matri03(1)'!$B$2:$B$489,A325,'matri03(1)'!$E$2:$E$489)</f>
        <v>0</v>
      </c>
      <c r="F325" s="3">
        <f>IFERROR(INDEX('msolicitudes(4)'!$D$2:$D$26,MATCH(A325,'msolicitudes(4)'!$A$2:$A$26,0)),0)</f>
        <v>0</v>
      </c>
      <c r="G325" s="2" t="s">
        <v>696</v>
      </c>
    </row>
    <row r="326" spans="1:7" x14ac:dyDescent="0.25">
      <c r="A326" s="8">
        <v>535252</v>
      </c>
      <c r="B326" s="7" t="s">
        <v>538</v>
      </c>
      <c r="C326" s="2">
        <v>3</v>
      </c>
      <c r="D326" s="3">
        <v>1</v>
      </c>
      <c r="E326" s="9">
        <f>SUMIF('matri03(1)'!$B$2:$B$489,A326,'matri03(1)'!$E$2:$E$489)</f>
        <v>413</v>
      </c>
      <c r="F326" s="9">
        <f>IFERROR(INDEX('msolicitudes(4)'!$D$2:$D$26,MATCH(A326,'msolicitudes(4)'!$A$2:$A$26,0)),0)</f>
        <v>54</v>
      </c>
      <c r="G326" s="2" t="s">
        <v>696</v>
      </c>
    </row>
    <row r="327" spans="1:7" x14ac:dyDescent="0.25">
      <c r="A327" s="8">
        <v>1663244</v>
      </c>
      <c r="B327" s="7" t="s">
        <v>541</v>
      </c>
      <c r="C327" s="2">
        <v>3</v>
      </c>
      <c r="D327" s="3">
        <v>0</v>
      </c>
      <c r="E327" s="9">
        <f>SUMIF('matri03(1)'!$B$2:$B$489,A327,'matri03(1)'!$E$2:$E$489)</f>
        <v>32</v>
      </c>
      <c r="F327" s="3">
        <f>IFERROR(INDEX('msolicitudes(4)'!$D$2:$D$26,MATCH(A327,'msolicitudes(4)'!$A$2:$A$26,0)),0)</f>
        <v>0</v>
      </c>
      <c r="G327" s="2" t="s">
        <v>696</v>
      </c>
    </row>
    <row r="328" spans="1:7" x14ac:dyDescent="0.25">
      <c r="A328" s="8">
        <v>746107</v>
      </c>
      <c r="B328" s="7" t="s">
        <v>542</v>
      </c>
      <c r="C328" s="2">
        <v>3</v>
      </c>
      <c r="D328" s="3">
        <v>1</v>
      </c>
      <c r="E328" s="9">
        <f>SUMIF('matri03(1)'!$B$2:$B$489,A328,'matri03(1)'!$E$2:$E$489)</f>
        <v>350</v>
      </c>
      <c r="F328" s="9">
        <f>IFERROR(INDEX('msolicitudes(4)'!$D$2:$D$26,MATCH(A328,'msolicitudes(4)'!$A$2:$A$26,0)),0)</f>
        <v>80</v>
      </c>
      <c r="G328" s="2" t="s">
        <v>696</v>
      </c>
    </row>
    <row r="329" spans="1:7" x14ac:dyDescent="0.25">
      <c r="A329" s="8">
        <v>1582063</v>
      </c>
      <c r="B329" s="7" t="s">
        <v>546</v>
      </c>
      <c r="C329" s="2">
        <v>3</v>
      </c>
      <c r="D329" s="3">
        <v>0</v>
      </c>
      <c r="E329" s="9">
        <f>SUMIF('matri03(1)'!$B$2:$B$489,A329,'matri03(1)'!$E$2:$E$489)</f>
        <v>93</v>
      </c>
      <c r="F329" s="3">
        <f>IFERROR(INDEX('msolicitudes(4)'!$D$2:$D$26,MATCH(A329,'msolicitudes(4)'!$A$2:$A$26,0)),0)</f>
        <v>0</v>
      </c>
      <c r="G329" s="2" t="s">
        <v>696</v>
      </c>
    </row>
    <row r="330" spans="1:7" x14ac:dyDescent="0.25">
      <c r="A330" s="8">
        <v>746156</v>
      </c>
      <c r="B330" s="7" t="s">
        <v>547</v>
      </c>
      <c r="C330" s="2">
        <v>3</v>
      </c>
      <c r="D330" s="3">
        <v>1</v>
      </c>
      <c r="E330" s="9">
        <f>SUMIF('matri03(1)'!$B$2:$B$489,A330,'matri03(1)'!$E$2:$E$489)</f>
        <v>176</v>
      </c>
      <c r="F330" s="3">
        <f>IFERROR(INDEX('msolicitudes(4)'!$D$2:$D$26,MATCH(A330,'msolicitudes(4)'!$A$2:$A$26,0)),0)</f>
        <v>0</v>
      </c>
      <c r="G330" s="2" t="s">
        <v>712</v>
      </c>
    </row>
    <row r="331" spans="1:7" x14ac:dyDescent="0.25">
      <c r="A331" s="8">
        <v>578609</v>
      </c>
      <c r="B331" s="7" t="s">
        <v>552</v>
      </c>
      <c r="C331" s="2">
        <v>3</v>
      </c>
      <c r="D331" s="3">
        <v>0</v>
      </c>
      <c r="E331" s="3">
        <f>SUMIF('matri03(1)'!$B$2:$B$489,A331,'matri03(1)'!$E$2:$E$489)</f>
        <v>0</v>
      </c>
      <c r="F331" s="3">
        <f>IFERROR(INDEX('msolicitudes(4)'!$D$2:$D$26,MATCH(A331,'msolicitudes(4)'!$A$2:$A$26,0)),0)</f>
        <v>0</v>
      </c>
      <c r="G331" s="2" t="s">
        <v>712</v>
      </c>
    </row>
    <row r="332" spans="1:7" x14ac:dyDescent="0.25">
      <c r="A332" s="8">
        <v>578583</v>
      </c>
      <c r="B332" s="7" t="s">
        <v>553</v>
      </c>
      <c r="C332" s="2">
        <v>3</v>
      </c>
      <c r="D332" s="3">
        <v>1</v>
      </c>
      <c r="E332" s="9">
        <f>SUMIF('matri03(1)'!$B$2:$B$489,A332,'matri03(1)'!$E$2:$E$489)</f>
        <v>300</v>
      </c>
      <c r="F332" s="3">
        <f>IFERROR(INDEX('msolicitudes(4)'!$D$2:$D$26,MATCH(A332,'msolicitudes(4)'!$A$2:$A$26,0)),0)</f>
        <v>0</v>
      </c>
      <c r="G332" s="2" t="s">
        <v>712</v>
      </c>
    </row>
    <row r="333" spans="1:7" x14ac:dyDescent="0.25">
      <c r="A333" s="8">
        <v>239848</v>
      </c>
      <c r="B333" s="7" t="s">
        <v>556</v>
      </c>
      <c r="C333" s="2">
        <v>3</v>
      </c>
      <c r="D333" s="3">
        <v>0</v>
      </c>
      <c r="E333" s="3">
        <f>SUMIF('matri03(1)'!$B$2:$B$489,A333,'matri03(1)'!$E$2:$E$489)</f>
        <v>0</v>
      </c>
      <c r="F333" s="3">
        <f>IFERROR(INDEX('msolicitudes(4)'!$D$2:$D$26,MATCH(A333,'msolicitudes(4)'!$A$2:$A$26,0)),0)</f>
        <v>0</v>
      </c>
      <c r="G333" s="2" t="s">
        <v>688</v>
      </c>
    </row>
    <row r="334" spans="1:7" x14ac:dyDescent="0.25">
      <c r="A334" s="8">
        <v>1027226</v>
      </c>
      <c r="B334" s="7" t="s">
        <v>557</v>
      </c>
      <c r="C334" s="2">
        <v>3</v>
      </c>
      <c r="D334" s="3">
        <v>1</v>
      </c>
      <c r="E334" s="9">
        <f>SUMIF('matri03(1)'!$B$2:$B$489,A334,'matri03(1)'!$E$2:$E$489)</f>
        <v>240</v>
      </c>
      <c r="F334" s="3">
        <f>IFERROR(INDEX('msolicitudes(4)'!$D$2:$D$26,MATCH(A334,'msolicitudes(4)'!$A$2:$A$26,0)),0)</f>
        <v>0</v>
      </c>
      <c r="G334" s="2" t="s">
        <v>688</v>
      </c>
    </row>
    <row r="335" spans="1:7" x14ac:dyDescent="0.25">
      <c r="A335" s="8">
        <v>746115</v>
      </c>
      <c r="B335" s="7" t="s">
        <v>562</v>
      </c>
      <c r="C335" s="2">
        <v>3</v>
      </c>
      <c r="D335" s="3">
        <v>1</v>
      </c>
      <c r="E335" s="9">
        <f>SUMIF('matri03(1)'!$B$2:$B$489,A335,'matri03(1)'!$E$2:$E$489)</f>
        <v>254</v>
      </c>
      <c r="F335" s="3">
        <f>IFERROR(INDEX('msolicitudes(4)'!$D$2:$D$26,MATCH(A335,'msolicitudes(4)'!$A$2:$A$26,0)),0)</f>
        <v>0</v>
      </c>
      <c r="G335" s="2" t="s">
        <v>688</v>
      </c>
    </row>
    <row r="336" spans="1:7" x14ac:dyDescent="0.25">
      <c r="A336" s="8">
        <v>239699</v>
      </c>
      <c r="B336" s="7" t="s">
        <v>566</v>
      </c>
      <c r="C336" s="2">
        <v>3</v>
      </c>
      <c r="D336" s="3">
        <v>1</v>
      </c>
      <c r="E336" s="9">
        <f>SUMIF('matri03(1)'!$B$2:$B$489,A336,'matri03(1)'!$E$2:$E$489)</f>
        <v>188</v>
      </c>
      <c r="F336" s="9">
        <f>IFERROR(INDEX('msolicitudes(4)'!$D$2:$D$26,MATCH(A336,'msolicitudes(4)'!$A$2:$A$26,0)),0)</f>
        <v>10</v>
      </c>
      <c r="G336" s="2" t="s">
        <v>688</v>
      </c>
    </row>
    <row r="337" spans="1:7" x14ac:dyDescent="0.25">
      <c r="A337" s="8">
        <v>478065</v>
      </c>
      <c r="B337" s="7" t="s">
        <v>571</v>
      </c>
      <c r="C337" s="2">
        <v>3</v>
      </c>
      <c r="D337" s="3">
        <v>1</v>
      </c>
      <c r="E337" s="3">
        <f>SUMIF('matri03(1)'!$B$2:$B$489,A337,'matri03(1)'!$E$2:$E$489)</f>
        <v>0</v>
      </c>
      <c r="F337" s="3">
        <f>IFERROR(INDEX('msolicitudes(4)'!$D$2:$D$26,MATCH(A337,'msolicitudes(4)'!$A$2:$A$26,0)),0)</f>
        <v>0</v>
      </c>
      <c r="G337" s="2" t="s">
        <v>688</v>
      </c>
    </row>
    <row r="338" spans="1:7" x14ac:dyDescent="0.25">
      <c r="A338" s="8">
        <v>727008</v>
      </c>
      <c r="B338" s="7" t="s">
        <v>575</v>
      </c>
      <c r="C338" s="2">
        <v>3</v>
      </c>
      <c r="D338" s="3">
        <v>0</v>
      </c>
      <c r="E338" s="3">
        <f>SUMIF('matri03(1)'!$B$2:$B$489,A338,'matri03(1)'!$E$2:$E$489)</f>
        <v>0</v>
      </c>
      <c r="F338" s="3">
        <f>IFERROR(INDEX('msolicitudes(4)'!$D$2:$D$26,MATCH(A338,'msolicitudes(4)'!$A$2:$A$26,0)),0)</f>
        <v>0</v>
      </c>
      <c r="G338" s="2" t="s">
        <v>688</v>
      </c>
    </row>
    <row r="339" spans="1:7" x14ac:dyDescent="0.25">
      <c r="A339" s="8">
        <v>239863</v>
      </c>
      <c r="B339" s="7" t="s">
        <v>576</v>
      </c>
      <c r="C339" s="2">
        <v>3</v>
      </c>
      <c r="D339" s="3">
        <v>1</v>
      </c>
      <c r="E339" s="9">
        <f>SUMIF('matri03(1)'!$B$2:$B$489,A339,'matri03(1)'!$E$2:$E$489)</f>
        <v>458</v>
      </c>
      <c r="F339" s="9">
        <f>IFERROR(INDEX('msolicitudes(4)'!$D$2:$D$26,MATCH(A339,'msolicitudes(4)'!$A$2:$A$26,0)),0)</f>
        <v>18</v>
      </c>
      <c r="G339" s="2" t="s">
        <v>688</v>
      </c>
    </row>
    <row r="340" spans="1:7" x14ac:dyDescent="0.25">
      <c r="A340" s="8">
        <v>1663269</v>
      </c>
      <c r="B340" s="7" t="s">
        <v>580</v>
      </c>
      <c r="C340" s="2">
        <v>3</v>
      </c>
      <c r="D340" s="3">
        <v>0</v>
      </c>
      <c r="E340" s="3">
        <f>SUMIF('matri03(1)'!$B$2:$B$489,A340,'matri03(1)'!$E$2:$E$489)</f>
        <v>0</v>
      </c>
      <c r="F340" s="3">
        <f>IFERROR(INDEX('msolicitudes(4)'!$D$2:$D$26,MATCH(A340,'msolicitudes(4)'!$A$2:$A$26,0)),0)</f>
        <v>0</v>
      </c>
      <c r="G340" s="2" t="s">
        <v>688</v>
      </c>
    </row>
    <row r="341" spans="1:7" x14ac:dyDescent="0.25">
      <c r="A341" s="8">
        <v>239665</v>
      </c>
      <c r="B341" s="7" t="s">
        <v>581</v>
      </c>
      <c r="C341" s="2">
        <v>3</v>
      </c>
      <c r="D341" s="3">
        <v>1</v>
      </c>
      <c r="E341" s="9">
        <f>SUMIF('matri03(1)'!$B$2:$B$489,A341,'matri03(1)'!$E$2:$E$489)</f>
        <v>658</v>
      </c>
      <c r="F341" s="3">
        <f>IFERROR(INDEX('msolicitudes(4)'!$D$2:$D$26,MATCH(A341,'msolicitudes(4)'!$A$2:$A$26,0)),0)</f>
        <v>0</v>
      </c>
      <c r="G341" s="2" t="s">
        <v>688</v>
      </c>
    </row>
    <row r="342" spans="1:7" x14ac:dyDescent="0.25">
      <c r="A342" s="8">
        <v>1663251</v>
      </c>
      <c r="B342" s="7" t="s">
        <v>586</v>
      </c>
      <c r="C342" s="2">
        <v>3</v>
      </c>
      <c r="D342" s="3">
        <v>1</v>
      </c>
      <c r="E342" s="9">
        <f>SUMIF('matri03(1)'!$B$2:$B$489,A342,'matri03(1)'!$E$2:$E$489)</f>
        <v>96</v>
      </c>
      <c r="F342" s="9">
        <f>IFERROR(INDEX('msolicitudes(4)'!$D$2:$D$26,MATCH(A342,'msolicitudes(4)'!$A$2:$A$26,0)),0)</f>
        <v>20</v>
      </c>
      <c r="G342" s="2" t="s">
        <v>688</v>
      </c>
    </row>
    <row r="343" spans="1:7" x14ac:dyDescent="0.25">
      <c r="A343" s="8">
        <v>578591</v>
      </c>
      <c r="B343" s="7" t="s">
        <v>591</v>
      </c>
      <c r="C343" s="2">
        <v>3</v>
      </c>
      <c r="D343" s="3">
        <v>1</v>
      </c>
      <c r="E343" s="9">
        <f>SUMIF('matri03(1)'!$B$2:$B$489,A343,'matri03(1)'!$E$2:$E$489)</f>
        <v>65</v>
      </c>
      <c r="F343" s="9">
        <f>IFERROR(INDEX('msolicitudes(4)'!$D$2:$D$26,MATCH(A343,'msolicitudes(4)'!$A$2:$A$26,0)),0)</f>
        <v>3</v>
      </c>
      <c r="G343" s="2" t="s">
        <v>688</v>
      </c>
    </row>
    <row r="344" spans="1:7" x14ac:dyDescent="0.25">
      <c r="A344" s="8">
        <v>1645183</v>
      </c>
      <c r="B344" s="7" t="s">
        <v>595</v>
      </c>
      <c r="C344" s="2">
        <v>3</v>
      </c>
      <c r="D344" s="3">
        <v>1</v>
      </c>
      <c r="E344" s="9">
        <f>SUMIF('matri03(1)'!$B$2:$B$489,A344,'matri03(1)'!$E$2:$E$489)</f>
        <v>96</v>
      </c>
      <c r="F344" s="3">
        <f>IFERROR(INDEX('msolicitudes(4)'!$D$2:$D$26,MATCH(A344,'msolicitudes(4)'!$A$2:$A$26,0)),0)</f>
        <v>0</v>
      </c>
      <c r="G344" s="2" t="s">
        <v>688</v>
      </c>
    </row>
    <row r="345" spans="1:7" x14ac:dyDescent="0.25">
      <c r="A345" s="8">
        <v>1645191</v>
      </c>
      <c r="B345" s="7" t="s">
        <v>599</v>
      </c>
      <c r="C345" s="2">
        <v>3</v>
      </c>
      <c r="D345" s="3">
        <v>0</v>
      </c>
      <c r="E345" s="3">
        <f>SUMIF('matri03(1)'!$B$2:$B$489,A345,'matri03(1)'!$E$2:$E$489)</f>
        <v>0</v>
      </c>
      <c r="F345" s="9">
        <f>IFERROR(INDEX('msolicitudes(4)'!$D$2:$D$26,MATCH(A345,'msolicitudes(4)'!$A$2:$A$26,0)),0)</f>
        <v>112</v>
      </c>
      <c r="G345" s="2" t="s">
        <v>688</v>
      </c>
    </row>
    <row r="346" spans="1:7" x14ac:dyDescent="0.25">
      <c r="A346" s="8">
        <v>1362599</v>
      </c>
      <c r="B346" s="7" t="s">
        <v>166</v>
      </c>
      <c r="C346" s="2">
        <v>3</v>
      </c>
      <c r="D346" s="3">
        <v>1</v>
      </c>
      <c r="E346" s="9">
        <f>SUMIF('matri03(1)'!$B$2:$B$489,A346,'matri03(1)'!$E$2:$E$489)</f>
        <v>93</v>
      </c>
      <c r="F346" s="3">
        <f>IFERROR(INDEX('msolicitudes(4)'!$D$2:$D$26,MATCH(A346,'msolicitudes(4)'!$A$2:$A$26,0)),0)</f>
        <v>0</v>
      </c>
      <c r="G346" s="2" t="s">
        <v>688</v>
      </c>
    </row>
    <row r="347" spans="1:7" x14ac:dyDescent="0.25">
      <c r="A347" s="8">
        <v>746131</v>
      </c>
      <c r="B347" s="7" t="s">
        <v>600</v>
      </c>
      <c r="C347" s="2">
        <v>3</v>
      </c>
      <c r="D347" s="3">
        <v>0</v>
      </c>
      <c r="E347" s="3">
        <f>SUMIF('matri03(1)'!$B$2:$B$489,A347,'matri03(1)'!$E$2:$E$489)</f>
        <v>0</v>
      </c>
      <c r="F347" s="3">
        <f>IFERROR(INDEX('msolicitudes(4)'!$D$2:$D$26,MATCH(A347,'msolicitudes(4)'!$A$2:$A$26,0)),0)</f>
        <v>0</v>
      </c>
      <c r="G347" s="2" t="s">
        <v>688</v>
      </c>
    </row>
    <row r="348" spans="1:7" x14ac:dyDescent="0.25">
      <c r="A348" s="8">
        <v>239806</v>
      </c>
      <c r="B348" s="7" t="s">
        <v>601</v>
      </c>
      <c r="C348" s="2">
        <v>3</v>
      </c>
      <c r="D348" s="3">
        <v>1</v>
      </c>
      <c r="E348" s="9">
        <f>SUMIF('matri03(1)'!$B$2:$B$489,A348,'matri03(1)'!$E$2:$E$489)</f>
        <v>403</v>
      </c>
      <c r="F348" s="9">
        <f>IFERROR(INDEX('msolicitudes(4)'!$D$2:$D$26,MATCH(A348,'msolicitudes(4)'!$A$2:$A$26,0)),0)</f>
        <v>148</v>
      </c>
      <c r="G348" s="2" t="s">
        <v>688</v>
      </c>
    </row>
    <row r="349" spans="1:7" x14ac:dyDescent="0.25">
      <c r="A349" s="8">
        <v>1657246</v>
      </c>
      <c r="B349" s="7" t="s">
        <v>604</v>
      </c>
      <c r="C349" s="2">
        <v>3</v>
      </c>
      <c r="D349" s="3">
        <v>1</v>
      </c>
      <c r="E349" s="9">
        <f>SUMIF('matri03(1)'!$B$2:$B$489,A349,'matri03(1)'!$E$2:$E$489)</f>
        <v>92</v>
      </c>
      <c r="F349" s="3">
        <f>IFERROR(INDEX('msolicitudes(4)'!$D$2:$D$26,MATCH(A349,'msolicitudes(4)'!$A$2:$A$26,0)),0)</f>
        <v>0</v>
      </c>
      <c r="G349" s="2" t="s">
        <v>688</v>
      </c>
    </row>
    <row r="350" spans="1:7" x14ac:dyDescent="0.25">
      <c r="A350" s="8">
        <v>1155464</v>
      </c>
      <c r="B350" s="7" t="s">
        <v>485</v>
      </c>
      <c r="C350" s="2">
        <v>3</v>
      </c>
      <c r="D350" s="3">
        <v>1</v>
      </c>
      <c r="E350" s="9">
        <f>SUMIF('matri03(1)'!$B$2:$B$489,A350,'matri03(1)'!$E$2:$E$489)</f>
        <v>16</v>
      </c>
      <c r="F350" s="3">
        <f>IFERROR(INDEX('msolicitudes(4)'!$D$2:$D$26,MATCH(A350,'msolicitudes(4)'!$A$2:$A$26,0)),0)</f>
        <v>0</v>
      </c>
      <c r="G350" s="2" t="s">
        <v>688</v>
      </c>
    </row>
    <row r="351" spans="1:7" x14ac:dyDescent="0.25">
      <c r="A351" s="8">
        <v>1581438</v>
      </c>
      <c r="B351" s="7" t="s">
        <v>608</v>
      </c>
      <c r="C351" s="2">
        <v>3</v>
      </c>
      <c r="D351" s="3">
        <v>1</v>
      </c>
      <c r="E351" s="9">
        <f>SUMIF('matri03(1)'!$B$2:$B$489,A351,'matri03(1)'!$E$2:$E$489)</f>
        <v>256</v>
      </c>
      <c r="F351" s="3">
        <f>IFERROR(INDEX('msolicitudes(4)'!$D$2:$D$26,MATCH(A351,'msolicitudes(4)'!$A$2:$A$26,0)),0)</f>
        <v>0</v>
      </c>
      <c r="G351" s="2" t="s">
        <v>688</v>
      </c>
    </row>
    <row r="352" spans="1:7" x14ac:dyDescent="0.25">
      <c r="A352" s="8">
        <v>1027184</v>
      </c>
      <c r="B352" s="7" t="s">
        <v>612</v>
      </c>
      <c r="C352" s="2">
        <v>3</v>
      </c>
      <c r="D352" s="3">
        <v>1</v>
      </c>
      <c r="E352" s="9">
        <f>SUMIF('matri03(1)'!$B$2:$B$489,A352,'matri03(1)'!$E$2:$E$489)</f>
        <v>58</v>
      </c>
      <c r="F352" s="3">
        <f>IFERROR(INDEX('msolicitudes(4)'!$D$2:$D$26,MATCH(A352,'msolicitudes(4)'!$A$2:$A$26,0)),0)</f>
        <v>0</v>
      </c>
      <c r="G352" s="2" t="s">
        <v>688</v>
      </c>
    </row>
  </sheetData>
  <autoFilter ref="A4:G4"/>
  <mergeCells count="2">
    <mergeCell ref="A1:F1"/>
    <mergeCell ref="A2:F2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2A363F0-A330-4409-9CE4-E07481EE6C2E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NoIcons" iconId="0"/>
            </x14:iconSet>
          </x14:cfRule>
          <xm:sqref>E5:F8 E10:F10 F9 E13:F14 F11:F12 E18:F20 F15:F17 E24:F27 F21:F23 E32:F33 F28:F31 E35:F37 F34 E39:F45 F38 E47:F54 F46 E56:F59 F55 E61:F62 F60 E64:F64 F63 E66:F69 F65 E71:F71 F70 E74:F74 F72:F73 E76:F81 F75 E86:F87 F82:F85 E89:F90 F88 E92:F94 F91 E96:F96 F95 E99:F99 F97:F98 E101:F102 F100 E105:F105 F103:F104 E111:F111 F106:F110 E114:F118 F112:F113 E120:F121 F119 E123:F123 F122 E125:F127 F124 E129:F129 F128 E131:F131 F130 E134:F134 F132:F133 E136:F138 E141:F141 F139 E147:F149 F142 F144:F145 E146 E155:F155 F150:F154 E157 F156 E160:F160 F158:F159 E165:F166 F161:F164 E172:F173 F167 E175:F175 E177:F177 F176 E179:F179 F178 E181:F181 E184:F184 F182:F183 E187:F188 F185:F186 E190:F191 F189 E193:F194 F192 E196:F196 F195 E198:F199 F197 E201:F202 F200 E208:F208 F203:F207 E210:F212 F209 E215:F229 F213:F214 E231:F234 F230 E236:F241 F235 E243:F243 F242 E245:F245 F244 E248:F248 F246:F247 E254:F254 F249:F250 E257:F260 F256 E262:F263 E265:F267 F264 E269:F270 F268 E272:F272 F271 E276:F278 F275 E280:F280 E283:F284 F281:F282 E286:F286 F285 E289:F290 F287:F288 E292:F293 F291 E297:F306 F295 E308:F309 F307 E322:F322 F321 E325:F325 F323:F324 E331:F331 F327 E333:F333 F332 E337:F338 F334:F335 E340:F340 E345 F341 E347:F347 F346 F349:F352 F344 F170:F171 F252:F253 E255 E274:F274 E273 E311:F320 E310 F329:F330</xm:sqref>
        </x14:conditionalFormatting>
        <x14:conditionalFormatting xmlns:xm="http://schemas.microsoft.com/office/excel/2006/main">
          <x14:cfRule type="iconSet" priority="1" id="{C865732B-7FD4-4BAF-AB27-5E305D944F1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D5:D352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workbookViewId="0">
      <selection activeCell="H14" sqref="H14"/>
    </sheetView>
  </sheetViews>
  <sheetFormatPr baseColWidth="10" defaultRowHeight="15" x14ac:dyDescent="0.25"/>
  <cols>
    <col min="1" max="1" width="9.7109375" customWidth="1"/>
    <col min="2" max="2" width="34.42578125" customWidth="1"/>
    <col min="5" max="7" width="17.5703125" customWidth="1"/>
  </cols>
  <sheetData>
    <row r="1" spans="1:7" ht="28.5" x14ac:dyDescent="0.45">
      <c r="A1" s="6" t="s">
        <v>625</v>
      </c>
      <c r="B1" s="6"/>
      <c r="C1" s="6"/>
      <c r="D1" s="6"/>
      <c r="E1" s="6"/>
      <c r="F1" s="6"/>
      <c r="G1" s="6"/>
    </row>
    <row r="2" spans="1:7" ht="23.25" x14ac:dyDescent="0.35">
      <c r="A2" s="5" t="s">
        <v>1502</v>
      </c>
      <c r="B2" s="5"/>
      <c r="C2" s="5"/>
      <c r="D2" s="5"/>
      <c r="E2" s="5"/>
      <c r="F2" s="5"/>
      <c r="G2" s="5"/>
    </row>
    <row r="4" spans="1:7" ht="30" x14ac:dyDescent="0.25">
      <c r="A4" s="12" t="s">
        <v>1501</v>
      </c>
      <c r="B4" s="12" t="s">
        <v>1500</v>
      </c>
      <c r="C4" s="12" t="s">
        <v>1499</v>
      </c>
      <c r="D4" s="12" t="s">
        <v>629</v>
      </c>
      <c r="E4" s="12" t="s">
        <v>1496</v>
      </c>
      <c r="F4" s="12" t="s">
        <v>1497</v>
      </c>
      <c r="G4" s="12" t="s">
        <v>1498</v>
      </c>
    </row>
    <row r="5" spans="1:7" x14ac:dyDescent="0.25">
      <c r="A5" s="8">
        <v>1678291</v>
      </c>
      <c r="B5" s="7" t="s">
        <v>15</v>
      </c>
      <c r="C5" s="3" t="s">
        <v>620</v>
      </c>
      <c r="D5" s="3" t="s">
        <v>688</v>
      </c>
      <c r="E5" s="3">
        <v>1</v>
      </c>
      <c r="F5" s="9">
        <f>SUMIF('matri03(1)'!$B$2:$B$489,A5,'matri03(1)'!$E$2:$E$489)</f>
        <v>22</v>
      </c>
      <c r="G5" s="3">
        <f>IFERROR(INDEX('msolicitudes(4)'!$D$2:$D$26,MATCH(A5,'msolicitudes(4)'!$A$2:$A$26,0)),0)</f>
        <v>0</v>
      </c>
    </row>
    <row r="6" spans="1:7" x14ac:dyDescent="0.25">
      <c r="A6" s="8">
        <v>1678234</v>
      </c>
      <c r="B6" s="7">
        <v>1363</v>
      </c>
      <c r="C6" s="3" t="s">
        <v>620</v>
      </c>
      <c r="D6" s="3" t="s">
        <v>688</v>
      </c>
      <c r="E6" s="3">
        <v>0</v>
      </c>
      <c r="F6" s="3">
        <f>SUMIF('matri03(1)'!$B$2:$B$489,A6,'matri03(1)'!$E$2:$E$489)</f>
        <v>0</v>
      </c>
      <c r="G6" s="3">
        <f>IFERROR(INDEX('msolicitudes(4)'!$D$2:$D$26,MATCH(A6,'msolicitudes(4)'!$A$2:$A$26,0)),0)</f>
        <v>0</v>
      </c>
    </row>
    <row r="7" spans="1:7" x14ac:dyDescent="0.25">
      <c r="A7" s="8">
        <v>1623412</v>
      </c>
      <c r="B7" s="7">
        <v>993</v>
      </c>
      <c r="C7" s="3" t="s">
        <v>620</v>
      </c>
      <c r="D7" s="3" t="s">
        <v>688</v>
      </c>
      <c r="E7" s="3">
        <v>0</v>
      </c>
      <c r="F7" s="3">
        <f>SUMIF('matri03(1)'!$B$2:$B$489,A7,'matri03(1)'!$E$2:$E$489)</f>
        <v>0</v>
      </c>
      <c r="G7" s="3">
        <f>IFERROR(INDEX('msolicitudes(4)'!$D$2:$D$26,MATCH(A7,'msolicitudes(4)'!$A$2:$A$26,0)),0)</f>
        <v>0</v>
      </c>
    </row>
    <row r="8" spans="1:7" x14ac:dyDescent="0.25">
      <c r="A8" s="8">
        <v>1623404</v>
      </c>
      <c r="B8" s="7">
        <v>989</v>
      </c>
      <c r="C8" s="3" t="s">
        <v>620</v>
      </c>
      <c r="D8" s="3" t="s">
        <v>688</v>
      </c>
      <c r="E8" s="3">
        <v>1</v>
      </c>
      <c r="F8" s="9">
        <f>SUMIF('matri03(1)'!$B$2:$B$489,A8,'matri03(1)'!$E$2:$E$489)</f>
        <v>7</v>
      </c>
      <c r="G8" s="3">
        <f>IFERROR(INDEX('msolicitudes(4)'!$D$2:$D$26,MATCH(A8,'msolicitudes(4)'!$A$2:$A$26,0)),0)</f>
        <v>0</v>
      </c>
    </row>
    <row r="9" spans="1:7" x14ac:dyDescent="0.25">
      <c r="A9" s="8">
        <v>1623396</v>
      </c>
      <c r="B9" s="7">
        <v>988</v>
      </c>
      <c r="C9" s="3" t="s">
        <v>620</v>
      </c>
      <c r="D9" s="3" t="s">
        <v>688</v>
      </c>
      <c r="E9" s="3">
        <v>1</v>
      </c>
      <c r="F9" s="9">
        <f>SUMIF('matri03(1)'!$B$2:$B$489,A9,'matri03(1)'!$E$2:$E$489)</f>
        <v>26</v>
      </c>
      <c r="G9" s="3">
        <f>IFERROR(INDEX('msolicitudes(4)'!$D$2:$D$26,MATCH(A9,'msolicitudes(4)'!$A$2:$A$26,0)),0)</f>
        <v>0</v>
      </c>
    </row>
    <row r="10" spans="1:7" x14ac:dyDescent="0.25">
      <c r="A10" s="8">
        <v>1623388</v>
      </c>
      <c r="B10" s="7">
        <v>987</v>
      </c>
      <c r="C10" s="3" t="s">
        <v>620</v>
      </c>
      <c r="D10" s="3" t="s">
        <v>688</v>
      </c>
      <c r="E10" s="3">
        <v>1</v>
      </c>
      <c r="F10" s="9">
        <f>SUMIF('matri03(1)'!$B$2:$B$489,A10,'matri03(1)'!$E$2:$E$489)</f>
        <v>29</v>
      </c>
      <c r="G10" s="3">
        <f>IFERROR(INDEX('msolicitudes(4)'!$D$2:$D$26,MATCH(A10,'msolicitudes(4)'!$A$2:$A$26,0)),0)</f>
        <v>0</v>
      </c>
    </row>
    <row r="11" spans="1:7" x14ac:dyDescent="0.25">
      <c r="A11" s="8">
        <v>1623362</v>
      </c>
      <c r="B11" s="7">
        <v>984</v>
      </c>
      <c r="C11" s="3" t="s">
        <v>620</v>
      </c>
      <c r="D11" s="3" t="s">
        <v>688</v>
      </c>
      <c r="E11" s="3">
        <v>0</v>
      </c>
      <c r="F11" s="3">
        <f>SUMIF('matri03(1)'!$B$2:$B$489,A11,'matri03(1)'!$E$2:$E$489)</f>
        <v>0</v>
      </c>
      <c r="G11" s="3">
        <f>IFERROR(INDEX('msolicitudes(4)'!$D$2:$D$26,MATCH(A11,'msolicitudes(4)'!$A$2:$A$26,0)),0)</f>
        <v>0</v>
      </c>
    </row>
    <row r="12" spans="1:7" x14ac:dyDescent="0.25">
      <c r="A12" s="8">
        <v>1623339</v>
      </c>
      <c r="B12" s="7">
        <v>966</v>
      </c>
      <c r="C12" s="3" t="s">
        <v>620</v>
      </c>
      <c r="D12" s="3" t="s">
        <v>688</v>
      </c>
      <c r="E12" s="3">
        <v>0</v>
      </c>
      <c r="F12" s="3">
        <f>SUMIF('matri03(1)'!$B$2:$B$489,A12,'matri03(1)'!$E$2:$E$489)</f>
        <v>0</v>
      </c>
      <c r="G12" s="3">
        <f>IFERROR(INDEX('msolicitudes(4)'!$D$2:$D$26,MATCH(A12,'msolicitudes(4)'!$A$2:$A$26,0)),0)</f>
        <v>0</v>
      </c>
    </row>
    <row r="13" spans="1:7" x14ac:dyDescent="0.25">
      <c r="A13" s="8">
        <v>1623313</v>
      </c>
      <c r="B13" s="7">
        <v>951</v>
      </c>
      <c r="C13" s="3" t="s">
        <v>620</v>
      </c>
      <c r="D13" s="3" t="s">
        <v>688</v>
      </c>
      <c r="E13" s="3">
        <v>1</v>
      </c>
      <c r="F13" s="3">
        <f>SUMIF('matri03(1)'!$B$2:$B$489,A13,'matri03(1)'!$E$2:$E$489)</f>
        <v>0</v>
      </c>
      <c r="G13" s="3">
        <f>IFERROR(INDEX('msolicitudes(4)'!$D$2:$D$26,MATCH(A13,'msolicitudes(4)'!$A$2:$A$26,0)),0)</f>
        <v>0</v>
      </c>
    </row>
    <row r="14" spans="1:7" x14ac:dyDescent="0.25">
      <c r="A14" s="8">
        <v>1623297</v>
      </c>
      <c r="B14" s="7">
        <v>948</v>
      </c>
      <c r="C14" s="3" t="s">
        <v>620</v>
      </c>
      <c r="D14" s="3" t="s">
        <v>688</v>
      </c>
      <c r="E14" s="3">
        <v>1</v>
      </c>
      <c r="F14" s="9">
        <f>SUMIF('matri03(1)'!$B$2:$B$489,A14,'matri03(1)'!$E$2:$E$489)</f>
        <v>7</v>
      </c>
      <c r="G14" s="3">
        <f>IFERROR(INDEX('msolicitudes(4)'!$D$2:$D$26,MATCH(A14,'msolicitudes(4)'!$A$2:$A$26,0)),0)</f>
        <v>0</v>
      </c>
    </row>
    <row r="15" spans="1:7" x14ac:dyDescent="0.25">
      <c r="A15" s="8">
        <v>1623289</v>
      </c>
      <c r="B15" s="7">
        <v>947</v>
      </c>
      <c r="C15" s="3" t="s">
        <v>620</v>
      </c>
      <c r="D15" s="3" t="s">
        <v>688</v>
      </c>
      <c r="E15" s="3">
        <v>1</v>
      </c>
      <c r="F15" s="9">
        <f>SUMIF('matri03(1)'!$B$2:$B$489,A15,'matri03(1)'!$E$2:$E$489)</f>
        <v>16</v>
      </c>
      <c r="G15" s="3">
        <f>IFERROR(INDEX('msolicitudes(4)'!$D$2:$D$26,MATCH(A15,'msolicitudes(4)'!$A$2:$A$26,0)),0)</f>
        <v>0</v>
      </c>
    </row>
    <row r="16" spans="1:7" x14ac:dyDescent="0.25">
      <c r="A16" s="8">
        <v>1623271</v>
      </c>
      <c r="B16" s="7">
        <v>946</v>
      </c>
      <c r="C16" s="3" t="s">
        <v>620</v>
      </c>
      <c r="D16" s="3" t="s">
        <v>688</v>
      </c>
      <c r="E16" s="3">
        <v>1</v>
      </c>
      <c r="F16" s="9">
        <f>SUMIF('matri03(1)'!$B$2:$B$489,A16,'matri03(1)'!$E$2:$E$489)</f>
        <v>18</v>
      </c>
      <c r="G16" s="3">
        <f>IFERROR(INDEX('msolicitudes(4)'!$D$2:$D$26,MATCH(A16,'msolicitudes(4)'!$A$2:$A$26,0)),0)</f>
        <v>0</v>
      </c>
    </row>
    <row r="17" spans="1:7" x14ac:dyDescent="0.25">
      <c r="A17" s="8">
        <v>1626779</v>
      </c>
      <c r="B17" s="7">
        <v>963</v>
      </c>
      <c r="C17" s="3" t="s">
        <v>620</v>
      </c>
      <c r="D17" s="3" t="s">
        <v>688</v>
      </c>
      <c r="E17" s="3">
        <v>0</v>
      </c>
      <c r="F17" s="3">
        <f>SUMIF('matri03(1)'!$B$2:$B$489,A17,'matri03(1)'!$E$2:$E$489)</f>
        <v>0</v>
      </c>
      <c r="G17" s="3">
        <f>IFERROR(INDEX('msolicitudes(4)'!$D$2:$D$26,MATCH(A17,'msolicitudes(4)'!$A$2:$A$26,0)),0)</f>
        <v>0</v>
      </c>
    </row>
    <row r="18" spans="1:7" x14ac:dyDescent="0.25">
      <c r="A18" s="8">
        <v>1657188</v>
      </c>
      <c r="B18" s="7">
        <v>1154</v>
      </c>
      <c r="C18" s="3" t="s">
        <v>620</v>
      </c>
      <c r="D18" s="3" t="s">
        <v>688</v>
      </c>
      <c r="E18" s="3">
        <v>0</v>
      </c>
      <c r="F18" s="3">
        <f>SUMIF('matri03(1)'!$B$2:$B$489,A18,'matri03(1)'!$E$2:$E$489)</f>
        <v>0</v>
      </c>
      <c r="G18" s="3">
        <f>IFERROR(INDEX('msolicitudes(4)'!$D$2:$D$26,MATCH(A18,'msolicitudes(4)'!$A$2:$A$26,0)),0)</f>
        <v>0</v>
      </c>
    </row>
    <row r="19" spans="1:7" x14ac:dyDescent="0.25">
      <c r="A19" s="8">
        <v>1657170</v>
      </c>
      <c r="B19" s="7">
        <v>1152</v>
      </c>
      <c r="C19" s="3" t="s">
        <v>620</v>
      </c>
      <c r="D19" s="3" t="s">
        <v>688</v>
      </c>
      <c r="E19" s="3">
        <v>0</v>
      </c>
      <c r="F19" s="3">
        <f>SUMIF('matri03(1)'!$B$2:$B$489,A19,'matri03(1)'!$E$2:$E$489)</f>
        <v>0</v>
      </c>
      <c r="G19" s="3">
        <f>IFERROR(INDEX('msolicitudes(4)'!$D$2:$D$26,MATCH(A19,'msolicitudes(4)'!$A$2:$A$26,0)),0)</f>
        <v>0</v>
      </c>
    </row>
    <row r="20" spans="1:7" x14ac:dyDescent="0.25">
      <c r="A20" s="8">
        <v>1657162</v>
      </c>
      <c r="B20" s="7">
        <v>1150</v>
      </c>
      <c r="C20" s="3" t="s">
        <v>620</v>
      </c>
      <c r="D20" s="3" t="s">
        <v>688</v>
      </c>
      <c r="E20" s="3">
        <v>0</v>
      </c>
      <c r="F20" s="3">
        <f>SUMIF('matri03(1)'!$B$2:$B$489,A20,'matri03(1)'!$E$2:$E$489)</f>
        <v>0</v>
      </c>
      <c r="G20" s="3">
        <f>IFERROR(INDEX('msolicitudes(4)'!$D$2:$D$26,MATCH(A20,'msolicitudes(4)'!$A$2:$A$26,0)),0)</f>
        <v>0</v>
      </c>
    </row>
    <row r="21" spans="1:7" x14ac:dyDescent="0.25">
      <c r="A21" s="8">
        <v>1657154</v>
      </c>
      <c r="B21" s="7">
        <v>1149</v>
      </c>
      <c r="C21" s="3" t="s">
        <v>620</v>
      </c>
      <c r="D21" s="3" t="s">
        <v>688</v>
      </c>
      <c r="E21" s="3">
        <v>1</v>
      </c>
      <c r="F21" s="9">
        <f>SUMIF('matri03(1)'!$B$2:$B$489,A21,'matri03(1)'!$E$2:$E$489)</f>
        <v>21</v>
      </c>
      <c r="G21" s="3">
        <f>IFERROR(INDEX('msolicitudes(4)'!$D$2:$D$26,MATCH(A21,'msolicitudes(4)'!$A$2:$A$26,0)),0)</f>
        <v>0</v>
      </c>
    </row>
    <row r="22" spans="1:7" x14ac:dyDescent="0.25">
      <c r="A22" s="8">
        <v>1657147</v>
      </c>
      <c r="B22" s="7">
        <v>1147</v>
      </c>
      <c r="C22" s="3" t="s">
        <v>620</v>
      </c>
      <c r="D22" s="3" t="s">
        <v>688</v>
      </c>
      <c r="E22" s="3">
        <v>1</v>
      </c>
      <c r="F22" s="9">
        <f>SUMIF('matri03(1)'!$B$2:$B$489,A22,'matri03(1)'!$E$2:$E$489)</f>
        <v>28</v>
      </c>
      <c r="G22" s="3">
        <f>IFERROR(INDEX('msolicitudes(4)'!$D$2:$D$26,MATCH(A22,'msolicitudes(4)'!$A$2:$A$26,0)),0)</f>
        <v>0</v>
      </c>
    </row>
    <row r="23" spans="1:7" x14ac:dyDescent="0.25">
      <c r="A23" s="8">
        <v>1657121</v>
      </c>
      <c r="B23" s="7">
        <v>1141</v>
      </c>
      <c r="C23" s="3" t="s">
        <v>620</v>
      </c>
      <c r="D23" s="3" t="s">
        <v>688</v>
      </c>
      <c r="E23" s="3">
        <v>1</v>
      </c>
      <c r="F23" s="9">
        <f>SUMIF('matri03(1)'!$B$2:$B$489,A23,'matri03(1)'!$E$2:$E$489)</f>
        <v>25</v>
      </c>
      <c r="G23" s="3">
        <f>IFERROR(INDEX('msolicitudes(4)'!$D$2:$D$26,MATCH(A23,'msolicitudes(4)'!$A$2:$A$26,0)),0)</f>
        <v>0</v>
      </c>
    </row>
    <row r="24" spans="1:7" x14ac:dyDescent="0.25">
      <c r="A24" s="8">
        <v>1657113</v>
      </c>
      <c r="B24" s="7">
        <v>1146</v>
      </c>
      <c r="C24" s="3" t="s">
        <v>620</v>
      </c>
      <c r="D24" s="3" t="s">
        <v>688</v>
      </c>
      <c r="E24" s="3">
        <v>1</v>
      </c>
      <c r="F24" s="9">
        <f>SUMIF('matri03(1)'!$B$2:$B$489,A24,'matri03(1)'!$E$2:$E$489)</f>
        <v>50</v>
      </c>
      <c r="G24" s="3">
        <f>IFERROR(INDEX('msolicitudes(4)'!$D$2:$D$26,MATCH(A24,'msolicitudes(4)'!$A$2:$A$26,0)),0)</f>
        <v>0</v>
      </c>
    </row>
    <row r="25" spans="1:7" x14ac:dyDescent="0.25">
      <c r="A25" s="8">
        <v>1657220</v>
      </c>
      <c r="B25" s="7">
        <v>1158</v>
      </c>
      <c r="C25" s="3" t="s">
        <v>620</v>
      </c>
      <c r="D25" s="3" t="s">
        <v>688</v>
      </c>
      <c r="E25" s="3">
        <v>0</v>
      </c>
      <c r="F25" s="3">
        <f>SUMIF('matri03(1)'!$B$2:$B$489,A25,'matri03(1)'!$E$2:$E$489)</f>
        <v>0</v>
      </c>
      <c r="G25" s="3">
        <f>IFERROR(INDEX('msolicitudes(4)'!$D$2:$D$26,MATCH(A25,'msolicitudes(4)'!$A$2:$A$26,0)),0)</f>
        <v>0</v>
      </c>
    </row>
    <row r="26" spans="1:7" x14ac:dyDescent="0.25">
      <c r="A26" s="8">
        <v>1657212</v>
      </c>
      <c r="B26" s="7">
        <v>1157</v>
      </c>
      <c r="C26" s="3" t="s">
        <v>620</v>
      </c>
      <c r="D26" s="3" t="s">
        <v>688</v>
      </c>
      <c r="E26" s="3">
        <v>0</v>
      </c>
      <c r="F26" s="3">
        <f>SUMIF('matri03(1)'!$B$2:$B$489,A26,'matri03(1)'!$E$2:$E$489)</f>
        <v>0</v>
      </c>
      <c r="G26" s="3">
        <f>IFERROR(INDEX('msolicitudes(4)'!$D$2:$D$26,MATCH(A26,'msolicitudes(4)'!$A$2:$A$26,0)),0)</f>
        <v>0</v>
      </c>
    </row>
    <row r="27" spans="1:7" x14ac:dyDescent="0.25">
      <c r="A27" s="8">
        <v>1657204</v>
      </c>
      <c r="B27" s="7">
        <v>1156</v>
      </c>
      <c r="C27" s="3" t="s">
        <v>620</v>
      </c>
      <c r="D27" s="3" t="s">
        <v>688</v>
      </c>
      <c r="E27" s="3">
        <v>1</v>
      </c>
      <c r="F27" s="9">
        <f>SUMIF('matri03(1)'!$B$2:$B$489,A27,'matri03(1)'!$E$2:$E$489)</f>
        <v>44</v>
      </c>
      <c r="G27" s="3">
        <f>IFERROR(INDEX('msolicitudes(4)'!$D$2:$D$26,MATCH(A27,'msolicitudes(4)'!$A$2:$A$26,0)),0)</f>
        <v>0</v>
      </c>
    </row>
    <row r="28" spans="1:7" x14ac:dyDescent="0.25">
      <c r="A28" s="8">
        <v>1657063</v>
      </c>
      <c r="B28" s="7">
        <v>1153</v>
      </c>
      <c r="C28" s="3" t="s">
        <v>620</v>
      </c>
      <c r="D28" s="3" t="s">
        <v>688</v>
      </c>
      <c r="E28" s="3">
        <v>0</v>
      </c>
      <c r="F28" s="3">
        <f>SUMIF('matri03(1)'!$B$2:$B$489,A28,'matri03(1)'!$E$2:$E$489)</f>
        <v>0</v>
      </c>
      <c r="G28" s="3">
        <f>IFERROR(INDEX('msolicitudes(4)'!$D$2:$D$26,MATCH(A28,'msolicitudes(4)'!$A$2:$A$26,0)),0)</f>
        <v>0</v>
      </c>
    </row>
    <row r="29" spans="1:7" x14ac:dyDescent="0.25">
      <c r="A29" s="8">
        <v>1659911</v>
      </c>
      <c r="B29" s="7">
        <v>1159</v>
      </c>
      <c r="C29" s="3" t="s">
        <v>620</v>
      </c>
      <c r="D29" s="3" t="s">
        <v>688</v>
      </c>
      <c r="E29" s="3">
        <v>0</v>
      </c>
      <c r="F29" s="3">
        <f>SUMIF('matri03(1)'!$B$2:$B$489,A29,'matri03(1)'!$E$2:$E$489)</f>
        <v>0</v>
      </c>
      <c r="G29" s="3">
        <f>IFERROR(INDEX('msolicitudes(4)'!$D$2:$D$26,MATCH(A29,'msolicitudes(4)'!$A$2:$A$26,0)),0)</f>
        <v>0</v>
      </c>
    </row>
    <row r="30" spans="1:7" x14ac:dyDescent="0.25">
      <c r="A30" s="8">
        <v>1659937</v>
      </c>
      <c r="B30" s="7">
        <v>1144</v>
      </c>
      <c r="C30" s="3" t="s">
        <v>620</v>
      </c>
      <c r="D30" s="3" t="s">
        <v>688</v>
      </c>
      <c r="E30" s="3">
        <v>0</v>
      </c>
      <c r="F30" s="3">
        <f>SUMIF('matri03(1)'!$B$2:$B$489,A30,'matri03(1)'!$E$2:$E$489)</f>
        <v>0</v>
      </c>
      <c r="G30" s="3">
        <f>IFERROR(INDEX('msolicitudes(4)'!$D$2:$D$26,MATCH(A30,'msolicitudes(4)'!$A$2:$A$26,0)),0)</f>
        <v>0</v>
      </c>
    </row>
    <row r="31" spans="1:7" x14ac:dyDescent="0.25">
      <c r="A31" s="8">
        <v>1660042</v>
      </c>
      <c r="B31" s="7">
        <v>1160</v>
      </c>
      <c r="C31" s="3" t="s">
        <v>620</v>
      </c>
      <c r="D31" s="3" t="s">
        <v>688</v>
      </c>
      <c r="E31" s="3">
        <v>1</v>
      </c>
      <c r="F31" s="9">
        <f>SUMIF('matri03(1)'!$B$2:$B$489,A31,'matri03(1)'!$E$2:$E$489)</f>
        <v>14</v>
      </c>
      <c r="G31" s="3">
        <f>IFERROR(INDEX('msolicitudes(4)'!$D$2:$D$26,MATCH(A31,'msolicitudes(4)'!$A$2:$A$26,0)),0)</f>
        <v>0</v>
      </c>
    </row>
    <row r="32" spans="1:7" x14ac:dyDescent="0.25">
      <c r="A32" s="8">
        <v>1660034</v>
      </c>
      <c r="B32" s="7">
        <v>1151</v>
      </c>
      <c r="C32" s="3" t="s">
        <v>620</v>
      </c>
      <c r="D32" s="3" t="s">
        <v>688</v>
      </c>
      <c r="E32" s="3">
        <v>0</v>
      </c>
      <c r="F32" s="3">
        <f>SUMIF('matri03(1)'!$B$2:$B$489,A32,'matri03(1)'!$E$2:$E$489)</f>
        <v>0</v>
      </c>
      <c r="G32" s="3">
        <f>IFERROR(INDEX('msolicitudes(4)'!$D$2:$D$26,MATCH(A32,'msolicitudes(4)'!$A$2:$A$26,0)),0)</f>
        <v>0</v>
      </c>
    </row>
    <row r="33" spans="1:7" x14ac:dyDescent="0.25">
      <c r="A33" s="8">
        <v>1660026</v>
      </c>
      <c r="B33" s="7">
        <v>1148</v>
      </c>
      <c r="C33" s="3" t="s">
        <v>620</v>
      </c>
      <c r="D33" s="3" t="s">
        <v>688</v>
      </c>
      <c r="E33" s="3">
        <v>0</v>
      </c>
      <c r="F33" s="3">
        <f>SUMIF('matri03(1)'!$B$2:$B$489,A33,'matri03(1)'!$E$2:$E$489)</f>
        <v>0</v>
      </c>
      <c r="G33" s="3">
        <f>IFERROR(INDEX('msolicitudes(4)'!$D$2:$D$26,MATCH(A33,'msolicitudes(4)'!$A$2:$A$26,0)),0)</f>
        <v>0</v>
      </c>
    </row>
    <row r="34" spans="1:7" x14ac:dyDescent="0.25">
      <c r="A34" s="8">
        <v>1660018</v>
      </c>
      <c r="B34" s="7">
        <v>1161</v>
      </c>
      <c r="C34" s="3" t="s">
        <v>620</v>
      </c>
      <c r="D34" s="3" t="s">
        <v>688</v>
      </c>
      <c r="E34" s="3">
        <v>0</v>
      </c>
      <c r="F34" s="3">
        <f>SUMIF('matri03(1)'!$B$2:$B$489,A34,'matri03(1)'!$E$2:$E$489)</f>
        <v>0</v>
      </c>
      <c r="G34" s="3">
        <f>IFERROR(INDEX('msolicitudes(4)'!$D$2:$D$26,MATCH(A34,'msolicitudes(4)'!$A$2:$A$26,0)),0)</f>
        <v>0</v>
      </c>
    </row>
    <row r="35" spans="1:7" x14ac:dyDescent="0.25">
      <c r="A35" s="8">
        <v>1659994</v>
      </c>
      <c r="B35" s="7">
        <v>1168</v>
      </c>
      <c r="C35" s="3" t="s">
        <v>620</v>
      </c>
      <c r="D35" s="3" t="s">
        <v>688</v>
      </c>
      <c r="E35" s="3">
        <v>0</v>
      </c>
      <c r="F35" s="3">
        <f>SUMIF('matri03(1)'!$B$2:$B$489,A35,'matri03(1)'!$E$2:$E$489)</f>
        <v>0</v>
      </c>
      <c r="G35" s="3">
        <f>IFERROR(INDEX('msolicitudes(4)'!$D$2:$D$26,MATCH(A35,'msolicitudes(4)'!$A$2:$A$26,0)),0)</f>
        <v>0</v>
      </c>
    </row>
    <row r="36" spans="1:7" x14ac:dyDescent="0.25">
      <c r="A36" s="8">
        <v>1659986</v>
      </c>
      <c r="B36" s="7">
        <v>1166</v>
      </c>
      <c r="C36" s="3" t="s">
        <v>620</v>
      </c>
      <c r="D36" s="3" t="s">
        <v>688</v>
      </c>
      <c r="E36" s="3">
        <v>0</v>
      </c>
      <c r="F36" s="3">
        <f>SUMIF('matri03(1)'!$B$2:$B$489,A36,'matri03(1)'!$E$2:$E$489)</f>
        <v>0</v>
      </c>
      <c r="G36" s="3">
        <f>IFERROR(INDEX('msolicitudes(4)'!$D$2:$D$26,MATCH(A36,'msolicitudes(4)'!$A$2:$A$26,0)),0)</f>
        <v>0</v>
      </c>
    </row>
    <row r="37" spans="1:7" x14ac:dyDescent="0.25">
      <c r="A37" s="8">
        <v>1659978</v>
      </c>
      <c r="B37" s="7">
        <v>1165</v>
      </c>
      <c r="C37" s="3" t="s">
        <v>620</v>
      </c>
      <c r="D37" s="3" t="s">
        <v>688</v>
      </c>
      <c r="E37" s="3">
        <v>0</v>
      </c>
      <c r="F37" s="3">
        <f>SUMIF('matri03(1)'!$B$2:$B$489,A37,'matri03(1)'!$E$2:$E$489)</f>
        <v>0</v>
      </c>
      <c r="G37" s="3">
        <f>IFERROR(INDEX('msolicitudes(4)'!$D$2:$D$26,MATCH(A37,'msolicitudes(4)'!$A$2:$A$26,0)),0)</f>
        <v>0</v>
      </c>
    </row>
    <row r="38" spans="1:7" x14ac:dyDescent="0.25">
      <c r="A38" s="8">
        <v>1659960</v>
      </c>
      <c r="B38" s="7">
        <v>1167</v>
      </c>
      <c r="C38" s="3" t="s">
        <v>620</v>
      </c>
      <c r="D38" s="3" t="s">
        <v>688</v>
      </c>
      <c r="E38" s="3">
        <v>0</v>
      </c>
      <c r="F38" s="3">
        <f>SUMIF('matri03(1)'!$B$2:$B$489,A38,'matri03(1)'!$E$2:$E$489)</f>
        <v>0</v>
      </c>
      <c r="G38" s="3">
        <f>IFERROR(INDEX('msolicitudes(4)'!$D$2:$D$26,MATCH(A38,'msolicitudes(4)'!$A$2:$A$26,0)),0)</f>
        <v>0</v>
      </c>
    </row>
    <row r="39" spans="1:7" x14ac:dyDescent="0.25">
      <c r="A39" s="8">
        <v>1661487</v>
      </c>
      <c r="B39" s="7">
        <v>1169</v>
      </c>
      <c r="C39" s="3" t="s">
        <v>620</v>
      </c>
      <c r="D39" s="3" t="s">
        <v>688</v>
      </c>
      <c r="E39" s="3">
        <v>0</v>
      </c>
      <c r="F39" s="9">
        <f>SUMIF('matri03(1)'!$B$2:$B$489,A39,'matri03(1)'!$E$2:$E$489)</f>
        <v>45</v>
      </c>
      <c r="G39" s="3">
        <f>IFERROR(INDEX('msolicitudes(4)'!$D$2:$D$26,MATCH(A39,'msolicitudes(4)'!$A$2:$A$26,0)),0)</f>
        <v>0</v>
      </c>
    </row>
    <row r="40" spans="1:7" x14ac:dyDescent="0.25">
      <c r="A40" s="8">
        <v>1678309</v>
      </c>
      <c r="B40" s="7" t="s">
        <v>68</v>
      </c>
      <c r="C40" s="3" t="s">
        <v>620</v>
      </c>
      <c r="D40" s="3" t="s">
        <v>688</v>
      </c>
      <c r="E40" s="3">
        <v>0</v>
      </c>
      <c r="F40" s="3">
        <f>SUMIF('matri03(1)'!$B$2:$B$489,A40,'matri03(1)'!$E$2:$E$489)</f>
        <v>0</v>
      </c>
      <c r="G40" s="3">
        <f>IFERROR(INDEX('msolicitudes(4)'!$D$2:$D$26,MATCH(A40,'msolicitudes(4)'!$A$2:$A$26,0)),0)</f>
        <v>0</v>
      </c>
    </row>
    <row r="41" spans="1:7" x14ac:dyDescent="0.25">
      <c r="A41" s="8">
        <v>1678390</v>
      </c>
      <c r="B41" s="7" t="s">
        <v>69</v>
      </c>
      <c r="C41" s="3" t="s">
        <v>620</v>
      </c>
      <c r="D41" s="3" t="s">
        <v>688</v>
      </c>
      <c r="E41" s="3">
        <v>0</v>
      </c>
      <c r="F41" s="3">
        <f>SUMIF('matri03(1)'!$B$2:$B$489,A41,'matri03(1)'!$E$2:$E$489)</f>
        <v>0</v>
      </c>
      <c r="G41" s="3">
        <f>IFERROR(INDEX('msolicitudes(4)'!$D$2:$D$26,MATCH(A41,'msolicitudes(4)'!$A$2:$A$26,0)),0)</f>
        <v>0</v>
      </c>
    </row>
    <row r="42" spans="1:7" x14ac:dyDescent="0.25">
      <c r="A42" s="8">
        <v>1678325</v>
      </c>
      <c r="B42" s="7" t="s">
        <v>70</v>
      </c>
      <c r="C42" s="3" t="s">
        <v>620</v>
      </c>
      <c r="D42" s="3" t="s">
        <v>688</v>
      </c>
      <c r="E42" s="3">
        <v>0</v>
      </c>
      <c r="F42" s="3">
        <f>SUMIF('matri03(1)'!$B$2:$B$489,A42,'matri03(1)'!$E$2:$E$489)</f>
        <v>0</v>
      </c>
      <c r="G42" s="3">
        <f>IFERROR(INDEX('msolicitudes(4)'!$D$2:$D$26,MATCH(A42,'msolicitudes(4)'!$A$2:$A$26,0)),0)</f>
        <v>0</v>
      </c>
    </row>
    <row r="43" spans="1:7" x14ac:dyDescent="0.25">
      <c r="A43" s="8">
        <v>1678333</v>
      </c>
      <c r="B43" s="7">
        <v>1349</v>
      </c>
      <c r="C43" s="3" t="s">
        <v>620</v>
      </c>
      <c r="D43" s="3" t="s">
        <v>688</v>
      </c>
      <c r="E43" s="3">
        <v>0</v>
      </c>
      <c r="F43" s="3">
        <f>SUMIF('matri03(1)'!$B$2:$B$489,A43,'matri03(1)'!$E$2:$E$489)</f>
        <v>0</v>
      </c>
      <c r="G43" s="3">
        <f>IFERROR(INDEX('msolicitudes(4)'!$D$2:$D$26,MATCH(A43,'msolicitudes(4)'!$A$2:$A$26,0)),0)</f>
        <v>0</v>
      </c>
    </row>
    <row r="44" spans="1:7" x14ac:dyDescent="0.25">
      <c r="A44" s="8">
        <v>1678341</v>
      </c>
      <c r="B44" s="7">
        <v>1325</v>
      </c>
      <c r="C44" s="3" t="s">
        <v>620</v>
      </c>
      <c r="D44" s="3" t="s">
        <v>688</v>
      </c>
      <c r="E44" s="3">
        <v>0</v>
      </c>
      <c r="F44" s="3">
        <f>SUMIF('matri03(1)'!$B$2:$B$489,A44,'matri03(1)'!$E$2:$E$489)</f>
        <v>0</v>
      </c>
      <c r="G44" s="3">
        <f>IFERROR(INDEX('msolicitudes(4)'!$D$2:$D$26,MATCH(A44,'msolicitudes(4)'!$A$2:$A$26,0)),0)</f>
        <v>0</v>
      </c>
    </row>
    <row r="45" spans="1:7" x14ac:dyDescent="0.25">
      <c r="A45" s="8">
        <v>1678259</v>
      </c>
      <c r="B45" s="7">
        <v>1365</v>
      </c>
      <c r="C45" s="3" t="s">
        <v>620</v>
      </c>
      <c r="D45" s="3" t="s">
        <v>688</v>
      </c>
      <c r="E45" s="3">
        <v>0</v>
      </c>
      <c r="F45" s="3">
        <f>SUMIF('matri03(1)'!$B$2:$B$489,A45,'matri03(1)'!$E$2:$E$489)</f>
        <v>0</v>
      </c>
      <c r="G45" s="3">
        <f>IFERROR(INDEX('msolicitudes(4)'!$D$2:$D$26,MATCH(A45,'msolicitudes(4)'!$A$2:$A$26,0)),0)</f>
        <v>0</v>
      </c>
    </row>
    <row r="46" spans="1:7" x14ac:dyDescent="0.25">
      <c r="A46" s="8">
        <v>1678267</v>
      </c>
      <c r="B46" s="7">
        <v>1366</v>
      </c>
      <c r="C46" s="3" t="s">
        <v>620</v>
      </c>
      <c r="D46" s="3" t="s">
        <v>688</v>
      </c>
      <c r="E46" s="3">
        <v>0</v>
      </c>
      <c r="F46" s="3">
        <f>SUMIF('matri03(1)'!$B$2:$B$489,A46,'matri03(1)'!$E$2:$E$489)</f>
        <v>0</v>
      </c>
      <c r="G46" s="3">
        <f>IFERROR(INDEX('msolicitudes(4)'!$D$2:$D$26,MATCH(A46,'msolicitudes(4)'!$A$2:$A$26,0)),0)</f>
        <v>0</v>
      </c>
    </row>
    <row r="47" spans="1:7" x14ac:dyDescent="0.25">
      <c r="A47" s="8">
        <v>1678275</v>
      </c>
      <c r="B47" s="7" t="s">
        <v>71</v>
      </c>
      <c r="C47" s="3" t="s">
        <v>620</v>
      </c>
      <c r="D47" s="3" t="s">
        <v>688</v>
      </c>
      <c r="E47" s="3">
        <v>0</v>
      </c>
      <c r="F47" s="3">
        <f>SUMIF('matri03(1)'!$B$2:$B$489,A47,'matri03(1)'!$E$2:$E$489)</f>
        <v>0</v>
      </c>
      <c r="G47" s="3">
        <f>IFERROR(INDEX('msolicitudes(4)'!$D$2:$D$26,MATCH(A47,'msolicitudes(4)'!$A$2:$A$26,0)),0)</f>
        <v>0</v>
      </c>
    </row>
    <row r="48" spans="1:7" x14ac:dyDescent="0.25">
      <c r="A48" s="8">
        <v>1678416</v>
      </c>
      <c r="B48" s="7" t="s">
        <v>72</v>
      </c>
      <c r="C48" s="3" t="s">
        <v>620</v>
      </c>
      <c r="D48" s="3" t="s">
        <v>688</v>
      </c>
      <c r="E48" s="3">
        <v>1</v>
      </c>
      <c r="F48" s="9">
        <f>SUMIF('matri03(1)'!$B$2:$B$489,A48,'matri03(1)'!$E$2:$E$489)</f>
        <v>12</v>
      </c>
      <c r="G48" s="3">
        <f>IFERROR(INDEX('msolicitudes(4)'!$D$2:$D$26,MATCH(A48,'msolicitudes(4)'!$A$2:$A$26,0)),0)</f>
        <v>0</v>
      </c>
    </row>
    <row r="49" spans="1:7" x14ac:dyDescent="0.25">
      <c r="A49" s="8">
        <v>1678473</v>
      </c>
      <c r="B49" s="7" t="s">
        <v>77</v>
      </c>
      <c r="C49" s="3" t="s">
        <v>620</v>
      </c>
      <c r="D49" s="3" t="s">
        <v>688</v>
      </c>
      <c r="E49" s="3">
        <v>0</v>
      </c>
      <c r="F49" s="3">
        <f>SUMIF('matri03(1)'!$B$2:$B$489,A49,'matri03(1)'!$E$2:$E$489)</f>
        <v>0</v>
      </c>
      <c r="G49" s="3">
        <f>IFERROR(INDEX('msolicitudes(4)'!$D$2:$D$26,MATCH(A49,'msolicitudes(4)'!$A$2:$A$26,0)),0)</f>
        <v>0</v>
      </c>
    </row>
    <row r="50" spans="1:7" x14ac:dyDescent="0.25">
      <c r="A50" s="8">
        <v>1678481</v>
      </c>
      <c r="B50" s="7">
        <v>1340</v>
      </c>
      <c r="C50" s="3" t="s">
        <v>620</v>
      </c>
      <c r="D50" s="3" t="s">
        <v>688</v>
      </c>
      <c r="E50" s="3">
        <v>0</v>
      </c>
      <c r="F50" s="3">
        <f>SUMIF('matri03(1)'!$B$2:$B$489,A50,'matri03(1)'!$E$2:$E$489)</f>
        <v>0</v>
      </c>
      <c r="G50" s="3">
        <f>IFERROR(INDEX('msolicitudes(4)'!$D$2:$D$26,MATCH(A50,'msolicitudes(4)'!$A$2:$A$26,0)),0)</f>
        <v>0</v>
      </c>
    </row>
    <row r="51" spans="1:7" x14ac:dyDescent="0.25">
      <c r="A51" s="8">
        <v>1678499</v>
      </c>
      <c r="B51" s="7">
        <v>1338</v>
      </c>
      <c r="C51" s="3" t="s">
        <v>620</v>
      </c>
      <c r="D51" s="3" t="s">
        <v>688</v>
      </c>
      <c r="E51" s="3">
        <v>0</v>
      </c>
      <c r="F51" s="3">
        <f>SUMIF('matri03(1)'!$B$2:$B$489,A51,'matri03(1)'!$E$2:$E$489)</f>
        <v>0</v>
      </c>
      <c r="G51" s="3">
        <f>IFERROR(INDEX('msolicitudes(4)'!$D$2:$D$26,MATCH(A51,'msolicitudes(4)'!$A$2:$A$26,0)),0)</f>
        <v>0</v>
      </c>
    </row>
    <row r="52" spans="1:7" x14ac:dyDescent="0.25">
      <c r="A52" s="8">
        <v>1678515</v>
      </c>
      <c r="B52" s="7" t="s">
        <v>78</v>
      </c>
      <c r="C52" s="3" t="s">
        <v>620</v>
      </c>
      <c r="D52" s="3" t="s">
        <v>688</v>
      </c>
      <c r="E52" s="3">
        <v>0</v>
      </c>
      <c r="F52" s="3">
        <f>SUMIF('matri03(1)'!$B$2:$B$489,A52,'matri03(1)'!$E$2:$E$489)</f>
        <v>0</v>
      </c>
      <c r="G52" s="3">
        <f>IFERROR(INDEX('msolicitudes(4)'!$D$2:$D$26,MATCH(A52,'msolicitudes(4)'!$A$2:$A$26,0)),0)</f>
        <v>0</v>
      </c>
    </row>
    <row r="53" spans="1:7" x14ac:dyDescent="0.25">
      <c r="A53" s="8">
        <v>1678523</v>
      </c>
      <c r="B53" s="7" t="s">
        <v>79</v>
      </c>
      <c r="C53" s="3" t="s">
        <v>620</v>
      </c>
      <c r="D53" s="3" t="s">
        <v>688</v>
      </c>
      <c r="E53" s="3">
        <v>1</v>
      </c>
      <c r="F53" s="9">
        <f>SUMIF('matri03(1)'!$B$2:$B$489,A53,'matri03(1)'!$E$2:$E$489)</f>
        <v>5</v>
      </c>
      <c r="G53" s="3">
        <f>IFERROR(INDEX('msolicitudes(4)'!$D$2:$D$26,MATCH(A53,'msolicitudes(4)'!$A$2:$A$26,0)),0)</f>
        <v>0</v>
      </c>
    </row>
    <row r="54" spans="1:7" x14ac:dyDescent="0.25">
      <c r="A54" s="8">
        <v>1678531</v>
      </c>
      <c r="B54" s="7" t="s">
        <v>84</v>
      </c>
      <c r="C54" s="3" t="s">
        <v>620</v>
      </c>
      <c r="D54" s="3" t="s">
        <v>688</v>
      </c>
      <c r="E54" s="3">
        <v>0</v>
      </c>
      <c r="F54" s="3">
        <f>SUMIF('matri03(1)'!$B$2:$B$489,A54,'matri03(1)'!$E$2:$E$489)</f>
        <v>0</v>
      </c>
      <c r="G54" s="3">
        <f>IFERROR(INDEX('msolicitudes(4)'!$D$2:$D$26,MATCH(A54,'msolicitudes(4)'!$A$2:$A$26,0)),0)</f>
        <v>0</v>
      </c>
    </row>
    <row r="55" spans="1:7" x14ac:dyDescent="0.25">
      <c r="A55" s="8">
        <v>1678549</v>
      </c>
      <c r="B55" s="7">
        <v>1342</v>
      </c>
      <c r="C55" s="3" t="s">
        <v>620</v>
      </c>
      <c r="D55" s="3" t="s">
        <v>688</v>
      </c>
      <c r="E55" s="3">
        <v>0</v>
      </c>
      <c r="F55" s="3">
        <f>SUMIF('matri03(1)'!$B$2:$B$489,A55,'matri03(1)'!$E$2:$E$489)</f>
        <v>0</v>
      </c>
      <c r="G55" s="3">
        <f>IFERROR(INDEX('msolicitudes(4)'!$D$2:$D$26,MATCH(A55,'msolicitudes(4)'!$A$2:$A$26,0)),0)</f>
        <v>0</v>
      </c>
    </row>
    <row r="56" spans="1:7" x14ac:dyDescent="0.25">
      <c r="A56" s="8">
        <v>1678556</v>
      </c>
      <c r="B56" s="7" t="s">
        <v>85</v>
      </c>
      <c r="C56" s="3" t="s">
        <v>620</v>
      </c>
      <c r="D56" s="3" t="s">
        <v>688</v>
      </c>
      <c r="E56" s="3">
        <v>1</v>
      </c>
      <c r="F56" s="9">
        <f>SUMIF('matri03(1)'!$B$2:$B$489,A56,'matri03(1)'!$E$2:$E$489)</f>
        <v>6</v>
      </c>
      <c r="G56" s="3">
        <f>IFERROR(INDEX('msolicitudes(4)'!$D$2:$D$26,MATCH(A56,'msolicitudes(4)'!$A$2:$A$26,0)),0)</f>
        <v>0</v>
      </c>
    </row>
    <row r="57" spans="1:7" x14ac:dyDescent="0.25">
      <c r="A57" s="8">
        <v>1678564</v>
      </c>
      <c r="B57" s="7">
        <v>1353</v>
      </c>
      <c r="C57" s="3" t="s">
        <v>620</v>
      </c>
      <c r="D57" s="3" t="s">
        <v>688</v>
      </c>
      <c r="E57" s="3">
        <v>0</v>
      </c>
      <c r="F57" s="3">
        <f>SUMIF('matri03(1)'!$B$2:$B$489,A57,'matri03(1)'!$E$2:$E$489)</f>
        <v>0</v>
      </c>
      <c r="G57" s="3">
        <f>IFERROR(INDEX('msolicitudes(4)'!$D$2:$D$26,MATCH(A57,'msolicitudes(4)'!$A$2:$A$26,0)),0)</f>
        <v>0</v>
      </c>
    </row>
    <row r="58" spans="1:7" x14ac:dyDescent="0.25">
      <c r="A58" s="8">
        <v>1678440</v>
      </c>
      <c r="B58" s="7" t="s">
        <v>89</v>
      </c>
      <c r="C58" s="3" t="s">
        <v>620</v>
      </c>
      <c r="D58" s="3" t="s">
        <v>688</v>
      </c>
      <c r="E58" s="3">
        <v>1</v>
      </c>
      <c r="F58" s="9">
        <f>SUMIF('matri03(1)'!$B$2:$B$489,A58,'matri03(1)'!$E$2:$E$489)</f>
        <v>17</v>
      </c>
      <c r="G58" s="3">
        <f>IFERROR(INDEX('msolicitudes(4)'!$D$2:$D$26,MATCH(A58,'msolicitudes(4)'!$A$2:$A$26,0)),0)</f>
        <v>0</v>
      </c>
    </row>
    <row r="59" spans="1:7" x14ac:dyDescent="0.25">
      <c r="A59" s="8">
        <v>1678457</v>
      </c>
      <c r="B59" s="7">
        <v>1339</v>
      </c>
      <c r="C59" s="3" t="s">
        <v>620</v>
      </c>
      <c r="D59" s="3" t="s">
        <v>688</v>
      </c>
      <c r="E59" s="3">
        <v>0</v>
      </c>
      <c r="F59" s="3">
        <f>SUMIF('matri03(1)'!$B$2:$B$489,A59,'matri03(1)'!$E$2:$E$489)</f>
        <v>0</v>
      </c>
      <c r="G59" s="3">
        <f>IFERROR(INDEX('msolicitudes(4)'!$D$2:$D$26,MATCH(A59,'msolicitudes(4)'!$A$2:$A$26,0)),0)</f>
        <v>0</v>
      </c>
    </row>
    <row r="60" spans="1:7" x14ac:dyDescent="0.25">
      <c r="A60" s="8">
        <v>1678580</v>
      </c>
      <c r="B60" s="7" t="s">
        <v>93</v>
      </c>
      <c r="C60" s="3" t="s">
        <v>620</v>
      </c>
      <c r="D60" s="3" t="s">
        <v>688</v>
      </c>
      <c r="E60" s="3">
        <v>0</v>
      </c>
      <c r="F60" s="3">
        <f>SUMIF('matri03(1)'!$B$2:$B$489,A60,'matri03(1)'!$E$2:$E$489)</f>
        <v>0</v>
      </c>
      <c r="G60" s="3">
        <f>IFERROR(INDEX('msolicitudes(4)'!$D$2:$D$26,MATCH(A60,'msolicitudes(4)'!$A$2:$A$26,0)),0)</f>
        <v>0</v>
      </c>
    </row>
    <row r="61" spans="1:7" x14ac:dyDescent="0.25">
      <c r="A61" s="8">
        <v>1678200</v>
      </c>
      <c r="B61" s="7" t="s">
        <v>94</v>
      </c>
      <c r="C61" s="3" t="s">
        <v>620</v>
      </c>
      <c r="D61" s="3" t="s">
        <v>688</v>
      </c>
      <c r="E61" s="3">
        <v>0</v>
      </c>
      <c r="F61" s="3">
        <f>SUMIF('matri03(1)'!$B$2:$B$489,A61,'matri03(1)'!$E$2:$E$489)</f>
        <v>0</v>
      </c>
      <c r="G61" s="3">
        <f>IFERROR(INDEX('msolicitudes(4)'!$D$2:$D$26,MATCH(A61,'msolicitudes(4)'!$A$2:$A$26,0)),0)</f>
        <v>0</v>
      </c>
    </row>
    <row r="62" spans="1:7" x14ac:dyDescent="0.25">
      <c r="A62" s="8">
        <v>1678218</v>
      </c>
      <c r="B62" s="7" t="s">
        <v>95</v>
      </c>
      <c r="C62" s="3" t="s">
        <v>620</v>
      </c>
      <c r="D62" s="3" t="s">
        <v>688</v>
      </c>
      <c r="E62" s="3">
        <v>0</v>
      </c>
      <c r="F62" s="3">
        <f>SUMIF('matri03(1)'!$B$2:$B$489,A62,'matri03(1)'!$E$2:$E$489)</f>
        <v>0</v>
      </c>
      <c r="G62" s="3">
        <f>IFERROR(INDEX('msolicitudes(4)'!$D$2:$D$26,MATCH(A62,'msolicitudes(4)'!$A$2:$A$26,0)),0)</f>
        <v>0</v>
      </c>
    </row>
    <row r="63" spans="1:7" x14ac:dyDescent="0.25">
      <c r="A63" s="8">
        <v>1678630</v>
      </c>
      <c r="B63" s="7" t="s">
        <v>96</v>
      </c>
      <c r="C63" s="3" t="s">
        <v>620</v>
      </c>
      <c r="D63" s="3" t="s">
        <v>688</v>
      </c>
      <c r="E63" s="3">
        <v>1</v>
      </c>
      <c r="F63" s="9">
        <f>SUMIF('matri03(1)'!$B$2:$B$489,A63,'matri03(1)'!$E$2:$E$489)</f>
        <v>15</v>
      </c>
      <c r="G63" s="3">
        <f>IFERROR(INDEX('msolicitudes(4)'!$D$2:$D$26,MATCH(A63,'msolicitudes(4)'!$A$2:$A$26,0)),0)</f>
        <v>0</v>
      </c>
    </row>
    <row r="64" spans="1:7" x14ac:dyDescent="0.25">
      <c r="A64" s="8">
        <v>1678648</v>
      </c>
      <c r="B64" s="7">
        <v>1331</v>
      </c>
      <c r="C64" s="3" t="s">
        <v>620</v>
      </c>
      <c r="D64" s="3" t="s">
        <v>688</v>
      </c>
      <c r="E64" s="3">
        <v>0</v>
      </c>
      <c r="F64" s="3">
        <f>SUMIF('matri03(1)'!$B$2:$B$489,A64,'matri03(1)'!$E$2:$E$489)</f>
        <v>0</v>
      </c>
      <c r="G64" s="3">
        <f>IFERROR(INDEX('msolicitudes(4)'!$D$2:$D$26,MATCH(A64,'msolicitudes(4)'!$A$2:$A$26,0)),0)</f>
        <v>0</v>
      </c>
    </row>
    <row r="65" spans="1:7" x14ac:dyDescent="0.25">
      <c r="A65" s="8">
        <v>1678606</v>
      </c>
      <c r="B65" s="7" t="s">
        <v>101</v>
      </c>
      <c r="C65" s="3" t="s">
        <v>620</v>
      </c>
      <c r="D65" s="3" t="s">
        <v>688</v>
      </c>
      <c r="E65" s="3">
        <v>0</v>
      </c>
      <c r="F65" s="9">
        <f>SUMIF('matri03(1)'!$B$2:$B$489,A65,'matri03(1)'!$E$2:$E$489)</f>
        <v>45</v>
      </c>
      <c r="G65" s="3">
        <f>IFERROR(INDEX('msolicitudes(4)'!$D$2:$D$26,MATCH(A65,'msolicitudes(4)'!$A$2:$A$26,0)),0)</f>
        <v>0</v>
      </c>
    </row>
    <row r="66" spans="1:7" x14ac:dyDescent="0.25">
      <c r="A66" s="8">
        <v>1678614</v>
      </c>
      <c r="B66" s="7" t="s">
        <v>102</v>
      </c>
      <c r="C66" s="3" t="s">
        <v>620</v>
      </c>
      <c r="D66" s="3" t="s">
        <v>688</v>
      </c>
      <c r="E66" s="3">
        <v>1</v>
      </c>
      <c r="F66" s="9">
        <f>SUMIF('matri03(1)'!$B$2:$B$489,A66,'matri03(1)'!$E$2:$E$489)</f>
        <v>18</v>
      </c>
      <c r="G66" s="3">
        <f>IFERROR(INDEX('msolicitudes(4)'!$D$2:$D$26,MATCH(A66,'msolicitudes(4)'!$A$2:$A$26,0)),0)</f>
        <v>0</v>
      </c>
    </row>
    <row r="67" spans="1:7" x14ac:dyDescent="0.25">
      <c r="A67" s="8">
        <v>1664267</v>
      </c>
      <c r="B67" s="7">
        <v>1178</v>
      </c>
      <c r="C67" s="3" t="s">
        <v>620</v>
      </c>
      <c r="D67" s="3" t="s">
        <v>688</v>
      </c>
      <c r="E67" s="3">
        <v>1</v>
      </c>
      <c r="F67" s="9">
        <f>SUMIF('matri03(1)'!$B$2:$B$489,A67,'matri03(1)'!$E$2:$E$489)</f>
        <v>13</v>
      </c>
      <c r="G67" s="3">
        <f>IFERROR(INDEX('msolicitudes(4)'!$D$2:$D$26,MATCH(A67,'msolicitudes(4)'!$A$2:$A$26,0)),0)</f>
        <v>0</v>
      </c>
    </row>
    <row r="68" spans="1:7" x14ac:dyDescent="0.25">
      <c r="A68" s="8">
        <v>1711076</v>
      </c>
      <c r="B68" s="7" t="s">
        <v>125</v>
      </c>
      <c r="C68" s="3" t="s">
        <v>620</v>
      </c>
      <c r="D68" s="3" t="s">
        <v>688</v>
      </c>
      <c r="E68" s="3">
        <v>1</v>
      </c>
      <c r="F68" s="9">
        <f>SUMIF('matri03(1)'!$B$2:$B$489,A68,'matri03(1)'!$E$2:$E$489)</f>
        <v>9</v>
      </c>
      <c r="G68" s="3">
        <f>IFERROR(INDEX('msolicitudes(4)'!$D$2:$D$26,MATCH(A68,'msolicitudes(4)'!$A$2:$A$26,0)),0)</f>
        <v>0</v>
      </c>
    </row>
    <row r="69" spans="1:7" x14ac:dyDescent="0.25">
      <c r="A69" s="8">
        <v>1774728</v>
      </c>
      <c r="B69" s="7" t="s">
        <v>139</v>
      </c>
      <c r="C69" s="3" t="s">
        <v>620</v>
      </c>
      <c r="D69" s="3" t="s">
        <v>688</v>
      </c>
      <c r="E69" s="3">
        <v>0</v>
      </c>
      <c r="F69" s="3">
        <f>SUMIF('matri03(1)'!$B$2:$B$489,A69,'matri03(1)'!$E$2:$E$489)</f>
        <v>0</v>
      </c>
      <c r="G69" s="3">
        <f>IFERROR(INDEX('msolicitudes(4)'!$D$2:$D$26,MATCH(A69,'msolicitudes(4)'!$A$2:$A$26,0)),0)</f>
        <v>0</v>
      </c>
    </row>
    <row r="70" spans="1:7" x14ac:dyDescent="0.25">
      <c r="A70" s="8">
        <v>1774736</v>
      </c>
      <c r="B70" s="7" t="s">
        <v>140</v>
      </c>
      <c r="C70" s="3" t="s">
        <v>620</v>
      </c>
      <c r="D70" s="3" t="s">
        <v>688</v>
      </c>
      <c r="E70" s="3">
        <v>1</v>
      </c>
      <c r="F70" s="9">
        <f>SUMIF('matri03(1)'!$B$2:$B$489,A70,'matri03(1)'!$E$2:$E$489)</f>
        <v>19</v>
      </c>
      <c r="G70" s="3">
        <f>IFERROR(INDEX('msolicitudes(4)'!$D$2:$D$26,MATCH(A70,'msolicitudes(4)'!$A$2:$A$26,0)),0)</f>
        <v>0</v>
      </c>
    </row>
    <row r="71" spans="1:7" x14ac:dyDescent="0.25">
      <c r="A71" s="8">
        <v>1778430</v>
      </c>
      <c r="B71" s="7" t="s">
        <v>145</v>
      </c>
      <c r="C71" s="3" t="s">
        <v>620</v>
      </c>
      <c r="D71" s="3" t="s">
        <v>688</v>
      </c>
      <c r="E71" s="3">
        <v>1</v>
      </c>
      <c r="F71" s="9">
        <f>SUMIF('matri03(1)'!$B$2:$B$489,A71,'matri03(1)'!$E$2:$E$489)</f>
        <v>30</v>
      </c>
      <c r="G71" s="3">
        <f>IFERROR(INDEX('msolicitudes(4)'!$D$2:$D$26,MATCH(A71,'msolicitudes(4)'!$A$2:$A$26,0)),0)</f>
        <v>0</v>
      </c>
    </row>
    <row r="72" spans="1:7" x14ac:dyDescent="0.25">
      <c r="A72" s="8">
        <v>1777549</v>
      </c>
      <c r="B72" s="7" t="s">
        <v>150</v>
      </c>
      <c r="C72" s="3" t="s">
        <v>620</v>
      </c>
      <c r="D72" s="3" t="s">
        <v>688</v>
      </c>
      <c r="E72" s="3">
        <v>0</v>
      </c>
      <c r="F72" s="3">
        <f>SUMIF('matri03(1)'!$B$2:$B$489,A72,'matri03(1)'!$E$2:$E$489)</f>
        <v>0</v>
      </c>
      <c r="G72" s="3">
        <f>IFERROR(INDEX('msolicitudes(4)'!$D$2:$D$26,MATCH(A72,'msolicitudes(4)'!$A$2:$A$26,0)),0)</f>
        <v>0</v>
      </c>
    </row>
    <row r="73" spans="1:7" x14ac:dyDescent="0.25">
      <c r="A73" s="8">
        <v>1493154</v>
      </c>
      <c r="B73" s="7">
        <v>611</v>
      </c>
      <c r="C73" s="3" t="s">
        <v>620</v>
      </c>
      <c r="D73" s="3" t="s">
        <v>688</v>
      </c>
      <c r="E73" s="3">
        <v>1</v>
      </c>
      <c r="F73" s="9">
        <f>SUMIF('matri03(1)'!$B$2:$B$489,A73,'matri03(1)'!$E$2:$E$489)</f>
        <v>48</v>
      </c>
      <c r="G73" s="3">
        <f>IFERROR(INDEX('msolicitudes(4)'!$D$2:$D$26,MATCH(A73,'msolicitudes(4)'!$A$2:$A$26,0)),0)</f>
        <v>0</v>
      </c>
    </row>
    <row r="74" spans="1:7" x14ac:dyDescent="0.25">
      <c r="A74" s="8">
        <v>1493097</v>
      </c>
      <c r="B74" s="7">
        <v>605</v>
      </c>
      <c r="C74" s="3" t="s">
        <v>620</v>
      </c>
      <c r="D74" s="3" t="s">
        <v>688</v>
      </c>
      <c r="E74" s="3">
        <v>0</v>
      </c>
      <c r="F74" s="3">
        <f>SUMIF('matri03(1)'!$B$2:$B$489,A74,'matri03(1)'!$E$2:$E$489)</f>
        <v>0</v>
      </c>
      <c r="G74" s="3">
        <f>IFERROR(INDEX('msolicitudes(4)'!$D$2:$D$26,MATCH(A74,'msolicitudes(4)'!$A$2:$A$26,0)),0)</f>
        <v>0</v>
      </c>
    </row>
    <row r="75" spans="1:7" x14ac:dyDescent="0.25">
      <c r="A75" s="8">
        <v>1493105</v>
      </c>
      <c r="B75" s="7">
        <v>608</v>
      </c>
      <c r="C75" s="3" t="s">
        <v>620</v>
      </c>
      <c r="D75" s="3" t="s">
        <v>688</v>
      </c>
      <c r="E75" s="3">
        <v>0</v>
      </c>
      <c r="F75" s="3">
        <f>SUMIF('matri03(1)'!$B$2:$B$489,A75,'matri03(1)'!$E$2:$E$489)</f>
        <v>0</v>
      </c>
      <c r="G75" s="3">
        <f>IFERROR(INDEX('msolicitudes(4)'!$D$2:$D$26,MATCH(A75,'msolicitudes(4)'!$A$2:$A$26,0)),0)</f>
        <v>0</v>
      </c>
    </row>
    <row r="76" spans="1:7" x14ac:dyDescent="0.25">
      <c r="A76" s="8">
        <v>1493139</v>
      </c>
      <c r="B76" s="7">
        <v>607</v>
      </c>
      <c r="C76" s="3" t="s">
        <v>620</v>
      </c>
      <c r="D76" s="3" t="s">
        <v>688</v>
      </c>
      <c r="E76" s="3">
        <v>1</v>
      </c>
      <c r="F76" s="9">
        <f>SUMIF('matri03(1)'!$B$2:$B$489,A76,'matri03(1)'!$E$2:$E$489)</f>
        <v>4</v>
      </c>
      <c r="G76" s="3">
        <f>IFERROR(INDEX('msolicitudes(4)'!$D$2:$D$26,MATCH(A76,'msolicitudes(4)'!$A$2:$A$26,0)),0)</f>
        <v>0</v>
      </c>
    </row>
    <row r="77" spans="1:7" x14ac:dyDescent="0.25">
      <c r="A77" s="8">
        <v>1458058</v>
      </c>
      <c r="B77" s="7">
        <v>397</v>
      </c>
      <c r="C77" s="3" t="s">
        <v>620</v>
      </c>
      <c r="D77" s="3" t="s">
        <v>688</v>
      </c>
      <c r="E77" s="3">
        <v>1</v>
      </c>
      <c r="F77" s="9">
        <f>SUMIF('matri03(1)'!$B$2:$B$489,A77,'matri03(1)'!$E$2:$E$489)</f>
        <v>58</v>
      </c>
      <c r="G77" s="3">
        <f>IFERROR(INDEX('msolicitudes(4)'!$D$2:$D$26,MATCH(A77,'msolicitudes(4)'!$A$2:$A$26,0)),0)</f>
        <v>0</v>
      </c>
    </row>
    <row r="78" spans="1:7" x14ac:dyDescent="0.25">
      <c r="A78" s="8">
        <v>1520220</v>
      </c>
      <c r="B78" s="7">
        <v>612</v>
      </c>
      <c r="C78" s="3" t="s">
        <v>620</v>
      </c>
      <c r="D78" s="3" t="s">
        <v>688</v>
      </c>
      <c r="E78" s="3">
        <v>1</v>
      </c>
      <c r="F78" s="3">
        <f>SUMIF('matri03(1)'!$B$2:$B$489,A78,'matri03(1)'!$E$2:$E$489)</f>
        <v>0</v>
      </c>
      <c r="G78" s="3">
        <f>IFERROR(INDEX('msolicitudes(4)'!$D$2:$D$26,MATCH(A78,'msolicitudes(4)'!$A$2:$A$26,0)),0)</f>
        <v>0</v>
      </c>
    </row>
    <row r="79" spans="1:7" x14ac:dyDescent="0.25">
      <c r="A79" s="8">
        <v>1525120</v>
      </c>
      <c r="B79" s="7" t="s">
        <v>166</v>
      </c>
      <c r="C79" s="3" t="s">
        <v>620</v>
      </c>
      <c r="D79" s="3" t="s">
        <v>688</v>
      </c>
      <c r="E79" s="3">
        <v>1</v>
      </c>
      <c r="F79" s="9">
        <f>SUMIF('matri03(1)'!$B$2:$B$489,A79,'matri03(1)'!$E$2:$E$489)</f>
        <v>42</v>
      </c>
      <c r="G79" s="3">
        <f>IFERROR(INDEX('msolicitudes(4)'!$D$2:$D$26,MATCH(A79,'msolicitudes(4)'!$A$2:$A$26,0)),0)</f>
        <v>0</v>
      </c>
    </row>
    <row r="80" spans="1:7" x14ac:dyDescent="0.25">
      <c r="A80" s="8">
        <v>1571843</v>
      </c>
      <c r="B80" s="7">
        <v>757</v>
      </c>
      <c r="C80" s="3" t="s">
        <v>620</v>
      </c>
      <c r="D80" s="3" t="s">
        <v>688</v>
      </c>
      <c r="E80" s="3">
        <v>1</v>
      </c>
      <c r="F80" s="9">
        <f>SUMIF('matri03(1)'!$B$2:$B$489,A80,'matri03(1)'!$E$2:$E$489)</f>
        <v>17</v>
      </c>
      <c r="G80" s="3">
        <f>IFERROR(INDEX('msolicitudes(4)'!$D$2:$D$26,MATCH(A80,'msolicitudes(4)'!$A$2:$A$26,0)),0)</f>
        <v>0</v>
      </c>
    </row>
    <row r="81" spans="1:7" x14ac:dyDescent="0.25">
      <c r="A81" s="8">
        <v>1571926</v>
      </c>
      <c r="B81" s="7">
        <v>762</v>
      </c>
      <c r="C81" s="3" t="s">
        <v>620</v>
      </c>
      <c r="D81" s="3" t="s">
        <v>688</v>
      </c>
      <c r="E81" s="3">
        <v>1</v>
      </c>
      <c r="F81" s="9">
        <f>SUMIF('matri03(1)'!$B$2:$B$489,A81,'matri03(1)'!$E$2:$E$489)</f>
        <v>11</v>
      </c>
      <c r="G81" s="3">
        <f>IFERROR(INDEX('msolicitudes(4)'!$D$2:$D$26,MATCH(A81,'msolicitudes(4)'!$A$2:$A$26,0)),0)</f>
        <v>0</v>
      </c>
    </row>
    <row r="82" spans="1:7" x14ac:dyDescent="0.25">
      <c r="A82" s="8">
        <v>1571934</v>
      </c>
      <c r="B82" s="7">
        <v>763</v>
      </c>
      <c r="C82" s="3" t="s">
        <v>620</v>
      </c>
      <c r="D82" s="3" t="s">
        <v>688</v>
      </c>
      <c r="E82" s="3">
        <v>1</v>
      </c>
      <c r="F82" s="9">
        <f>SUMIF('matri03(1)'!$B$2:$B$489,A82,'matri03(1)'!$E$2:$E$489)</f>
        <v>44</v>
      </c>
      <c r="G82" s="3">
        <f>IFERROR(INDEX('msolicitudes(4)'!$D$2:$D$26,MATCH(A82,'msolicitudes(4)'!$A$2:$A$26,0)),0)</f>
        <v>0</v>
      </c>
    </row>
    <row r="83" spans="1:7" x14ac:dyDescent="0.25">
      <c r="A83" s="8">
        <v>1571900</v>
      </c>
      <c r="B83" s="7">
        <v>761</v>
      </c>
      <c r="C83" s="3" t="s">
        <v>620</v>
      </c>
      <c r="D83" s="3" t="s">
        <v>688</v>
      </c>
      <c r="E83" s="3">
        <v>0</v>
      </c>
      <c r="F83" s="9">
        <f>SUMIF('matri03(1)'!$B$2:$B$489,A83,'matri03(1)'!$E$2:$E$489)</f>
        <v>9</v>
      </c>
      <c r="G83" s="3">
        <f>IFERROR(INDEX('msolicitudes(4)'!$D$2:$D$26,MATCH(A83,'msolicitudes(4)'!$A$2:$A$26,0)),0)</f>
        <v>0</v>
      </c>
    </row>
    <row r="84" spans="1:7" x14ac:dyDescent="0.25">
      <c r="A84" s="8">
        <v>1571827</v>
      </c>
      <c r="B84" s="7">
        <v>760</v>
      </c>
      <c r="C84" s="3" t="s">
        <v>620</v>
      </c>
      <c r="D84" s="3" t="s">
        <v>688</v>
      </c>
      <c r="E84" s="3">
        <v>0</v>
      </c>
      <c r="F84" s="3">
        <f>SUMIF('matri03(1)'!$B$2:$B$489,A84,'matri03(1)'!$E$2:$E$489)</f>
        <v>0</v>
      </c>
      <c r="G84" s="3">
        <f>IFERROR(INDEX('msolicitudes(4)'!$D$2:$D$26,MATCH(A84,'msolicitudes(4)'!$A$2:$A$26,0)),0)</f>
        <v>0</v>
      </c>
    </row>
    <row r="85" spans="1:7" x14ac:dyDescent="0.25">
      <c r="A85" s="8">
        <v>1619261</v>
      </c>
      <c r="B85" s="7">
        <v>1000</v>
      </c>
      <c r="C85" s="3" t="s">
        <v>620</v>
      </c>
      <c r="D85" s="3" t="s">
        <v>688</v>
      </c>
      <c r="E85" s="3">
        <v>1</v>
      </c>
      <c r="F85" s="9">
        <f>SUMIF('matri03(1)'!$B$2:$B$489,A85,'matri03(1)'!$E$2:$E$489)</f>
        <v>10</v>
      </c>
      <c r="G85" s="3">
        <f>IFERROR(INDEX('msolicitudes(4)'!$D$2:$D$26,MATCH(A85,'msolicitudes(4)'!$A$2:$A$26,0)),0)</f>
        <v>0</v>
      </c>
    </row>
    <row r="86" spans="1:7" x14ac:dyDescent="0.25">
      <c r="A86" s="8">
        <v>1619279</v>
      </c>
      <c r="B86" s="7">
        <v>952</v>
      </c>
      <c r="C86" s="3" t="s">
        <v>620</v>
      </c>
      <c r="D86" s="3" t="s">
        <v>688</v>
      </c>
      <c r="E86" s="3">
        <v>1</v>
      </c>
      <c r="F86" s="9">
        <f>SUMIF('matri03(1)'!$B$2:$B$489,A86,'matri03(1)'!$E$2:$E$489)</f>
        <v>36</v>
      </c>
      <c r="G86" s="3">
        <f>IFERROR(INDEX('msolicitudes(4)'!$D$2:$D$26,MATCH(A86,'msolicitudes(4)'!$A$2:$A$26,0)),0)</f>
        <v>0</v>
      </c>
    </row>
    <row r="87" spans="1:7" x14ac:dyDescent="0.25">
      <c r="A87" s="8">
        <v>1619287</v>
      </c>
      <c r="B87" s="7">
        <v>954</v>
      </c>
      <c r="C87" s="3" t="s">
        <v>620</v>
      </c>
      <c r="D87" s="3" t="s">
        <v>688</v>
      </c>
      <c r="E87" s="3">
        <v>0</v>
      </c>
      <c r="F87" s="3">
        <f>SUMIF('matri03(1)'!$B$2:$B$489,A87,'matri03(1)'!$E$2:$E$489)</f>
        <v>0</v>
      </c>
      <c r="G87" s="3">
        <f>IFERROR(INDEX('msolicitudes(4)'!$D$2:$D$26,MATCH(A87,'msolicitudes(4)'!$A$2:$A$26,0)),0)</f>
        <v>0</v>
      </c>
    </row>
    <row r="88" spans="1:7" x14ac:dyDescent="0.25">
      <c r="A88" s="8">
        <v>1619295</v>
      </c>
      <c r="B88" s="7">
        <v>955</v>
      </c>
      <c r="C88" s="3" t="s">
        <v>620</v>
      </c>
      <c r="D88" s="3" t="s">
        <v>688</v>
      </c>
      <c r="E88" s="3">
        <v>0</v>
      </c>
      <c r="F88" s="3">
        <f>SUMIF('matri03(1)'!$B$2:$B$489,A88,'matri03(1)'!$E$2:$E$489)</f>
        <v>0</v>
      </c>
      <c r="G88" s="3">
        <f>IFERROR(INDEX('msolicitudes(4)'!$D$2:$D$26,MATCH(A88,'msolicitudes(4)'!$A$2:$A$26,0)),0)</f>
        <v>0</v>
      </c>
    </row>
    <row r="89" spans="1:7" x14ac:dyDescent="0.25">
      <c r="A89" s="8">
        <v>1619303</v>
      </c>
      <c r="B89" s="7">
        <v>956</v>
      </c>
      <c r="C89" s="3" t="s">
        <v>620</v>
      </c>
      <c r="D89" s="3" t="s">
        <v>688</v>
      </c>
      <c r="E89" s="3">
        <v>0</v>
      </c>
      <c r="F89" s="3">
        <f>SUMIF('matri03(1)'!$B$2:$B$489,A89,'matri03(1)'!$E$2:$E$489)</f>
        <v>0</v>
      </c>
      <c r="G89" s="3">
        <f>IFERROR(INDEX('msolicitudes(4)'!$D$2:$D$26,MATCH(A89,'msolicitudes(4)'!$A$2:$A$26,0)),0)</f>
        <v>0</v>
      </c>
    </row>
    <row r="90" spans="1:7" x14ac:dyDescent="0.25">
      <c r="A90" s="8">
        <v>1619311</v>
      </c>
      <c r="B90" s="7">
        <v>968</v>
      </c>
      <c r="C90" s="3" t="s">
        <v>620</v>
      </c>
      <c r="D90" s="3" t="s">
        <v>688</v>
      </c>
      <c r="E90" s="3">
        <v>0</v>
      </c>
      <c r="F90" s="3">
        <f>SUMIF('matri03(1)'!$B$2:$B$489,A90,'matri03(1)'!$E$2:$E$489)</f>
        <v>0</v>
      </c>
      <c r="G90" s="3">
        <f>IFERROR(INDEX('msolicitudes(4)'!$D$2:$D$26,MATCH(A90,'msolicitudes(4)'!$A$2:$A$26,0)),0)</f>
        <v>0</v>
      </c>
    </row>
    <row r="91" spans="1:7" x14ac:dyDescent="0.25">
      <c r="A91" s="8">
        <v>1619329</v>
      </c>
      <c r="B91" s="7">
        <v>970</v>
      </c>
      <c r="C91" s="3" t="s">
        <v>620</v>
      </c>
      <c r="D91" s="3" t="s">
        <v>688</v>
      </c>
      <c r="E91" s="3">
        <v>0</v>
      </c>
      <c r="F91" s="3">
        <f>SUMIF('matri03(1)'!$B$2:$B$489,A91,'matri03(1)'!$E$2:$E$489)</f>
        <v>0</v>
      </c>
      <c r="G91" s="3">
        <f>IFERROR(INDEX('msolicitudes(4)'!$D$2:$D$26,MATCH(A91,'msolicitudes(4)'!$A$2:$A$26,0)),0)</f>
        <v>0</v>
      </c>
    </row>
    <row r="92" spans="1:7" x14ac:dyDescent="0.25">
      <c r="A92" s="8">
        <v>1619337</v>
      </c>
      <c r="B92" s="7">
        <v>971</v>
      </c>
      <c r="C92" s="3" t="s">
        <v>620</v>
      </c>
      <c r="D92" s="3" t="s">
        <v>688</v>
      </c>
      <c r="E92" s="3">
        <v>1</v>
      </c>
      <c r="F92" s="9">
        <f>SUMIF('matri03(1)'!$B$2:$B$489,A92,'matri03(1)'!$E$2:$E$489)</f>
        <v>13</v>
      </c>
      <c r="G92" s="3">
        <f>IFERROR(INDEX('msolicitudes(4)'!$D$2:$D$26,MATCH(A92,'msolicitudes(4)'!$A$2:$A$26,0)),0)</f>
        <v>0</v>
      </c>
    </row>
    <row r="93" spans="1:7" x14ac:dyDescent="0.25">
      <c r="A93" s="8">
        <v>1619386</v>
      </c>
      <c r="B93" s="7">
        <v>944</v>
      </c>
      <c r="C93" s="3" t="s">
        <v>620</v>
      </c>
      <c r="D93" s="3" t="s">
        <v>688</v>
      </c>
      <c r="E93" s="3">
        <v>0</v>
      </c>
      <c r="F93" s="3">
        <f>SUMIF('matri03(1)'!$B$2:$B$489,A93,'matri03(1)'!$E$2:$E$489)</f>
        <v>0</v>
      </c>
      <c r="G93" s="3">
        <f>IFERROR(INDEX('msolicitudes(4)'!$D$2:$D$26,MATCH(A93,'msolicitudes(4)'!$A$2:$A$26,0)),0)</f>
        <v>0</v>
      </c>
    </row>
    <row r="94" spans="1:7" x14ac:dyDescent="0.25">
      <c r="A94" s="8">
        <v>1619394</v>
      </c>
      <c r="B94" s="7">
        <v>949</v>
      </c>
      <c r="C94" s="3" t="s">
        <v>620</v>
      </c>
      <c r="D94" s="3" t="s">
        <v>688</v>
      </c>
      <c r="E94" s="3">
        <v>0</v>
      </c>
      <c r="F94" s="3">
        <f>SUMIF('matri03(1)'!$B$2:$B$489,A94,'matri03(1)'!$E$2:$E$489)</f>
        <v>0</v>
      </c>
      <c r="G94" s="3">
        <f>IFERROR(INDEX('msolicitudes(4)'!$D$2:$D$26,MATCH(A94,'msolicitudes(4)'!$A$2:$A$26,0)),0)</f>
        <v>0</v>
      </c>
    </row>
    <row r="95" spans="1:7" x14ac:dyDescent="0.25">
      <c r="A95" s="8">
        <v>1619402</v>
      </c>
      <c r="B95" s="7">
        <v>953</v>
      </c>
      <c r="C95" s="3" t="s">
        <v>620</v>
      </c>
      <c r="D95" s="3" t="s">
        <v>688</v>
      </c>
      <c r="E95" s="3">
        <v>1</v>
      </c>
      <c r="F95" s="9">
        <f>SUMIF('matri03(1)'!$B$2:$B$489,A95,'matri03(1)'!$E$2:$E$489)</f>
        <v>6</v>
      </c>
      <c r="G95" s="3">
        <f>IFERROR(INDEX('msolicitudes(4)'!$D$2:$D$26,MATCH(A95,'msolicitudes(4)'!$A$2:$A$26,0)),0)</f>
        <v>0</v>
      </c>
    </row>
    <row r="96" spans="1:7" x14ac:dyDescent="0.25">
      <c r="A96" s="8">
        <v>1619428</v>
      </c>
      <c r="B96" s="7">
        <v>958</v>
      </c>
      <c r="C96" s="3" t="s">
        <v>620</v>
      </c>
      <c r="D96" s="3" t="s">
        <v>688</v>
      </c>
      <c r="E96" s="3">
        <v>0</v>
      </c>
      <c r="F96" s="3">
        <f>SUMIF('matri03(1)'!$B$2:$B$489,A96,'matri03(1)'!$E$2:$E$489)</f>
        <v>0</v>
      </c>
      <c r="G96" s="3">
        <f>IFERROR(INDEX('msolicitudes(4)'!$D$2:$D$26,MATCH(A96,'msolicitudes(4)'!$A$2:$A$26,0)),0)</f>
        <v>0</v>
      </c>
    </row>
    <row r="97" spans="1:7" x14ac:dyDescent="0.25">
      <c r="A97" s="8">
        <v>1619436</v>
      </c>
      <c r="B97" s="7">
        <v>959</v>
      </c>
      <c r="C97" s="3" t="s">
        <v>620</v>
      </c>
      <c r="D97" s="3" t="s">
        <v>688</v>
      </c>
      <c r="E97" s="3">
        <v>1</v>
      </c>
      <c r="F97" s="9">
        <f>SUMIF('matri03(1)'!$B$2:$B$489,A97,'matri03(1)'!$E$2:$E$489)</f>
        <v>26</v>
      </c>
      <c r="G97" s="3">
        <f>IFERROR(INDEX('msolicitudes(4)'!$D$2:$D$26,MATCH(A97,'msolicitudes(4)'!$A$2:$A$26,0)),0)</f>
        <v>0</v>
      </c>
    </row>
    <row r="98" spans="1:7" x14ac:dyDescent="0.25">
      <c r="A98" s="8">
        <v>1619444</v>
      </c>
      <c r="B98" s="7">
        <v>960</v>
      </c>
      <c r="C98" s="3" t="s">
        <v>620</v>
      </c>
      <c r="D98" s="3" t="s">
        <v>688</v>
      </c>
      <c r="E98" s="3">
        <v>0</v>
      </c>
      <c r="F98" s="3">
        <f>SUMIF('matri03(1)'!$B$2:$B$489,A98,'matri03(1)'!$E$2:$E$489)</f>
        <v>0</v>
      </c>
      <c r="G98" s="3">
        <f>IFERROR(INDEX('msolicitudes(4)'!$D$2:$D$26,MATCH(A98,'msolicitudes(4)'!$A$2:$A$26,0)),0)</f>
        <v>0</v>
      </c>
    </row>
    <row r="99" spans="1:7" x14ac:dyDescent="0.25">
      <c r="A99" s="8">
        <v>1619451</v>
      </c>
      <c r="B99" s="7">
        <v>962</v>
      </c>
      <c r="C99" s="3" t="s">
        <v>620</v>
      </c>
      <c r="D99" s="3" t="s">
        <v>688</v>
      </c>
      <c r="E99" s="3">
        <v>0</v>
      </c>
      <c r="F99" s="3">
        <f>SUMIF('matri03(1)'!$B$2:$B$489,A99,'matri03(1)'!$E$2:$E$489)</f>
        <v>0</v>
      </c>
      <c r="G99" s="3">
        <f>IFERROR(INDEX('msolicitudes(4)'!$D$2:$D$26,MATCH(A99,'msolicitudes(4)'!$A$2:$A$26,0)),0)</f>
        <v>0</v>
      </c>
    </row>
    <row r="100" spans="1:7" x14ac:dyDescent="0.25">
      <c r="A100" s="8">
        <v>1619469</v>
      </c>
      <c r="B100" s="7">
        <v>964</v>
      </c>
      <c r="C100" s="3" t="s">
        <v>620</v>
      </c>
      <c r="D100" s="3" t="s">
        <v>688</v>
      </c>
      <c r="E100" s="3">
        <v>0</v>
      </c>
      <c r="F100" s="3">
        <f>SUMIF('matri03(1)'!$B$2:$B$489,A100,'matri03(1)'!$E$2:$E$489)</f>
        <v>0</v>
      </c>
      <c r="G100" s="3">
        <f>IFERROR(INDEX('msolicitudes(4)'!$D$2:$D$26,MATCH(A100,'msolicitudes(4)'!$A$2:$A$26,0)),0)</f>
        <v>0</v>
      </c>
    </row>
    <row r="101" spans="1:7" x14ac:dyDescent="0.25">
      <c r="A101" s="8">
        <v>1619477</v>
      </c>
      <c r="B101" s="7">
        <v>965</v>
      </c>
      <c r="C101" s="3" t="s">
        <v>620</v>
      </c>
      <c r="D101" s="3" t="s">
        <v>688</v>
      </c>
      <c r="E101" s="3">
        <v>1</v>
      </c>
      <c r="F101" s="9">
        <f>SUMIF('matri03(1)'!$B$2:$B$489,A101,'matri03(1)'!$E$2:$E$489)</f>
        <v>12</v>
      </c>
      <c r="G101" s="3">
        <f>IFERROR(INDEX('msolicitudes(4)'!$D$2:$D$26,MATCH(A101,'msolicitudes(4)'!$A$2:$A$26,0)),0)</f>
        <v>0</v>
      </c>
    </row>
    <row r="102" spans="1:7" x14ac:dyDescent="0.25">
      <c r="A102" s="8">
        <v>1619493</v>
      </c>
      <c r="B102" s="7">
        <v>969</v>
      </c>
      <c r="C102" s="3" t="s">
        <v>620</v>
      </c>
      <c r="D102" s="3" t="s">
        <v>688</v>
      </c>
      <c r="E102" s="3">
        <v>0</v>
      </c>
      <c r="F102" s="3">
        <f>SUMIF('matri03(1)'!$B$2:$B$489,A102,'matri03(1)'!$E$2:$E$489)</f>
        <v>0</v>
      </c>
      <c r="G102" s="3">
        <f>IFERROR(INDEX('msolicitudes(4)'!$D$2:$D$26,MATCH(A102,'msolicitudes(4)'!$A$2:$A$26,0)),0)</f>
        <v>0</v>
      </c>
    </row>
    <row r="103" spans="1:7" x14ac:dyDescent="0.25">
      <c r="A103" s="8">
        <v>1619501</v>
      </c>
      <c r="B103" s="7">
        <v>972</v>
      </c>
      <c r="C103" s="3" t="s">
        <v>620</v>
      </c>
      <c r="D103" s="3" t="s">
        <v>688</v>
      </c>
      <c r="E103" s="3">
        <v>1</v>
      </c>
      <c r="F103" s="9">
        <f>SUMIF('matri03(1)'!$B$2:$B$489,A103,'matri03(1)'!$E$2:$E$489)</f>
        <v>9</v>
      </c>
      <c r="G103" s="3">
        <f>IFERROR(INDEX('msolicitudes(4)'!$D$2:$D$26,MATCH(A103,'msolicitudes(4)'!$A$2:$A$26,0)),0)</f>
        <v>0</v>
      </c>
    </row>
    <row r="104" spans="1:7" x14ac:dyDescent="0.25">
      <c r="A104" s="8">
        <v>1619519</v>
      </c>
      <c r="B104" s="7">
        <v>973</v>
      </c>
      <c r="C104" s="3" t="s">
        <v>620</v>
      </c>
      <c r="D104" s="3" t="s">
        <v>688</v>
      </c>
      <c r="E104" s="3">
        <v>0</v>
      </c>
      <c r="F104" s="3">
        <f>SUMIF('matri03(1)'!$B$2:$B$489,A104,'matri03(1)'!$E$2:$E$489)</f>
        <v>0</v>
      </c>
      <c r="G104" s="3">
        <f>IFERROR(INDEX('msolicitudes(4)'!$D$2:$D$26,MATCH(A104,'msolicitudes(4)'!$A$2:$A$26,0)),0)</f>
        <v>0</v>
      </c>
    </row>
    <row r="105" spans="1:7" x14ac:dyDescent="0.25">
      <c r="A105" s="8">
        <v>1619527</v>
      </c>
      <c r="B105" s="7">
        <v>974</v>
      </c>
      <c r="C105" s="3" t="s">
        <v>620</v>
      </c>
      <c r="D105" s="3" t="s">
        <v>688</v>
      </c>
      <c r="E105" s="3">
        <v>1</v>
      </c>
      <c r="F105" s="9">
        <f>SUMIF('matri03(1)'!$B$2:$B$489,A105,'matri03(1)'!$E$2:$E$489)</f>
        <v>13</v>
      </c>
      <c r="G105" s="3">
        <f>IFERROR(INDEX('msolicitudes(4)'!$D$2:$D$26,MATCH(A105,'msolicitudes(4)'!$A$2:$A$26,0)),0)</f>
        <v>0</v>
      </c>
    </row>
    <row r="106" spans="1:7" x14ac:dyDescent="0.25">
      <c r="A106" s="8">
        <v>1619543</v>
      </c>
      <c r="B106" s="7">
        <v>977</v>
      </c>
      <c r="C106" s="3" t="s">
        <v>620</v>
      </c>
      <c r="D106" s="3" t="s">
        <v>688</v>
      </c>
      <c r="E106" s="3">
        <v>1</v>
      </c>
      <c r="F106" s="9">
        <f>SUMIF('matri03(1)'!$B$2:$B$489,A106,'matri03(1)'!$E$2:$E$489)</f>
        <v>22</v>
      </c>
      <c r="G106" s="3">
        <f>IFERROR(INDEX('msolicitudes(4)'!$D$2:$D$26,MATCH(A106,'msolicitudes(4)'!$A$2:$A$26,0)),0)</f>
        <v>0</v>
      </c>
    </row>
    <row r="107" spans="1:7" x14ac:dyDescent="0.25">
      <c r="A107" s="8">
        <v>1619550</v>
      </c>
      <c r="B107" s="7">
        <v>978</v>
      </c>
      <c r="C107" s="3" t="s">
        <v>620</v>
      </c>
      <c r="D107" s="3" t="s">
        <v>688</v>
      </c>
      <c r="E107" s="3">
        <v>0</v>
      </c>
      <c r="F107" s="3">
        <f>SUMIF('matri03(1)'!$B$2:$B$489,A107,'matri03(1)'!$E$2:$E$489)</f>
        <v>0</v>
      </c>
      <c r="G107" s="3">
        <f>IFERROR(INDEX('msolicitudes(4)'!$D$2:$D$26,MATCH(A107,'msolicitudes(4)'!$A$2:$A$26,0)),0)</f>
        <v>0</v>
      </c>
    </row>
    <row r="108" spans="1:7" x14ac:dyDescent="0.25">
      <c r="A108" s="8">
        <v>1619576</v>
      </c>
      <c r="B108" s="7">
        <v>980</v>
      </c>
      <c r="C108" s="3" t="s">
        <v>620</v>
      </c>
      <c r="D108" s="3" t="s">
        <v>688</v>
      </c>
      <c r="E108" s="3">
        <v>1</v>
      </c>
      <c r="F108" s="9">
        <f>SUMIF('matri03(1)'!$B$2:$B$489,A108,'matri03(1)'!$E$2:$E$489)</f>
        <v>25</v>
      </c>
      <c r="G108" s="9">
        <f>IFERROR(INDEX('msolicitudes(4)'!$D$2:$D$26,MATCH(A108,'msolicitudes(4)'!$A$2:$A$26,0)),0)</f>
        <v>3</v>
      </c>
    </row>
    <row r="109" spans="1:7" x14ac:dyDescent="0.25">
      <c r="A109" s="8">
        <v>1619584</v>
      </c>
      <c r="B109" s="7">
        <v>981</v>
      </c>
      <c r="C109" s="3" t="s">
        <v>620</v>
      </c>
      <c r="D109" s="3" t="s">
        <v>688</v>
      </c>
      <c r="E109" s="3">
        <v>0</v>
      </c>
      <c r="F109" s="3">
        <f>SUMIF('matri03(1)'!$B$2:$B$489,A109,'matri03(1)'!$E$2:$E$489)</f>
        <v>0</v>
      </c>
      <c r="G109" s="3">
        <f>IFERROR(INDEX('msolicitudes(4)'!$D$2:$D$26,MATCH(A109,'msolicitudes(4)'!$A$2:$A$26,0)),0)</f>
        <v>0</v>
      </c>
    </row>
    <row r="110" spans="1:7" x14ac:dyDescent="0.25">
      <c r="A110" s="8">
        <v>1619600</v>
      </c>
      <c r="B110" s="7">
        <v>985</v>
      </c>
      <c r="C110" s="3" t="s">
        <v>620</v>
      </c>
      <c r="D110" s="3" t="s">
        <v>688</v>
      </c>
      <c r="E110" s="3">
        <v>0</v>
      </c>
      <c r="F110" s="3">
        <f>SUMIF('matri03(1)'!$B$2:$B$489,A110,'matri03(1)'!$E$2:$E$489)</f>
        <v>0</v>
      </c>
      <c r="G110" s="3">
        <f>IFERROR(INDEX('msolicitudes(4)'!$D$2:$D$26,MATCH(A110,'msolicitudes(4)'!$A$2:$A$26,0)),0)</f>
        <v>0</v>
      </c>
    </row>
    <row r="111" spans="1:7" x14ac:dyDescent="0.25">
      <c r="A111" s="8">
        <v>1619618</v>
      </c>
      <c r="B111" s="7">
        <v>990</v>
      </c>
      <c r="C111" s="3" t="s">
        <v>620</v>
      </c>
      <c r="D111" s="3" t="s">
        <v>688</v>
      </c>
      <c r="E111" s="3">
        <v>0</v>
      </c>
      <c r="F111" s="3">
        <f>SUMIF('matri03(1)'!$B$2:$B$489,A111,'matri03(1)'!$E$2:$E$489)</f>
        <v>0</v>
      </c>
      <c r="G111" s="3">
        <f>IFERROR(INDEX('msolicitudes(4)'!$D$2:$D$26,MATCH(A111,'msolicitudes(4)'!$A$2:$A$26,0)),0)</f>
        <v>0</v>
      </c>
    </row>
    <row r="112" spans="1:7" x14ac:dyDescent="0.25">
      <c r="A112" s="8">
        <v>1619626</v>
      </c>
      <c r="B112" s="7">
        <v>991</v>
      </c>
      <c r="C112" s="3" t="s">
        <v>620</v>
      </c>
      <c r="D112" s="3" t="s">
        <v>688</v>
      </c>
      <c r="E112" s="3">
        <v>1</v>
      </c>
      <c r="F112" s="9">
        <f>SUMIF('matri03(1)'!$B$2:$B$489,A112,'matri03(1)'!$E$2:$E$489)</f>
        <v>39</v>
      </c>
      <c r="G112" s="3">
        <f>IFERROR(INDEX('msolicitudes(4)'!$D$2:$D$26,MATCH(A112,'msolicitudes(4)'!$A$2:$A$26,0)),0)</f>
        <v>0</v>
      </c>
    </row>
    <row r="113" spans="1:7" x14ac:dyDescent="0.25">
      <c r="A113" s="8">
        <v>1619634</v>
      </c>
      <c r="B113" s="7">
        <v>992</v>
      </c>
      <c r="C113" s="3" t="s">
        <v>620</v>
      </c>
      <c r="D113" s="3" t="s">
        <v>688</v>
      </c>
      <c r="E113" s="3">
        <v>1</v>
      </c>
      <c r="F113" s="9">
        <f>SUMIF('matri03(1)'!$B$2:$B$489,A113,'matri03(1)'!$E$2:$E$489)</f>
        <v>50</v>
      </c>
      <c r="G113" s="9">
        <f>IFERROR(INDEX('msolicitudes(4)'!$D$2:$D$26,MATCH(A113,'msolicitudes(4)'!$A$2:$A$26,0)),0)</f>
        <v>3</v>
      </c>
    </row>
    <row r="114" spans="1:7" x14ac:dyDescent="0.25">
      <c r="A114" s="8">
        <v>1619220</v>
      </c>
      <c r="B114" s="7">
        <v>995</v>
      </c>
      <c r="C114" s="3" t="s">
        <v>620</v>
      </c>
      <c r="D114" s="3" t="s">
        <v>688</v>
      </c>
      <c r="E114" s="3">
        <v>0</v>
      </c>
      <c r="F114" s="3">
        <f>SUMIF('matri03(1)'!$B$2:$B$489,A114,'matri03(1)'!$E$2:$E$489)</f>
        <v>0</v>
      </c>
      <c r="G114" s="3">
        <f>IFERROR(INDEX('msolicitudes(4)'!$D$2:$D$26,MATCH(A114,'msolicitudes(4)'!$A$2:$A$26,0)),0)</f>
        <v>0</v>
      </c>
    </row>
    <row r="115" spans="1:7" x14ac:dyDescent="0.25">
      <c r="A115" s="8">
        <v>229971</v>
      </c>
      <c r="B115" s="7" t="s">
        <v>223</v>
      </c>
      <c r="C115" s="3" t="s">
        <v>620</v>
      </c>
      <c r="D115" s="3" t="s">
        <v>688</v>
      </c>
      <c r="E115" s="3">
        <v>1</v>
      </c>
      <c r="F115" s="9">
        <f>SUMIF('matri03(1)'!$B$2:$B$489,A115,'matri03(1)'!$E$2:$E$489)</f>
        <v>238</v>
      </c>
      <c r="G115" s="3">
        <f>IFERROR(INDEX('msolicitudes(4)'!$D$2:$D$26,MATCH(A115,'msolicitudes(4)'!$A$2:$A$26,0)),0)</f>
        <v>0</v>
      </c>
    </row>
    <row r="116" spans="1:7" x14ac:dyDescent="0.25">
      <c r="A116" s="8">
        <v>229989</v>
      </c>
      <c r="B116" s="7">
        <v>309</v>
      </c>
      <c r="C116" s="3" t="s">
        <v>620</v>
      </c>
      <c r="D116" s="3" t="s">
        <v>688</v>
      </c>
      <c r="E116" s="3">
        <v>1</v>
      </c>
      <c r="F116" s="9">
        <f>SUMIF('matri03(1)'!$B$2:$B$489,A116,'matri03(1)'!$E$2:$E$489)</f>
        <v>46</v>
      </c>
      <c r="G116" s="9">
        <f>IFERROR(INDEX('msolicitudes(4)'!$D$2:$D$26,MATCH(A116,'msolicitudes(4)'!$A$2:$A$26,0)),0)</f>
        <v>45</v>
      </c>
    </row>
    <row r="117" spans="1:7" x14ac:dyDescent="0.25">
      <c r="A117" s="8">
        <v>229807</v>
      </c>
      <c r="B117" s="7" t="s">
        <v>231</v>
      </c>
      <c r="C117" s="3" t="s">
        <v>620</v>
      </c>
      <c r="D117" s="3" t="s">
        <v>688</v>
      </c>
      <c r="E117" s="3">
        <v>1</v>
      </c>
      <c r="F117" s="9">
        <f>SUMIF('matri03(1)'!$B$2:$B$489,A117,'matri03(1)'!$E$2:$E$489)</f>
        <v>101</v>
      </c>
      <c r="G117" s="3">
        <f>IFERROR(INDEX('msolicitudes(4)'!$D$2:$D$26,MATCH(A117,'msolicitudes(4)'!$A$2:$A$26,0)),0)</f>
        <v>0</v>
      </c>
    </row>
    <row r="118" spans="1:7" x14ac:dyDescent="0.25">
      <c r="A118" s="8">
        <v>229815</v>
      </c>
      <c r="B118" s="7">
        <v>305</v>
      </c>
      <c r="C118" s="3" t="s">
        <v>620</v>
      </c>
      <c r="D118" s="3" t="s">
        <v>688</v>
      </c>
      <c r="E118" s="3">
        <v>0</v>
      </c>
      <c r="F118" s="9">
        <f>SUMIF('matri03(1)'!$B$2:$B$489,A118,'matri03(1)'!$E$2:$E$489)</f>
        <v>225</v>
      </c>
      <c r="G118" s="3">
        <f>IFERROR(INDEX('msolicitudes(4)'!$D$2:$D$26,MATCH(A118,'msolicitudes(4)'!$A$2:$A$26,0)),0)</f>
        <v>0</v>
      </c>
    </row>
    <row r="119" spans="1:7" x14ac:dyDescent="0.25">
      <c r="A119" s="8">
        <v>229823</v>
      </c>
      <c r="B119" s="7" t="s">
        <v>236</v>
      </c>
      <c r="C119" s="3" t="s">
        <v>620</v>
      </c>
      <c r="D119" s="3" t="s">
        <v>688</v>
      </c>
      <c r="E119" s="3">
        <v>1</v>
      </c>
      <c r="F119" s="3">
        <f>SUMIF('matri03(1)'!$B$2:$B$489,A119,'matri03(1)'!$E$2:$E$489)</f>
        <v>0</v>
      </c>
      <c r="G119" s="9">
        <f>IFERROR(INDEX('msolicitudes(4)'!$D$2:$D$26,MATCH(A119,'msolicitudes(4)'!$A$2:$A$26,0)),0)</f>
        <v>4</v>
      </c>
    </row>
    <row r="120" spans="1:7" x14ac:dyDescent="0.25">
      <c r="A120" s="8">
        <v>229831</v>
      </c>
      <c r="B120" s="7" t="s">
        <v>241</v>
      </c>
      <c r="C120" s="3" t="s">
        <v>620</v>
      </c>
      <c r="D120" s="3" t="s">
        <v>688</v>
      </c>
      <c r="E120" s="3">
        <v>0</v>
      </c>
      <c r="F120" s="3">
        <f>SUMIF('matri03(1)'!$B$2:$B$489,A120,'matri03(1)'!$E$2:$E$489)</f>
        <v>0</v>
      </c>
      <c r="G120" s="3">
        <f>IFERROR(INDEX('msolicitudes(4)'!$D$2:$D$26,MATCH(A120,'msolicitudes(4)'!$A$2:$A$26,0)),0)</f>
        <v>0</v>
      </c>
    </row>
    <row r="121" spans="1:7" x14ac:dyDescent="0.25">
      <c r="A121" s="8">
        <v>474809</v>
      </c>
      <c r="B121" s="7">
        <v>312</v>
      </c>
      <c r="C121" s="3" t="s">
        <v>620</v>
      </c>
      <c r="D121" s="3" t="s">
        <v>688</v>
      </c>
      <c r="E121" s="3">
        <v>0</v>
      </c>
      <c r="F121" s="3">
        <f>SUMIF('matri03(1)'!$B$2:$B$489,A121,'matri03(1)'!$E$2:$E$489)</f>
        <v>0</v>
      </c>
      <c r="G121" s="3">
        <f>IFERROR(INDEX('msolicitudes(4)'!$D$2:$D$26,MATCH(A121,'msolicitudes(4)'!$A$2:$A$26,0)),0)</f>
        <v>0</v>
      </c>
    </row>
    <row r="122" spans="1:7" x14ac:dyDescent="0.25">
      <c r="A122" s="8">
        <v>617852</v>
      </c>
      <c r="B122" s="7">
        <v>319</v>
      </c>
      <c r="C122" s="3" t="s">
        <v>620</v>
      </c>
      <c r="D122" s="3" t="s">
        <v>688</v>
      </c>
      <c r="E122" s="3">
        <v>0</v>
      </c>
      <c r="F122" s="3">
        <f>SUMIF('matri03(1)'!$B$2:$B$489,A122,'matri03(1)'!$E$2:$E$489)</f>
        <v>0</v>
      </c>
      <c r="G122" s="3">
        <f>IFERROR(INDEX('msolicitudes(4)'!$D$2:$D$26,MATCH(A122,'msolicitudes(4)'!$A$2:$A$26,0)),0)</f>
        <v>0</v>
      </c>
    </row>
    <row r="123" spans="1:7" x14ac:dyDescent="0.25">
      <c r="A123" s="8">
        <v>617878</v>
      </c>
      <c r="B123" s="7">
        <v>317</v>
      </c>
      <c r="C123" s="3" t="s">
        <v>620</v>
      </c>
      <c r="D123" s="3" t="s">
        <v>688</v>
      </c>
      <c r="E123" s="3">
        <v>1</v>
      </c>
      <c r="F123" s="9">
        <f>SUMIF('matri03(1)'!$B$2:$B$489,A123,'matri03(1)'!$E$2:$E$489)</f>
        <v>71</v>
      </c>
      <c r="G123" s="3">
        <f>IFERROR(INDEX('msolicitudes(4)'!$D$2:$D$26,MATCH(A123,'msolicitudes(4)'!$A$2:$A$26,0)),0)</f>
        <v>0</v>
      </c>
    </row>
    <row r="124" spans="1:7" x14ac:dyDescent="0.25">
      <c r="A124" s="8">
        <v>513390</v>
      </c>
      <c r="B124" s="7">
        <v>314</v>
      </c>
      <c r="C124" s="3" t="s">
        <v>620</v>
      </c>
      <c r="D124" s="3" t="s">
        <v>688</v>
      </c>
      <c r="E124" s="3">
        <v>1</v>
      </c>
      <c r="F124" s="9">
        <f>SUMIF('matri03(1)'!$B$2:$B$489,A124,'matri03(1)'!$E$2:$E$489)</f>
        <v>48</v>
      </c>
      <c r="G124" s="3">
        <f>IFERROR(INDEX('msolicitudes(4)'!$D$2:$D$26,MATCH(A124,'msolicitudes(4)'!$A$2:$A$26,0)),0)</f>
        <v>0</v>
      </c>
    </row>
    <row r="125" spans="1:7" x14ac:dyDescent="0.25">
      <c r="A125" s="8">
        <v>490912</v>
      </c>
      <c r="B125" s="7">
        <v>316</v>
      </c>
      <c r="C125" s="3" t="s">
        <v>620</v>
      </c>
      <c r="D125" s="3" t="s">
        <v>688</v>
      </c>
      <c r="E125" s="3">
        <v>1</v>
      </c>
      <c r="F125" s="9">
        <f>SUMIF('matri03(1)'!$B$2:$B$489,A125,'matri03(1)'!$E$2:$E$489)</f>
        <v>54</v>
      </c>
      <c r="G125" s="3">
        <f>IFERROR(INDEX('msolicitudes(4)'!$D$2:$D$26,MATCH(A125,'msolicitudes(4)'!$A$2:$A$26,0)),0)</f>
        <v>0</v>
      </c>
    </row>
    <row r="126" spans="1:7" x14ac:dyDescent="0.25">
      <c r="A126" s="8">
        <v>726919</v>
      </c>
      <c r="B126" s="7">
        <v>349</v>
      </c>
      <c r="C126" s="3" t="s">
        <v>620</v>
      </c>
      <c r="D126" s="3" t="s">
        <v>688</v>
      </c>
      <c r="E126" s="3">
        <v>1</v>
      </c>
      <c r="F126" s="9">
        <f>SUMIF('matri03(1)'!$B$2:$B$489,A126,'matri03(1)'!$E$2:$E$489)</f>
        <v>31</v>
      </c>
      <c r="G126" s="3">
        <f>IFERROR(INDEX('msolicitudes(4)'!$D$2:$D$26,MATCH(A126,'msolicitudes(4)'!$A$2:$A$26,0)),0)</f>
        <v>0</v>
      </c>
    </row>
    <row r="127" spans="1:7" x14ac:dyDescent="0.25">
      <c r="A127" s="8">
        <v>726927</v>
      </c>
      <c r="B127" s="7">
        <v>354</v>
      </c>
      <c r="C127" s="3" t="s">
        <v>620</v>
      </c>
      <c r="D127" s="3" t="s">
        <v>688</v>
      </c>
      <c r="E127" s="3">
        <v>1</v>
      </c>
      <c r="F127" s="9">
        <f>SUMIF('matri03(1)'!$B$2:$B$489,A127,'matri03(1)'!$E$2:$E$489)</f>
        <v>40</v>
      </c>
      <c r="G127" s="3">
        <f>IFERROR(INDEX('msolicitudes(4)'!$D$2:$D$26,MATCH(A127,'msolicitudes(4)'!$A$2:$A$26,0)),0)</f>
        <v>0</v>
      </c>
    </row>
    <row r="128" spans="1:7" x14ac:dyDescent="0.25">
      <c r="A128" s="8">
        <v>726935</v>
      </c>
      <c r="B128" s="7">
        <v>355</v>
      </c>
      <c r="C128" s="3" t="s">
        <v>620</v>
      </c>
      <c r="D128" s="3" t="s">
        <v>688</v>
      </c>
      <c r="E128" s="3">
        <v>0</v>
      </c>
      <c r="F128" s="3">
        <f>SUMIF('matri03(1)'!$B$2:$B$489,A128,'matri03(1)'!$E$2:$E$489)</f>
        <v>0</v>
      </c>
      <c r="G128" s="3">
        <f>IFERROR(INDEX('msolicitudes(4)'!$D$2:$D$26,MATCH(A128,'msolicitudes(4)'!$A$2:$A$26,0)),0)</f>
        <v>0</v>
      </c>
    </row>
    <row r="129" spans="1:7" x14ac:dyDescent="0.25">
      <c r="A129" s="8">
        <v>726885</v>
      </c>
      <c r="B129" s="7">
        <v>338</v>
      </c>
      <c r="C129" s="3" t="s">
        <v>620</v>
      </c>
      <c r="D129" s="3" t="s">
        <v>688</v>
      </c>
      <c r="E129" s="3">
        <v>1</v>
      </c>
      <c r="F129" s="9">
        <f>SUMIF('matri03(1)'!$B$2:$B$489,A129,'matri03(1)'!$E$2:$E$489)</f>
        <v>30</v>
      </c>
      <c r="G129" s="3">
        <f>IFERROR(INDEX('msolicitudes(4)'!$D$2:$D$26,MATCH(A129,'msolicitudes(4)'!$A$2:$A$26,0)),0)</f>
        <v>0</v>
      </c>
    </row>
    <row r="130" spans="1:7" x14ac:dyDescent="0.25">
      <c r="A130" s="8">
        <v>726893</v>
      </c>
      <c r="B130" s="7">
        <v>339</v>
      </c>
      <c r="C130" s="3" t="s">
        <v>620</v>
      </c>
      <c r="D130" s="3" t="s">
        <v>688</v>
      </c>
      <c r="E130" s="3">
        <v>1</v>
      </c>
      <c r="F130" s="3">
        <f>SUMIF('matri03(1)'!$B$2:$B$489,A130,'matri03(1)'!$E$2:$E$489)</f>
        <v>0</v>
      </c>
      <c r="G130" s="9">
        <f>IFERROR(INDEX('msolicitudes(4)'!$D$2:$D$26,MATCH(A130,'msolicitudes(4)'!$A$2:$A$26,0)),0)</f>
        <v>59</v>
      </c>
    </row>
    <row r="131" spans="1:7" x14ac:dyDescent="0.25">
      <c r="A131" s="8">
        <v>701342</v>
      </c>
      <c r="B131" s="7">
        <v>326</v>
      </c>
      <c r="C131" s="3" t="s">
        <v>620</v>
      </c>
      <c r="D131" s="3" t="s">
        <v>688</v>
      </c>
      <c r="E131" s="3">
        <v>0</v>
      </c>
      <c r="F131" s="9">
        <f>SUMIF('matri03(1)'!$B$2:$B$489,A131,'matri03(1)'!$E$2:$E$489)</f>
        <v>120</v>
      </c>
      <c r="G131" s="3">
        <f>IFERROR(INDEX('msolicitudes(4)'!$D$2:$D$26,MATCH(A131,'msolicitudes(4)'!$A$2:$A$26,0)),0)</f>
        <v>0</v>
      </c>
    </row>
    <row r="132" spans="1:7" x14ac:dyDescent="0.25">
      <c r="A132" s="8">
        <v>700963</v>
      </c>
      <c r="B132" s="7">
        <v>321</v>
      </c>
      <c r="C132" s="3" t="s">
        <v>620</v>
      </c>
      <c r="D132" s="3" t="s">
        <v>688</v>
      </c>
      <c r="E132" s="3">
        <v>1</v>
      </c>
      <c r="F132" s="9">
        <f>SUMIF('matri03(1)'!$B$2:$B$489,A132,'matri03(1)'!$E$2:$E$489)</f>
        <v>108</v>
      </c>
      <c r="G132" s="3">
        <f>IFERROR(INDEX('msolicitudes(4)'!$D$2:$D$26,MATCH(A132,'msolicitudes(4)'!$A$2:$A$26,0)),0)</f>
        <v>0</v>
      </c>
    </row>
    <row r="133" spans="1:7" x14ac:dyDescent="0.25">
      <c r="A133" s="8">
        <v>701011</v>
      </c>
      <c r="B133" s="7">
        <v>331</v>
      </c>
      <c r="C133" s="3" t="s">
        <v>620</v>
      </c>
      <c r="D133" s="3" t="s">
        <v>688</v>
      </c>
      <c r="E133" s="3">
        <v>1</v>
      </c>
      <c r="F133" s="3">
        <f>SUMIF('matri03(1)'!$B$2:$B$489,A133,'matri03(1)'!$E$2:$E$489)</f>
        <v>0</v>
      </c>
      <c r="G133" s="3">
        <f>IFERROR(INDEX('msolicitudes(4)'!$D$2:$D$26,MATCH(A133,'msolicitudes(4)'!$A$2:$A$26,0)),0)</f>
        <v>0</v>
      </c>
    </row>
    <row r="134" spans="1:7" x14ac:dyDescent="0.25">
      <c r="A134" s="8">
        <v>701029</v>
      </c>
      <c r="B134" s="7">
        <v>332</v>
      </c>
      <c r="C134" s="3" t="s">
        <v>620</v>
      </c>
      <c r="D134" s="3" t="s">
        <v>688</v>
      </c>
      <c r="E134" s="3">
        <v>1</v>
      </c>
      <c r="F134" s="9">
        <f>SUMIF('matri03(1)'!$B$2:$B$489,A134,'matri03(1)'!$E$2:$E$489)</f>
        <v>72</v>
      </c>
      <c r="G134" s="3">
        <f>IFERROR(INDEX('msolicitudes(4)'!$D$2:$D$26,MATCH(A134,'msolicitudes(4)'!$A$2:$A$26,0)),0)</f>
        <v>0</v>
      </c>
    </row>
    <row r="135" spans="1:7" x14ac:dyDescent="0.25">
      <c r="A135" s="8">
        <v>650648</v>
      </c>
      <c r="B135" s="7">
        <v>323</v>
      </c>
      <c r="C135" s="3" t="s">
        <v>620</v>
      </c>
      <c r="D135" s="3" t="s">
        <v>688</v>
      </c>
      <c r="E135" s="3">
        <v>1</v>
      </c>
      <c r="F135" s="9">
        <f>SUMIF('matri03(1)'!$B$2:$B$489,A135,'matri03(1)'!$E$2:$E$489)</f>
        <v>35</v>
      </c>
      <c r="G135" s="3">
        <f>IFERROR(INDEX('msolicitudes(4)'!$D$2:$D$26,MATCH(A135,'msolicitudes(4)'!$A$2:$A$26,0)),0)</f>
        <v>0</v>
      </c>
    </row>
    <row r="136" spans="1:7" x14ac:dyDescent="0.25">
      <c r="A136" s="8">
        <v>650655</v>
      </c>
      <c r="B136" s="7">
        <v>320</v>
      </c>
      <c r="C136" s="3" t="s">
        <v>620</v>
      </c>
      <c r="D136" s="3" t="s">
        <v>688</v>
      </c>
      <c r="E136" s="3">
        <v>1</v>
      </c>
      <c r="F136" s="9">
        <f>SUMIF('matri03(1)'!$B$2:$B$489,A136,'matri03(1)'!$E$2:$E$489)</f>
        <v>46</v>
      </c>
      <c r="G136" s="3">
        <f>IFERROR(INDEX('msolicitudes(4)'!$D$2:$D$26,MATCH(A136,'msolicitudes(4)'!$A$2:$A$26,0)),0)</f>
        <v>0</v>
      </c>
    </row>
    <row r="137" spans="1:7" x14ac:dyDescent="0.25">
      <c r="A137" s="8">
        <v>746024</v>
      </c>
      <c r="B137" s="7">
        <v>358</v>
      </c>
      <c r="C137" s="3" t="s">
        <v>620</v>
      </c>
      <c r="D137" s="3" t="s">
        <v>688</v>
      </c>
      <c r="E137" s="3">
        <v>1</v>
      </c>
      <c r="F137" s="9">
        <f>SUMIF('matri03(1)'!$B$2:$B$489,A137,'matri03(1)'!$E$2:$E$489)</f>
        <v>26</v>
      </c>
      <c r="G137" s="3">
        <f>IFERROR(INDEX('msolicitudes(4)'!$D$2:$D$26,MATCH(A137,'msolicitudes(4)'!$A$2:$A$26,0)),0)</f>
        <v>0</v>
      </c>
    </row>
    <row r="138" spans="1:7" x14ac:dyDescent="0.25">
      <c r="A138" s="8">
        <v>746032</v>
      </c>
      <c r="B138" s="7" t="s">
        <v>290</v>
      </c>
      <c r="C138" s="3" t="s">
        <v>620</v>
      </c>
      <c r="D138" s="3" t="s">
        <v>688</v>
      </c>
      <c r="E138" s="3">
        <v>0</v>
      </c>
      <c r="F138" s="3">
        <f>SUMIF('matri03(1)'!$B$2:$B$489,A138,'matri03(1)'!$E$2:$E$489)</f>
        <v>0</v>
      </c>
      <c r="G138" s="3">
        <f>IFERROR(INDEX('msolicitudes(4)'!$D$2:$D$26,MATCH(A138,'msolicitudes(4)'!$A$2:$A$26,0)),0)</f>
        <v>0</v>
      </c>
    </row>
    <row r="139" spans="1:7" x14ac:dyDescent="0.25">
      <c r="A139" s="8">
        <v>745992</v>
      </c>
      <c r="B139" s="7">
        <v>324</v>
      </c>
      <c r="C139" s="3" t="s">
        <v>620</v>
      </c>
      <c r="D139" s="3" t="s">
        <v>688</v>
      </c>
      <c r="E139" s="3">
        <v>0</v>
      </c>
      <c r="F139" s="3">
        <f>SUMIF('matri03(1)'!$B$2:$B$489,A139,'matri03(1)'!$E$2:$E$489)</f>
        <v>0</v>
      </c>
      <c r="G139" s="3">
        <f>IFERROR(INDEX('msolicitudes(4)'!$D$2:$D$26,MATCH(A139,'msolicitudes(4)'!$A$2:$A$26,0)),0)</f>
        <v>0</v>
      </c>
    </row>
    <row r="140" spans="1:7" x14ac:dyDescent="0.25">
      <c r="A140" s="8">
        <v>746008</v>
      </c>
      <c r="B140" s="7">
        <v>356</v>
      </c>
      <c r="C140" s="3" t="s">
        <v>620</v>
      </c>
      <c r="D140" s="3" t="s">
        <v>688</v>
      </c>
      <c r="E140" s="3">
        <v>1</v>
      </c>
      <c r="F140" s="9">
        <f>SUMIF('matri03(1)'!$B$2:$B$489,A140,'matri03(1)'!$E$2:$E$489)</f>
        <v>57</v>
      </c>
      <c r="G140" s="3">
        <f>IFERROR(INDEX('msolicitudes(4)'!$D$2:$D$26,MATCH(A140,'msolicitudes(4)'!$A$2:$A$26,0)),0)</f>
        <v>0</v>
      </c>
    </row>
    <row r="141" spans="1:7" x14ac:dyDescent="0.25">
      <c r="A141" s="8">
        <v>1026418</v>
      </c>
      <c r="B141" s="7">
        <v>367</v>
      </c>
      <c r="C141" s="3" t="s">
        <v>620</v>
      </c>
      <c r="D141" s="3" t="s">
        <v>688</v>
      </c>
      <c r="E141" s="3">
        <v>1</v>
      </c>
      <c r="F141" s="9">
        <f>SUMIF('matri03(1)'!$B$2:$B$489,A141,'matri03(1)'!$E$2:$E$489)</f>
        <v>25</v>
      </c>
      <c r="G141" s="9">
        <f>IFERROR(INDEX('msolicitudes(4)'!$D$2:$D$26,MATCH(A141,'msolicitudes(4)'!$A$2:$A$26,0)),0)</f>
        <v>23</v>
      </c>
    </row>
    <row r="142" spans="1:7" x14ac:dyDescent="0.25">
      <c r="A142" s="8">
        <v>1026434</v>
      </c>
      <c r="B142" s="7">
        <v>369</v>
      </c>
      <c r="C142" s="3" t="s">
        <v>620</v>
      </c>
      <c r="D142" s="3" t="s">
        <v>688</v>
      </c>
      <c r="E142" s="3">
        <v>1</v>
      </c>
      <c r="F142" s="9">
        <f>SUMIF('matri03(1)'!$B$2:$B$489,A142,'matri03(1)'!$E$2:$E$489)</f>
        <v>62</v>
      </c>
      <c r="G142" s="9">
        <f>IFERROR(INDEX('msolicitudes(4)'!$D$2:$D$26,MATCH(A142,'msolicitudes(4)'!$A$2:$A$26,0)),0)</f>
        <v>7</v>
      </c>
    </row>
    <row r="143" spans="1:7" x14ac:dyDescent="0.25">
      <c r="A143" s="8">
        <v>1026442</v>
      </c>
      <c r="B143" s="7">
        <v>370</v>
      </c>
      <c r="C143" s="3" t="s">
        <v>620</v>
      </c>
      <c r="D143" s="3" t="s">
        <v>688</v>
      </c>
      <c r="E143" s="3">
        <v>0</v>
      </c>
      <c r="F143" s="9">
        <f>SUMIF('matri03(1)'!$B$2:$B$489,A143,'matri03(1)'!$E$2:$E$489)</f>
        <v>10</v>
      </c>
      <c r="G143" s="3">
        <f>IFERROR(INDEX('msolicitudes(4)'!$D$2:$D$26,MATCH(A143,'msolicitudes(4)'!$A$2:$A$26,0)),0)</f>
        <v>0</v>
      </c>
    </row>
    <row r="144" spans="1:7" x14ac:dyDescent="0.25">
      <c r="A144" s="8">
        <v>1026459</v>
      </c>
      <c r="B144" s="7">
        <v>371</v>
      </c>
      <c r="C144" s="3" t="s">
        <v>620</v>
      </c>
      <c r="D144" s="3" t="s">
        <v>688</v>
      </c>
      <c r="E144" s="3">
        <v>1</v>
      </c>
      <c r="F144" s="9">
        <f>SUMIF('matri03(1)'!$B$2:$B$489,A144,'matri03(1)'!$E$2:$E$489)</f>
        <v>68</v>
      </c>
      <c r="G144" s="3">
        <f>IFERROR(INDEX('msolicitudes(4)'!$D$2:$D$26,MATCH(A144,'msolicitudes(4)'!$A$2:$A$26,0)),0)</f>
        <v>0</v>
      </c>
    </row>
    <row r="145" spans="1:7" x14ac:dyDescent="0.25">
      <c r="A145" s="8">
        <v>1030121</v>
      </c>
      <c r="B145" s="7">
        <v>373</v>
      </c>
      <c r="C145" s="3" t="s">
        <v>620</v>
      </c>
      <c r="D145" s="3" t="s">
        <v>688</v>
      </c>
      <c r="E145" s="3">
        <v>0</v>
      </c>
      <c r="F145" s="3">
        <f>SUMIF('matri03(1)'!$B$2:$B$489,A145,'matri03(1)'!$E$2:$E$489)</f>
        <v>0</v>
      </c>
      <c r="G145" s="3">
        <f>IFERROR(INDEX('msolicitudes(4)'!$D$2:$D$26,MATCH(A145,'msolicitudes(4)'!$A$2:$A$26,0)),0)</f>
        <v>0</v>
      </c>
    </row>
    <row r="146" spans="1:7" x14ac:dyDescent="0.25">
      <c r="A146" s="8">
        <v>1026467</v>
      </c>
      <c r="B146" s="7" t="s">
        <v>305</v>
      </c>
      <c r="C146" s="3" t="s">
        <v>620</v>
      </c>
      <c r="D146" s="3" t="s">
        <v>696</v>
      </c>
      <c r="E146" s="3">
        <v>0</v>
      </c>
      <c r="F146" s="3">
        <f>SUMIF('matri03(1)'!$B$2:$B$489,A146,'matri03(1)'!$E$2:$E$489)</f>
        <v>0</v>
      </c>
      <c r="G146" s="3">
        <f>IFERROR(INDEX('msolicitudes(4)'!$D$2:$D$26,MATCH(A146,'msolicitudes(4)'!$A$2:$A$26,0)),0)</f>
        <v>0</v>
      </c>
    </row>
    <row r="147" spans="1:7" x14ac:dyDescent="0.25">
      <c r="A147" s="8">
        <v>746016</v>
      </c>
      <c r="B147" s="7">
        <v>357</v>
      </c>
      <c r="C147" s="3" t="s">
        <v>620</v>
      </c>
      <c r="D147" s="3" t="s">
        <v>696</v>
      </c>
      <c r="E147" s="3">
        <v>1</v>
      </c>
      <c r="F147" s="9">
        <f>SUMIF('matri03(1)'!$B$2:$B$489,A147,'matri03(1)'!$E$2:$E$489)</f>
        <v>69</v>
      </c>
      <c r="G147" s="9">
        <f>IFERROR(INDEX('msolicitudes(4)'!$D$2:$D$26,MATCH(A147,'msolicitudes(4)'!$A$2:$A$26,0)),0)</f>
        <v>15</v>
      </c>
    </row>
    <row r="148" spans="1:7" x14ac:dyDescent="0.25">
      <c r="A148" s="8">
        <v>726901</v>
      </c>
      <c r="B148" s="7" t="s">
        <v>309</v>
      </c>
      <c r="C148" s="3" t="s">
        <v>620</v>
      </c>
      <c r="D148" s="3" t="s">
        <v>696</v>
      </c>
      <c r="E148" s="3">
        <v>0</v>
      </c>
      <c r="F148" s="3">
        <f>SUMIF('matri03(1)'!$B$2:$B$489,A148,'matri03(1)'!$E$2:$E$489)</f>
        <v>0</v>
      </c>
      <c r="G148" s="3">
        <f>IFERROR(INDEX('msolicitudes(4)'!$D$2:$D$26,MATCH(A148,'msolicitudes(4)'!$A$2:$A$26,0)),0)</f>
        <v>0</v>
      </c>
    </row>
    <row r="149" spans="1:7" x14ac:dyDescent="0.25">
      <c r="A149" s="8">
        <v>547281</v>
      </c>
      <c r="B149" s="7">
        <v>318</v>
      </c>
      <c r="C149" s="3" t="s">
        <v>620</v>
      </c>
      <c r="D149" s="3" t="s">
        <v>696</v>
      </c>
      <c r="E149" s="3">
        <v>1</v>
      </c>
      <c r="F149" s="9">
        <f>SUMIF('matri03(1)'!$B$2:$B$489,A149,'matri03(1)'!$E$2:$E$489)</f>
        <v>73</v>
      </c>
      <c r="G149" s="3">
        <f>IFERROR(INDEX('msolicitudes(4)'!$D$2:$D$26,MATCH(A149,'msolicitudes(4)'!$A$2:$A$26,0)),0)</f>
        <v>0</v>
      </c>
    </row>
    <row r="150" spans="1:7" x14ac:dyDescent="0.25">
      <c r="A150" s="8">
        <v>1619238</v>
      </c>
      <c r="B150" s="7">
        <v>996</v>
      </c>
      <c r="C150" s="3" t="s">
        <v>620</v>
      </c>
      <c r="D150" s="3" t="s">
        <v>696</v>
      </c>
      <c r="E150" s="3">
        <v>0</v>
      </c>
      <c r="F150" s="3">
        <f>SUMIF('matri03(1)'!$B$2:$B$489,A150,'matri03(1)'!$E$2:$E$489)</f>
        <v>0</v>
      </c>
      <c r="G150" s="3">
        <f>IFERROR(INDEX('msolicitudes(4)'!$D$2:$D$26,MATCH(A150,'msolicitudes(4)'!$A$2:$A$26,0)),0)</f>
        <v>0</v>
      </c>
    </row>
    <row r="151" spans="1:7" x14ac:dyDescent="0.25">
      <c r="A151" s="8">
        <v>1619246</v>
      </c>
      <c r="B151" s="7">
        <v>997</v>
      </c>
      <c r="C151" s="3" t="s">
        <v>620</v>
      </c>
      <c r="D151" s="3" t="s">
        <v>696</v>
      </c>
      <c r="E151" s="3">
        <v>0</v>
      </c>
      <c r="F151" s="9">
        <f>SUMIF('matri03(1)'!$B$2:$B$489,A151,'matri03(1)'!$E$2:$E$489)</f>
        <v>22</v>
      </c>
      <c r="G151" s="3">
        <f>IFERROR(INDEX('msolicitudes(4)'!$D$2:$D$26,MATCH(A151,'msolicitudes(4)'!$A$2:$A$26,0)),0)</f>
        <v>0</v>
      </c>
    </row>
    <row r="152" spans="1:7" x14ac:dyDescent="0.25">
      <c r="A152" s="8">
        <v>1619253</v>
      </c>
      <c r="B152" s="7">
        <v>999</v>
      </c>
      <c r="C152" s="3" t="s">
        <v>620</v>
      </c>
      <c r="D152" s="3" t="s">
        <v>696</v>
      </c>
      <c r="E152" s="3">
        <v>0</v>
      </c>
      <c r="F152" s="3">
        <f>SUMIF('matri03(1)'!$B$2:$B$489,A152,'matri03(1)'!$E$2:$E$489)</f>
        <v>0</v>
      </c>
      <c r="G152" s="3">
        <f>IFERROR(INDEX('msolicitudes(4)'!$D$2:$D$26,MATCH(A152,'msolicitudes(4)'!$A$2:$A$26,0)),0)</f>
        <v>0</v>
      </c>
    </row>
    <row r="153" spans="1:7" x14ac:dyDescent="0.25">
      <c r="A153" s="8">
        <v>1619592</v>
      </c>
      <c r="B153" s="7">
        <v>983</v>
      </c>
      <c r="C153" s="3" t="s">
        <v>620</v>
      </c>
      <c r="D153" s="3" t="s">
        <v>696</v>
      </c>
      <c r="E153" s="3">
        <v>1</v>
      </c>
      <c r="F153" s="9">
        <f>SUMIF('matri03(1)'!$B$2:$B$489,A153,'matri03(1)'!$E$2:$E$489)</f>
        <v>26</v>
      </c>
      <c r="G153" s="9">
        <f>IFERROR(INDEX('msolicitudes(4)'!$D$2:$D$26,MATCH(A153,'msolicitudes(4)'!$A$2:$A$26,0)),0)</f>
        <v>27</v>
      </c>
    </row>
    <row r="154" spans="1:7" x14ac:dyDescent="0.25">
      <c r="A154" s="8">
        <v>1619568</v>
      </c>
      <c r="B154" s="7">
        <v>979</v>
      </c>
      <c r="C154" s="3" t="s">
        <v>620</v>
      </c>
      <c r="D154" s="3" t="s">
        <v>696</v>
      </c>
      <c r="E154" s="3">
        <v>0</v>
      </c>
      <c r="F154" s="3">
        <f>SUMIF('matri03(1)'!$B$2:$B$489,A154,'matri03(1)'!$E$2:$E$489)</f>
        <v>0</v>
      </c>
      <c r="G154" s="3">
        <f>IFERROR(INDEX('msolicitudes(4)'!$D$2:$D$26,MATCH(A154,'msolicitudes(4)'!$A$2:$A$26,0)),0)</f>
        <v>0</v>
      </c>
    </row>
    <row r="155" spans="1:7" x14ac:dyDescent="0.25">
      <c r="A155" s="8">
        <v>1619535</v>
      </c>
      <c r="B155" s="7">
        <v>975</v>
      </c>
      <c r="C155" s="3" t="s">
        <v>620</v>
      </c>
      <c r="D155" s="3" t="s">
        <v>696</v>
      </c>
      <c r="E155" s="3">
        <v>1</v>
      </c>
      <c r="F155" s="9">
        <f>SUMIF('matri03(1)'!$B$2:$B$489,A155,'matri03(1)'!$E$2:$E$489)</f>
        <v>25</v>
      </c>
      <c r="G155" s="3">
        <f>IFERROR(INDEX('msolicitudes(4)'!$D$2:$D$26,MATCH(A155,'msolicitudes(4)'!$A$2:$A$26,0)),0)</f>
        <v>0</v>
      </c>
    </row>
    <row r="156" spans="1:7" x14ac:dyDescent="0.25">
      <c r="A156" s="8">
        <v>1619485</v>
      </c>
      <c r="B156" s="7">
        <v>967</v>
      </c>
      <c r="C156" s="3" t="s">
        <v>620</v>
      </c>
      <c r="D156" s="3" t="s">
        <v>696</v>
      </c>
      <c r="E156" s="3">
        <v>1</v>
      </c>
      <c r="F156" s="9">
        <f>SUMIF('matri03(1)'!$B$2:$B$489,A156,'matri03(1)'!$E$2:$E$489)</f>
        <v>58</v>
      </c>
      <c r="G156" s="3">
        <f>IFERROR(INDEX('msolicitudes(4)'!$D$2:$D$26,MATCH(A156,'msolicitudes(4)'!$A$2:$A$26,0)),0)</f>
        <v>0</v>
      </c>
    </row>
    <row r="157" spans="1:7" x14ac:dyDescent="0.25">
      <c r="A157" s="8">
        <v>1619410</v>
      </c>
      <c r="B157" s="7">
        <v>957</v>
      </c>
      <c r="C157" s="3" t="s">
        <v>620</v>
      </c>
      <c r="D157" s="3" t="s">
        <v>696</v>
      </c>
      <c r="E157" s="3">
        <v>0</v>
      </c>
      <c r="F157" s="3">
        <f>SUMIF('matri03(1)'!$B$2:$B$489,A157,'matri03(1)'!$E$2:$E$489)</f>
        <v>0</v>
      </c>
      <c r="G157" s="3">
        <f>IFERROR(INDEX('msolicitudes(4)'!$D$2:$D$26,MATCH(A157,'msolicitudes(4)'!$A$2:$A$26,0)),0)</f>
        <v>0</v>
      </c>
    </row>
    <row r="158" spans="1:7" x14ac:dyDescent="0.25">
      <c r="A158" s="8">
        <v>1571918</v>
      </c>
      <c r="B158" s="7">
        <v>764</v>
      </c>
      <c r="C158" s="3" t="s">
        <v>620</v>
      </c>
      <c r="D158" s="3" t="s">
        <v>696</v>
      </c>
      <c r="E158" s="3">
        <v>1</v>
      </c>
      <c r="F158" s="9">
        <f>SUMIF('matri03(1)'!$B$2:$B$489,A158,'matri03(1)'!$E$2:$E$489)</f>
        <v>14</v>
      </c>
      <c r="G158" s="3">
        <f>IFERROR(INDEX('msolicitudes(4)'!$D$2:$D$26,MATCH(A158,'msolicitudes(4)'!$A$2:$A$26,0)),0)</f>
        <v>0</v>
      </c>
    </row>
    <row r="159" spans="1:7" x14ac:dyDescent="0.25">
      <c r="A159" s="8">
        <v>1571884</v>
      </c>
      <c r="B159" s="7">
        <v>765</v>
      </c>
      <c r="C159" s="3" t="s">
        <v>620</v>
      </c>
      <c r="D159" s="3" t="s">
        <v>696</v>
      </c>
      <c r="E159" s="3">
        <v>0</v>
      </c>
      <c r="F159" s="9">
        <f>SUMIF('matri03(1)'!$B$2:$B$489,A159,'matri03(1)'!$E$2:$E$489)</f>
        <v>22</v>
      </c>
      <c r="G159" s="3">
        <f>IFERROR(INDEX('msolicitudes(4)'!$D$2:$D$26,MATCH(A159,'msolicitudes(4)'!$A$2:$A$26,0)),0)</f>
        <v>0</v>
      </c>
    </row>
    <row r="160" spans="1:7" x14ac:dyDescent="0.25">
      <c r="A160" s="8">
        <v>1571892</v>
      </c>
      <c r="B160" s="7">
        <v>758</v>
      </c>
      <c r="C160" s="3" t="s">
        <v>620</v>
      </c>
      <c r="D160" s="3" t="s">
        <v>696</v>
      </c>
      <c r="E160" s="3">
        <v>0</v>
      </c>
      <c r="F160" s="3">
        <f>SUMIF('matri03(1)'!$B$2:$B$489,A160,'matri03(1)'!$E$2:$E$489)</f>
        <v>0</v>
      </c>
      <c r="G160" s="3">
        <f>IFERROR(INDEX('msolicitudes(4)'!$D$2:$D$26,MATCH(A160,'msolicitudes(4)'!$A$2:$A$26,0)),0)</f>
        <v>0</v>
      </c>
    </row>
    <row r="161" spans="1:7" x14ac:dyDescent="0.25">
      <c r="A161" s="8">
        <v>1571850</v>
      </c>
      <c r="B161" s="7">
        <v>759</v>
      </c>
      <c r="C161" s="3" t="s">
        <v>620</v>
      </c>
      <c r="D161" s="3" t="s">
        <v>696</v>
      </c>
      <c r="E161" s="3">
        <v>0</v>
      </c>
      <c r="F161" s="3">
        <f>SUMIF('matri03(1)'!$B$2:$B$489,A161,'matri03(1)'!$E$2:$E$489)</f>
        <v>0</v>
      </c>
      <c r="G161" s="3">
        <f>IFERROR(INDEX('msolicitudes(4)'!$D$2:$D$26,MATCH(A161,'msolicitudes(4)'!$A$2:$A$26,0)),0)</f>
        <v>0</v>
      </c>
    </row>
    <row r="162" spans="1:7" x14ac:dyDescent="0.25">
      <c r="A162" s="8">
        <v>1493113</v>
      </c>
      <c r="B162" s="7">
        <v>609</v>
      </c>
      <c r="C162" s="3" t="s">
        <v>620</v>
      </c>
      <c r="D162" s="3" t="s">
        <v>696</v>
      </c>
      <c r="E162" s="3">
        <v>1</v>
      </c>
      <c r="F162" s="9">
        <f>SUMIF('matri03(1)'!$B$2:$B$489,A162,'matri03(1)'!$E$2:$E$489)</f>
        <v>25</v>
      </c>
      <c r="G162" s="3">
        <f>IFERROR(INDEX('msolicitudes(4)'!$D$2:$D$26,MATCH(A162,'msolicitudes(4)'!$A$2:$A$26,0)),0)</f>
        <v>0</v>
      </c>
    </row>
    <row r="163" spans="1:7" x14ac:dyDescent="0.25">
      <c r="A163" s="8">
        <v>1493121</v>
      </c>
      <c r="B163" s="7">
        <v>606</v>
      </c>
      <c r="C163" s="3" t="s">
        <v>620</v>
      </c>
      <c r="D163" s="3" t="s">
        <v>696</v>
      </c>
      <c r="E163" s="3">
        <v>0</v>
      </c>
      <c r="F163" s="3">
        <f>SUMIF('matri03(1)'!$B$2:$B$489,A163,'matri03(1)'!$E$2:$E$489)</f>
        <v>0</v>
      </c>
      <c r="G163" s="3">
        <f>IFERROR(INDEX('msolicitudes(4)'!$D$2:$D$26,MATCH(A163,'msolicitudes(4)'!$A$2:$A$26,0)),0)</f>
        <v>0</v>
      </c>
    </row>
    <row r="164" spans="1:7" x14ac:dyDescent="0.25">
      <c r="A164" s="8">
        <v>1678598</v>
      </c>
      <c r="B164" s="7">
        <v>1359</v>
      </c>
      <c r="C164" s="3" t="s">
        <v>620</v>
      </c>
      <c r="D164" s="3" t="s">
        <v>696</v>
      </c>
      <c r="E164" s="3">
        <v>0</v>
      </c>
      <c r="F164" s="3">
        <f>SUMIF('matri03(1)'!$B$2:$B$489,A164,'matri03(1)'!$E$2:$E$489)</f>
        <v>0</v>
      </c>
      <c r="G164" s="3">
        <f>IFERROR(INDEX('msolicitudes(4)'!$D$2:$D$26,MATCH(A164,'msolicitudes(4)'!$A$2:$A$26,0)),0)</f>
        <v>0</v>
      </c>
    </row>
    <row r="165" spans="1:7" x14ac:dyDescent="0.25">
      <c r="A165" s="8">
        <v>1678465</v>
      </c>
      <c r="B165" s="7" t="s">
        <v>333</v>
      </c>
      <c r="C165" s="3" t="s">
        <v>620</v>
      </c>
      <c r="D165" s="3" t="s">
        <v>696</v>
      </c>
      <c r="E165" s="3">
        <v>1</v>
      </c>
      <c r="F165" s="9">
        <f>SUMIF('matri03(1)'!$B$2:$B$489,A165,'matri03(1)'!$E$2:$E$489)</f>
        <v>18</v>
      </c>
      <c r="G165" s="3">
        <f>IFERROR(INDEX('msolicitudes(4)'!$D$2:$D$26,MATCH(A165,'msolicitudes(4)'!$A$2:$A$26,0)),0)</f>
        <v>0</v>
      </c>
    </row>
    <row r="166" spans="1:7" x14ac:dyDescent="0.25">
      <c r="A166" s="8">
        <v>1678572</v>
      </c>
      <c r="B166" s="7">
        <v>1354</v>
      </c>
      <c r="C166" s="3" t="s">
        <v>620</v>
      </c>
      <c r="D166" s="3" t="s">
        <v>696</v>
      </c>
      <c r="E166" s="3">
        <v>0</v>
      </c>
      <c r="F166" s="3">
        <f>SUMIF('matri03(1)'!$B$2:$B$489,A166,'matri03(1)'!$E$2:$E$489)</f>
        <v>0</v>
      </c>
      <c r="G166" s="3">
        <f>IFERROR(INDEX('msolicitudes(4)'!$D$2:$D$26,MATCH(A166,'msolicitudes(4)'!$A$2:$A$26,0)),0)</f>
        <v>0</v>
      </c>
    </row>
    <row r="167" spans="1:7" x14ac:dyDescent="0.25">
      <c r="A167" s="8">
        <v>1678507</v>
      </c>
      <c r="B167" s="7" t="s">
        <v>337</v>
      </c>
      <c r="C167" s="3" t="s">
        <v>620</v>
      </c>
      <c r="D167" s="3" t="s">
        <v>696</v>
      </c>
      <c r="E167" s="3">
        <v>0</v>
      </c>
      <c r="F167" s="3">
        <f>SUMIF('matri03(1)'!$B$2:$B$489,A167,'matri03(1)'!$E$2:$E$489)</f>
        <v>0</v>
      </c>
      <c r="G167" s="3">
        <f>IFERROR(INDEX('msolicitudes(4)'!$D$2:$D$26,MATCH(A167,'msolicitudes(4)'!$A$2:$A$26,0)),0)</f>
        <v>0</v>
      </c>
    </row>
    <row r="168" spans="1:7" x14ac:dyDescent="0.25">
      <c r="A168" s="8">
        <v>1678432</v>
      </c>
      <c r="B168" s="7" t="s">
        <v>338</v>
      </c>
      <c r="C168" s="3" t="s">
        <v>620</v>
      </c>
      <c r="D168" s="3" t="s">
        <v>696</v>
      </c>
      <c r="E168" s="3">
        <v>1</v>
      </c>
      <c r="F168" s="9">
        <f>SUMIF('matri03(1)'!$B$2:$B$489,A168,'matri03(1)'!$E$2:$E$489)</f>
        <v>15</v>
      </c>
      <c r="G168" s="3">
        <f>IFERROR(INDEX('msolicitudes(4)'!$D$2:$D$26,MATCH(A168,'msolicitudes(4)'!$A$2:$A$26,0)),0)</f>
        <v>0</v>
      </c>
    </row>
    <row r="169" spans="1:7" x14ac:dyDescent="0.25">
      <c r="A169" s="8">
        <v>1678283</v>
      </c>
      <c r="B169" s="7" t="s">
        <v>343</v>
      </c>
      <c r="C169" s="3" t="s">
        <v>620</v>
      </c>
      <c r="D169" s="3" t="s">
        <v>696</v>
      </c>
      <c r="E169" s="3">
        <v>0</v>
      </c>
      <c r="F169" s="3">
        <f>SUMIF('matri03(1)'!$B$2:$B$489,A169,'matri03(1)'!$E$2:$E$489)</f>
        <v>0</v>
      </c>
      <c r="G169" s="3">
        <f>IFERROR(INDEX('msolicitudes(4)'!$D$2:$D$26,MATCH(A169,'msolicitudes(4)'!$A$2:$A$26,0)),0)</f>
        <v>0</v>
      </c>
    </row>
    <row r="170" spans="1:7" x14ac:dyDescent="0.25">
      <c r="A170" s="8">
        <v>1678408</v>
      </c>
      <c r="B170" s="7" t="s">
        <v>344</v>
      </c>
      <c r="C170" s="3" t="s">
        <v>620</v>
      </c>
      <c r="D170" s="3" t="s">
        <v>696</v>
      </c>
      <c r="E170" s="3">
        <v>1</v>
      </c>
      <c r="F170" s="9">
        <f>SUMIF('matri03(1)'!$B$2:$B$489,A170,'matri03(1)'!$E$2:$E$489)</f>
        <v>20</v>
      </c>
      <c r="G170" s="3">
        <f>IFERROR(INDEX('msolicitudes(4)'!$D$2:$D$26,MATCH(A170,'msolicitudes(4)'!$A$2:$A$26,0)),0)</f>
        <v>0</v>
      </c>
    </row>
    <row r="171" spans="1:7" x14ac:dyDescent="0.25">
      <c r="A171" s="8">
        <v>1678366</v>
      </c>
      <c r="B171" s="7" t="s">
        <v>349</v>
      </c>
      <c r="C171" s="3" t="s">
        <v>620</v>
      </c>
      <c r="D171" s="3" t="s">
        <v>696</v>
      </c>
      <c r="E171" s="3">
        <v>0</v>
      </c>
      <c r="F171" s="3">
        <f>SUMIF('matri03(1)'!$B$2:$B$489,A171,'matri03(1)'!$E$2:$E$489)</f>
        <v>0</v>
      </c>
      <c r="G171" s="3">
        <f>IFERROR(INDEX('msolicitudes(4)'!$D$2:$D$26,MATCH(A171,'msolicitudes(4)'!$A$2:$A$26,0)),0)</f>
        <v>0</v>
      </c>
    </row>
    <row r="172" spans="1:7" x14ac:dyDescent="0.25">
      <c r="A172" s="8">
        <v>1678374</v>
      </c>
      <c r="B172" s="7" t="s">
        <v>350</v>
      </c>
      <c r="C172" s="3" t="s">
        <v>620</v>
      </c>
      <c r="D172" s="3" t="s">
        <v>696</v>
      </c>
      <c r="E172" s="3">
        <v>0</v>
      </c>
      <c r="F172" s="3">
        <f>SUMIF('matri03(1)'!$B$2:$B$489,A172,'matri03(1)'!$E$2:$E$489)</f>
        <v>0</v>
      </c>
      <c r="G172" s="3">
        <f>IFERROR(INDEX('msolicitudes(4)'!$D$2:$D$26,MATCH(A172,'msolicitudes(4)'!$A$2:$A$26,0)),0)</f>
        <v>0</v>
      </c>
    </row>
    <row r="173" spans="1:7" x14ac:dyDescent="0.25">
      <c r="A173" s="8">
        <v>1678382</v>
      </c>
      <c r="B173" s="7">
        <v>1327</v>
      </c>
      <c r="C173" s="3" t="s">
        <v>620</v>
      </c>
      <c r="D173" s="3" t="s">
        <v>696</v>
      </c>
      <c r="E173" s="3">
        <v>1</v>
      </c>
      <c r="F173" s="9">
        <f>SUMIF('matri03(1)'!$B$2:$B$489,A173,'matri03(1)'!$E$2:$E$489)</f>
        <v>7</v>
      </c>
      <c r="G173" s="3">
        <f>IFERROR(INDEX('msolicitudes(4)'!$D$2:$D$26,MATCH(A173,'msolicitudes(4)'!$A$2:$A$26,0)),0)</f>
        <v>0</v>
      </c>
    </row>
    <row r="174" spans="1:7" x14ac:dyDescent="0.25">
      <c r="A174" s="8">
        <v>1678242</v>
      </c>
      <c r="B174" s="7">
        <v>1364</v>
      </c>
      <c r="C174" s="3" t="s">
        <v>620</v>
      </c>
      <c r="D174" s="3" t="s">
        <v>696</v>
      </c>
      <c r="E174" s="3">
        <v>0</v>
      </c>
      <c r="F174" s="3">
        <f>SUMIF('matri03(1)'!$B$2:$B$489,A174,'matri03(1)'!$E$2:$E$489)</f>
        <v>0</v>
      </c>
      <c r="G174" s="3">
        <f>IFERROR(INDEX('msolicitudes(4)'!$D$2:$D$26,MATCH(A174,'msolicitudes(4)'!$A$2:$A$26,0)),0)</f>
        <v>0</v>
      </c>
    </row>
    <row r="175" spans="1:7" x14ac:dyDescent="0.25">
      <c r="A175" s="8">
        <v>1623420</v>
      </c>
      <c r="B175" s="7">
        <v>994</v>
      </c>
      <c r="C175" s="3" t="s">
        <v>620</v>
      </c>
      <c r="D175" s="3" t="s">
        <v>696</v>
      </c>
      <c r="E175" s="3">
        <v>0</v>
      </c>
      <c r="F175" s="3">
        <f>SUMIF('matri03(1)'!$B$2:$B$489,A175,'matri03(1)'!$E$2:$E$489)</f>
        <v>0</v>
      </c>
      <c r="G175" s="3">
        <f>IFERROR(INDEX('msolicitudes(4)'!$D$2:$D$26,MATCH(A175,'msolicitudes(4)'!$A$2:$A$26,0)),0)</f>
        <v>0</v>
      </c>
    </row>
    <row r="176" spans="1:7" x14ac:dyDescent="0.25">
      <c r="A176" s="8">
        <v>1623347</v>
      </c>
      <c r="B176" s="7">
        <v>976</v>
      </c>
      <c r="C176" s="3" t="s">
        <v>620</v>
      </c>
      <c r="D176" s="3" t="s">
        <v>696</v>
      </c>
      <c r="E176" s="3">
        <v>1</v>
      </c>
      <c r="F176" s="9">
        <f>SUMIF('matri03(1)'!$B$2:$B$489,A176,'matri03(1)'!$E$2:$E$489)</f>
        <v>38</v>
      </c>
      <c r="G176" s="3">
        <f>IFERROR(INDEX('msolicitudes(4)'!$D$2:$D$26,MATCH(A176,'msolicitudes(4)'!$A$2:$A$26,0)),0)</f>
        <v>0</v>
      </c>
    </row>
    <row r="177" spans="1:7" x14ac:dyDescent="0.25">
      <c r="A177" s="8">
        <v>1623354</v>
      </c>
      <c r="B177" s="7">
        <v>982</v>
      </c>
      <c r="C177" s="3" t="s">
        <v>620</v>
      </c>
      <c r="D177" s="3" t="s">
        <v>696</v>
      </c>
      <c r="E177" s="3">
        <v>1</v>
      </c>
      <c r="F177" s="9">
        <f>SUMIF('matri03(1)'!$B$2:$B$489,A177,'matri03(1)'!$E$2:$E$489)</f>
        <v>27</v>
      </c>
      <c r="G177" s="3">
        <f>IFERROR(INDEX('msolicitudes(4)'!$D$2:$D$26,MATCH(A177,'msolicitudes(4)'!$A$2:$A$26,0)),0)</f>
        <v>0</v>
      </c>
    </row>
    <row r="178" spans="1:7" x14ac:dyDescent="0.25">
      <c r="A178" s="8">
        <v>1623321</v>
      </c>
      <c r="B178" s="7">
        <v>961</v>
      </c>
      <c r="C178" s="3" t="s">
        <v>620</v>
      </c>
      <c r="D178" s="3" t="s">
        <v>696</v>
      </c>
      <c r="E178" s="3">
        <v>1</v>
      </c>
      <c r="F178" s="9">
        <f>SUMIF('matri03(1)'!$B$2:$B$489,A178,'matri03(1)'!$E$2:$E$489)</f>
        <v>27</v>
      </c>
      <c r="G178" s="3">
        <f>IFERROR(INDEX('msolicitudes(4)'!$D$2:$D$26,MATCH(A178,'msolicitudes(4)'!$A$2:$A$26,0)),0)</f>
        <v>0</v>
      </c>
    </row>
    <row r="179" spans="1:7" x14ac:dyDescent="0.25">
      <c r="A179" s="8">
        <v>1623305</v>
      </c>
      <c r="B179" s="7">
        <v>950</v>
      </c>
      <c r="C179" s="3" t="s">
        <v>620</v>
      </c>
      <c r="D179" s="3" t="s">
        <v>696</v>
      </c>
      <c r="E179" s="3">
        <v>1</v>
      </c>
      <c r="F179" s="9">
        <f>SUMIF('matri03(1)'!$B$2:$B$489,A179,'matri03(1)'!$E$2:$E$489)</f>
        <v>8</v>
      </c>
      <c r="G179" s="3">
        <f>IFERROR(INDEX('msolicitudes(4)'!$D$2:$D$26,MATCH(A179,'msolicitudes(4)'!$A$2:$A$26,0)),0)</f>
        <v>0</v>
      </c>
    </row>
    <row r="180" spans="1:7" x14ac:dyDescent="0.25">
      <c r="A180" s="8">
        <v>1623248</v>
      </c>
      <c r="B180" s="7">
        <v>945</v>
      </c>
      <c r="C180" s="3" t="s">
        <v>620</v>
      </c>
      <c r="D180" s="3" t="s">
        <v>696</v>
      </c>
      <c r="E180" s="3">
        <v>1</v>
      </c>
      <c r="F180" s="9">
        <f>SUMIF('matri03(1)'!$B$2:$B$489,A180,'matri03(1)'!$E$2:$E$489)</f>
        <v>24</v>
      </c>
      <c r="G180" s="3">
        <f>IFERROR(INDEX('msolicitudes(4)'!$D$2:$D$26,MATCH(A180,'msolicitudes(4)'!$A$2:$A$26,0)),0)</f>
        <v>0</v>
      </c>
    </row>
    <row r="181" spans="1:7" x14ac:dyDescent="0.25">
      <c r="A181" s="8">
        <v>1657196</v>
      </c>
      <c r="B181" s="7">
        <v>1155</v>
      </c>
      <c r="C181" s="3" t="s">
        <v>620</v>
      </c>
      <c r="D181" s="3" t="s">
        <v>696</v>
      </c>
      <c r="E181" s="3">
        <v>0</v>
      </c>
      <c r="F181" s="3">
        <f>SUMIF('matri03(1)'!$B$2:$B$489,A181,'matri03(1)'!$E$2:$E$489)</f>
        <v>0</v>
      </c>
      <c r="G181" s="3">
        <f>IFERROR(INDEX('msolicitudes(4)'!$D$2:$D$26,MATCH(A181,'msolicitudes(4)'!$A$2:$A$26,0)),0)</f>
        <v>0</v>
      </c>
    </row>
    <row r="182" spans="1:7" x14ac:dyDescent="0.25">
      <c r="A182" s="8">
        <v>1657139</v>
      </c>
      <c r="B182" s="7">
        <v>1142</v>
      </c>
      <c r="C182" s="3" t="s">
        <v>620</v>
      </c>
      <c r="D182" s="3" t="s">
        <v>696</v>
      </c>
      <c r="E182" s="3">
        <v>1</v>
      </c>
      <c r="F182" s="9">
        <f>SUMIF('matri03(1)'!$B$2:$B$489,A182,'matri03(1)'!$E$2:$E$489)</f>
        <v>10</v>
      </c>
      <c r="G182" s="3">
        <f>IFERROR(INDEX('msolicitudes(4)'!$D$2:$D$26,MATCH(A182,'msolicitudes(4)'!$A$2:$A$26,0)),0)</f>
        <v>0</v>
      </c>
    </row>
    <row r="183" spans="1:7" x14ac:dyDescent="0.25">
      <c r="A183" s="8">
        <v>1657238</v>
      </c>
      <c r="B183" s="7">
        <v>1162</v>
      </c>
      <c r="C183" s="3" t="s">
        <v>620</v>
      </c>
      <c r="D183" s="3" t="s">
        <v>696</v>
      </c>
      <c r="E183" s="3">
        <v>0</v>
      </c>
      <c r="F183" s="3">
        <f>SUMIF('matri03(1)'!$B$2:$B$489,A183,'matri03(1)'!$E$2:$E$489)</f>
        <v>0</v>
      </c>
      <c r="G183" s="3">
        <f>IFERROR(INDEX('msolicitudes(4)'!$D$2:$D$26,MATCH(A183,'msolicitudes(4)'!$A$2:$A$26,0)),0)</f>
        <v>0</v>
      </c>
    </row>
    <row r="184" spans="1:7" x14ac:dyDescent="0.25">
      <c r="A184" s="8">
        <v>1659929</v>
      </c>
      <c r="B184" s="7">
        <v>1143</v>
      </c>
      <c r="C184" s="3" t="s">
        <v>620</v>
      </c>
      <c r="D184" s="3" t="s">
        <v>696</v>
      </c>
      <c r="E184" s="3">
        <v>0</v>
      </c>
      <c r="F184" s="3">
        <f>SUMIF('matri03(1)'!$B$2:$B$489,A184,'matri03(1)'!$E$2:$E$489)</f>
        <v>0</v>
      </c>
      <c r="G184" s="3">
        <f>IFERROR(INDEX('msolicitudes(4)'!$D$2:$D$26,MATCH(A184,'msolicitudes(4)'!$A$2:$A$26,0)),0)</f>
        <v>0</v>
      </c>
    </row>
    <row r="185" spans="1:7" x14ac:dyDescent="0.25">
      <c r="A185" s="8">
        <v>1659945</v>
      </c>
      <c r="B185" s="7">
        <v>1145</v>
      </c>
      <c r="C185" s="3" t="s">
        <v>620</v>
      </c>
      <c r="D185" s="3" t="s">
        <v>696</v>
      </c>
      <c r="E185" s="3">
        <v>1</v>
      </c>
      <c r="F185" s="3">
        <f>SUMIF('matri03(1)'!$B$2:$B$489,A185,'matri03(1)'!$E$2:$E$489)</f>
        <v>0</v>
      </c>
      <c r="G185" s="3">
        <f>IFERROR(INDEX('msolicitudes(4)'!$D$2:$D$26,MATCH(A185,'msolicitudes(4)'!$A$2:$A$26,0)),0)</f>
        <v>0</v>
      </c>
    </row>
    <row r="186" spans="1:7" x14ac:dyDescent="0.25">
      <c r="A186" s="8">
        <v>1623438</v>
      </c>
      <c r="B186" s="7">
        <v>998</v>
      </c>
      <c r="C186" s="3" t="s">
        <v>620</v>
      </c>
      <c r="D186" s="3" t="s">
        <v>696</v>
      </c>
      <c r="E186" s="3">
        <v>1</v>
      </c>
      <c r="F186" s="9">
        <f>SUMIF('matri03(1)'!$B$2:$B$489,A186,'matri03(1)'!$E$2:$E$489)</f>
        <v>15</v>
      </c>
      <c r="G186" s="3">
        <f>IFERROR(INDEX('msolicitudes(4)'!$D$2:$D$26,MATCH(A186,'msolicitudes(4)'!$A$2:$A$26,0)),0)</f>
        <v>0</v>
      </c>
    </row>
    <row r="187" spans="1:7" x14ac:dyDescent="0.25">
      <c r="A187" s="8">
        <v>1623370</v>
      </c>
      <c r="B187" s="7">
        <v>986</v>
      </c>
      <c r="C187" s="3" t="s">
        <v>620</v>
      </c>
      <c r="D187" s="3" t="s">
        <v>696</v>
      </c>
      <c r="E187" s="3">
        <v>1</v>
      </c>
      <c r="F187" s="9">
        <f>SUMIF('matri03(1)'!$B$2:$B$489,A187,'matri03(1)'!$E$2:$E$489)</f>
        <v>9</v>
      </c>
      <c r="G187" s="3">
        <f>IFERROR(INDEX('msolicitudes(4)'!$D$2:$D$26,MATCH(A187,'msolicitudes(4)'!$A$2:$A$26,0)),0)</f>
        <v>0</v>
      </c>
    </row>
    <row r="188" spans="1:7" x14ac:dyDescent="0.25">
      <c r="A188" s="8">
        <v>617910</v>
      </c>
      <c r="B188" s="7">
        <v>70613</v>
      </c>
      <c r="C188" s="3" t="s">
        <v>621</v>
      </c>
      <c r="D188" s="3" t="s">
        <v>696</v>
      </c>
      <c r="E188" s="3">
        <v>0</v>
      </c>
      <c r="F188" s="3">
        <f>SUMIF('matri03(1)'!$B$2:$B$489,A188,'matri03(1)'!$E$2:$E$489)</f>
        <v>0</v>
      </c>
      <c r="G188" s="3">
        <f>IFERROR(INDEX('msolicitudes(4)'!$D$2:$D$26,MATCH(A188,'msolicitudes(4)'!$A$2:$A$26,0)),0)</f>
        <v>0</v>
      </c>
    </row>
    <row r="189" spans="1:7" x14ac:dyDescent="0.25">
      <c r="A189" s="8">
        <v>547687</v>
      </c>
      <c r="B189" s="7">
        <v>70606</v>
      </c>
      <c r="C189" s="3" t="s">
        <v>621</v>
      </c>
      <c r="D189" s="3" t="s">
        <v>696</v>
      </c>
      <c r="E189" s="3">
        <v>0</v>
      </c>
      <c r="F189" s="3">
        <f>SUMIF('matri03(1)'!$B$2:$B$489,A189,'matri03(1)'!$E$2:$E$489)</f>
        <v>0</v>
      </c>
      <c r="G189" s="3">
        <f>IFERROR(INDEX('msolicitudes(4)'!$D$2:$D$26,MATCH(A189,'msolicitudes(4)'!$A$2:$A$26,0)),0)</f>
        <v>0</v>
      </c>
    </row>
    <row r="190" spans="1:7" x14ac:dyDescent="0.25">
      <c r="A190" s="8">
        <v>548982</v>
      </c>
      <c r="B190" s="7" t="s">
        <v>390</v>
      </c>
      <c r="C190" s="3" t="s">
        <v>621</v>
      </c>
      <c r="D190" s="3" t="s">
        <v>696</v>
      </c>
      <c r="E190" s="3">
        <v>0</v>
      </c>
      <c r="F190" s="3">
        <f>SUMIF('matri03(1)'!$B$2:$B$489,A190,'matri03(1)'!$E$2:$E$489)</f>
        <v>0</v>
      </c>
      <c r="G190" s="3">
        <f>IFERROR(INDEX('msolicitudes(4)'!$D$2:$D$26,MATCH(A190,'msolicitudes(4)'!$A$2:$A$26,0)),0)</f>
        <v>0</v>
      </c>
    </row>
    <row r="191" spans="1:7" x14ac:dyDescent="0.25">
      <c r="A191" s="8">
        <v>243519</v>
      </c>
      <c r="B191" s="7">
        <v>70582</v>
      </c>
      <c r="C191" s="3" t="s">
        <v>621</v>
      </c>
      <c r="D191" s="3" t="s">
        <v>696</v>
      </c>
      <c r="E191" s="3">
        <v>0</v>
      </c>
      <c r="F191" s="3">
        <f>SUMIF('matri03(1)'!$B$2:$B$489,A191,'matri03(1)'!$E$2:$E$489)</f>
        <v>0</v>
      </c>
      <c r="G191" s="3">
        <f>IFERROR(INDEX('msolicitudes(4)'!$D$2:$D$26,MATCH(A191,'msolicitudes(4)'!$A$2:$A$26,0)),0)</f>
        <v>0</v>
      </c>
    </row>
    <row r="192" spans="1:7" x14ac:dyDescent="0.25">
      <c r="A192" s="8">
        <v>243527</v>
      </c>
      <c r="B192" s="7" t="s">
        <v>391</v>
      </c>
      <c r="C192" s="3" t="s">
        <v>621</v>
      </c>
      <c r="D192" s="3" t="s">
        <v>696</v>
      </c>
      <c r="E192" s="3">
        <v>0</v>
      </c>
      <c r="F192" s="9">
        <f>SUMIF('matri03(1)'!$B$2:$B$489,A192,'matri03(1)'!$E$2:$E$489)</f>
        <v>21</v>
      </c>
      <c r="G192" s="3">
        <f>IFERROR(INDEX('msolicitudes(4)'!$D$2:$D$26,MATCH(A192,'msolicitudes(4)'!$A$2:$A$26,0)),0)</f>
        <v>0</v>
      </c>
    </row>
    <row r="193" spans="1:7" x14ac:dyDescent="0.25">
      <c r="A193" s="8">
        <v>746073</v>
      </c>
      <c r="B193" s="7">
        <v>70671</v>
      </c>
      <c r="C193" s="3" t="s">
        <v>621</v>
      </c>
      <c r="D193" s="3" t="s">
        <v>696</v>
      </c>
      <c r="E193" s="3">
        <v>0</v>
      </c>
      <c r="F193" s="3">
        <f>SUMIF('matri03(1)'!$B$2:$B$489,A193,'matri03(1)'!$E$2:$E$489)</f>
        <v>0</v>
      </c>
      <c r="G193" s="3">
        <f>IFERROR(INDEX('msolicitudes(4)'!$D$2:$D$26,MATCH(A193,'msolicitudes(4)'!$A$2:$A$26,0)),0)</f>
        <v>0</v>
      </c>
    </row>
    <row r="194" spans="1:7" x14ac:dyDescent="0.25">
      <c r="A194" s="8">
        <v>243246</v>
      </c>
      <c r="B194" s="7">
        <v>70554</v>
      </c>
      <c r="C194" s="3" t="s">
        <v>621</v>
      </c>
      <c r="D194" s="3" t="s">
        <v>696</v>
      </c>
      <c r="E194" s="3">
        <v>0</v>
      </c>
      <c r="F194" s="3">
        <f>SUMIF('matri03(1)'!$B$2:$B$489,A194,'matri03(1)'!$E$2:$E$489)</f>
        <v>0</v>
      </c>
      <c r="G194" s="3">
        <f>IFERROR(INDEX('msolicitudes(4)'!$D$2:$D$26,MATCH(A194,'msolicitudes(4)'!$A$2:$A$26,0)),0)</f>
        <v>0</v>
      </c>
    </row>
    <row r="195" spans="1:7" x14ac:dyDescent="0.25">
      <c r="A195" s="8">
        <v>1026889</v>
      </c>
      <c r="B195" s="7">
        <v>70693</v>
      </c>
      <c r="C195" s="3" t="s">
        <v>621</v>
      </c>
      <c r="D195" s="3" t="s">
        <v>696</v>
      </c>
      <c r="E195" s="3">
        <v>1</v>
      </c>
      <c r="F195" s="3">
        <f>SUMIF('matri03(1)'!$B$2:$B$489,A195,'matri03(1)'!$E$2:$E$489)</f>
        <v>0</v>
      </c>
      <c r="G195" s="3">
        <f>IFERROR(INDEX('msolicitudes(4)'!$D$2:$D$26,MATCH(A195,'msolicitudes(4)'!$A$2:$A$26,0)),0)</f>
        <v>0</v>
      </c>
    </row>
    <row r="196" spans="1:7" x14ac:dyDescent="0.25">
      <c r="A196" s="8">
        <v>1028851</v>
      </c>
      <c r="B196" s="7">
        <v>70707</v>
      </c>
      <c r="C196" s="3" t="s">
        <v>621</v>
      </c>
      <c r="D196" s="3" t="s">
        <v>688</v>
      </c>
      <c r="E196" s="3">
        <v>1</v>
      </c>
      <c r="F196" s="3">
        <f>SUMIF('matri03(1)'!$B$2:$B$489,A196,'matri03(1)'!$E$2:$E$489)</f>
        <v>0</v>
      </c>
      <c r="G196" s="3">
        <f>IFERROR(INDEX('msolicitudes(4)'!$D$2:$D$26,MATCH(A196,'msolicitudes(4)'!$A$2:$A$26,0)),0)</f>
        <v>0</v>
      </c>
    </row>
    <row r="197" spans="1:7" x14ac:dyDescent="0.25">
      <c r="A197" s="8">
        <v>243220</v>
      </c>
      <c r="B197" s="7" t="s">
        <v>419</v>
      </c>
      <c r="C197" s="3" t="s">
        <v>621</v>
      </c>
      <c r="D197" s="3" t="s">
        <v>688</v>
      </c>
      <c r="E197" s="3">
        <v>1</v>
      </c>
      <c r="F197" s="9">
        <f>SUMIF('matri03(1)'!$B$2:$B$489,A197,'matri03(1)'!$E$2:$E$489)</f>
        <v>96</v>
      </c>
      <c r="G197" s="3">
        <f>IFERROR(INDEX('msolicitudes(4)'!$D$2:$D$26,MATCH(A197,'msolicitudes(4)'!$A$2:$A$26,0)),0)</f>
        <v>0</v>
      </c>
    </row>
    <row r="198" spans="1:7" x14ac:dyDescent="0.25">
      <c r="A198" s="8">
        <v>746057</v>
      </c>
      <c r="B198" s="7" t="s">
        <v>423</v>
      </c>
      <c r="C198" s="3" t="s">
        <v>621</v>
      </c>
      <c r="D198" s="3" t="s">
        <v>688</v>
      </c>
      <c r="E198" s="3">
        <v>1</v>
      </c>
      <c r="F198" s="9">
        <f>SUMIF('matri03(1)'!$B$2:$B$489,A198,'matri03(1)'!$E$2:$E$489)</f>
        <v>59</v>
      </c>
      <c r="G198" s="3">
        <f>IFERROR(INDEX('msolicitudes(4)'!$D$2:$D$26,MATCH(A198,'msolicitudes(4)'!$A$2:$A$26,0)),0)</f>
        <v>0</v>
      </c>
    </row>
    <row r="199" spans="1:7" x14ac:dyDescent="0.25">
      <c r="A199" s="8">
        <v>243998</v>
      </c>
      <c r="B199" s="7" t="s">
        <v>428</v>
      </c>
      <c r="C199" s="3" t="s">
        <v>621</v>
      </c>
      <c r="D199" s="3" t="s">
        <v>688</v>
      </c>
      <c r="E199" s="3">
        <v>1</v>
      </c>
      <c r="F199" s="9">
        <f>SUMIF('matri03(1)'!$B$2:$B$489,A199,'matri03(1)'!$E$2:$E$489)</f>
        <v>127</v>
      </c>
      <c r="G199" s="9">
        <f>IFERROR(INDEX('msolicitudes(4)'!$D$2:$D$26,MATCH(A199,'msolicitudes(4)'!$A$2:$A$26,0)),0)</f>
        <v>53</v>
      </c>
    </row>
    <row r="200" spans="1:7" x14ac:dyDescent="0.25">
      <c r="A200" s="8">
        <v>1362581</v>
      </c>
      <c r="B200" s="7" t="s">
        <v>166</v>
      </c>
      <c r="C200" s="3" t="s">
        <v>621</v>
      </c>
      <c r="D200" s="3" t="s">
        <v>688</v>
      </c>
      <c r="E200" s="3">
        <v>1</v>
      </c>
      <c r="F200" s="9">
        <f>SUMIF('matri03(1)'!$B$2:$B$489,A200,'matri03(1)'!$E$2:$E$489)</f>
        <v>31</v>
      </c>
      <c r="G200" s="3">
        <f>IFERROR(INDEX('msolicitudes(4)'!$D$2:$D$26,MATCH(A200,'msolicitudes(4)'!$A$2:$A$26,0)),0)</f>
        <v>0</v>
      </c>
    </row>
    <row r="201" spans="1:7" x14ac:dyDescent="0.25">
      <c r="A201" s="8">
        <v>243170</v>
      </c>
      <c r="B201" s="7">
        <v>70547</v>
      </c>
      <c r="C201" s="3" t="s">
        <v>621</v>
      </c>
      <c r="D201" s="3" t="s">
        <v>688</v>
      </c>
      <c r="E201" s="3">
        <v>1</v>
      </c>
      <c r="F201" s="9">
        <f>SUMIF('matri03(1)'!$B$2:$B$489,A201,'matri03(1)'!$E$2:$E$489)</f>
        <v>150</v>
      </c>
      <c r="G201" s="3">
        <f>IFERROR(INDEX('msolicitudes(4)'!$D$2:$D$26,MATCH(A201,'msolicitudes(4)'!$A$2:$A$26,0)),0)</f>
        <v>0</v>
      </c>
    </row>
    <row r="202" spans="1:7" x14ac:dyDescent="0.25">
      <c r="A202" s="8">
        <v>243238</v>
      </c>
      <c r="B202" s="7">
        <v>70553</v>
      </c>
      <c r="C202" s="3" t="s">
        <v>621</v>
      </c>
      <c r="D202" s="3" t="s">
        <v>688</v>
      </c>
      <c r="E202" s="3">
        <v>0</v>
      </c>
      <c r="F202" s="3">
        <f>SUMIF('matri03(1)'!$B$2:$B$489,A202,'matri03(1)'!$E$2:$E$489)</f>
        <v>0</v>
      </c>
      <c r="G202" s="3">
        <f>IFERROR(INDEX('msolicitudes(4)'!$D$2:$D$26,MATCH(A202,'msolicitudes(4)'!$A$2:$A$26,0)),0)</f>
        <v>0</v>
      </c>
    </row>
    <row r="203" spans="1:7" x14ac:dyDescent="0.25">
      <c r="A203" s="8">
        <v>244004</v>
      </c>
      <c r="B203" s="7" t="s">
        <v>436</v>
      </c>
      <c r="C203" s="3" t="s">
        <v>621</v>
      </c>
      <c r="D203" s="3" t="s">
        <v>688</v>
      </c>
      <c r="E203" s="3">
        <v>1</v>
      </c>
      <c r="F203" s="3">
        <f>SUMIF('matri03(1)'!$B$2:$B$489,A203,'matri03(1)'!$E$2:$E$489)</f>
        <v>0</v>
      </c>
      <c r="G203" s="9">
        <f>IFERROR(INDEX('msolicitudes(4)'!$D$2:$D$26,MATCH(A203,'msolicitudes(4)'!$A$2:$A$26,0)),0)</f>
        <v>129</v>
      </c>
    </row>
    <row r="204" spans="1:7" x14ac:dyDescent="0.25">
      <c r="A204" s="8">
        <v>617902</v>
      </c>
      <c r="B204" s="7">
        <v>70612</v>
      </c>
      <c r="C204" s="3" t="s">
        <v>621</v>
      </c>
      <c r="D204" s="3" t="s">
        <v>688</v>
      </c>
      <c r="E204" s="3">
        <v>1</v>
      </c>
      <c r="F204" s="9">
        <f>SUMIF('matri03(1)'!$B$2:$B$489,A204,'matri03(1)'!$E$2:$E$489)</f>
        <v>68</v>
      </c>
      <c r="G204" s="3">
        <f>IFERROR(INDEX('msolicitudes(4)'!$D$2:$D$26,MATCH(A204,'msolicitudes(4)'!$A$2:$A$26,0)),0)</f>
        <v>0</v>
      </c>
    </row>
    <row r="205" spans="1:7" x14ac:dyDescent="0.25">
      <c r="A205" s="8">
        <v>239335</v>
      </c>
      <c r="B205" s="7">
        <v>70703</v>
      </c>
      <c r="C205" s="3" t="s">
        <v>621</v>
      </c>
      <c r="D205" s="3" t="s">
        <v>688</v>
      </c>
      <c r="E205" s="3">
        <v>0</v>
      </c>
      <c r="F205" s="3">
        <f>SUMIF('matri03(1)'!$B$2:$B$489,A205,'matri03(1)'!$E$2:$E$489)</f>
        <v>0</v>
      </c>
      <c r="G205" s="3">
        <f>IFERROR(INDEX('msolicitudes(4)'!$D$2:$D$26,MATCH(A205,'msolicitudes(4)'!$A$2:$A$26,0)),0)</f>
        <v>0</v>
      </c>
    </row>
    <row r="206" spans="1:7" x14ac:dyDescent="0.25">
      <c r="A206" s="8">
        <v>243162</v>
      </c>
      <c r="B206" s="7">
        <v>70546</v>
      </c>
      <c r="C206" s="3" t="s">
        <v>621</v>
      </c>
      <c r="D206" s="3" t="s">
        <v>688</v>
      </c>
      <c r="E206" s="3">
        <v>0</v>
      </c>
      <c r="F206" s="3">
        <f>SUMIF('matri03(1)'!$B$2:$B$489,A206,'matri03(1)'!$E$2:$E$489)</f>
        <v>0</v>
      </c>
      <c r="G206" s="3">
        <f>IFERROR(INDEX('msolicitudes(4)'!$D$2:$D$26,MATCH(A206,'msolicitudes(4)'!$A$2:$A$26,0)),0)</f>
        <v>0</v>
      </c>
    </row>
    <row r="207" spans="1:7" x14ac:dyDescent="0.25">
      <c r="A207" s="8">
        <v>559617</v>
      </c>
      <c r="B207" s="7">
        <v>70610</v>
      </c>
      <c r="C207" s="3" t="s">
        <v>621</v>
      </c>
      <c r="D207" s="3" t="s">
        <v>688</v>
      </c>
      <c r="E207" s="3">
        <v>0</v>
      </c>
      <c r="F207" s="3">
        <f>SUMIF('matri03(1)'!$B$2:$B$489,A207,'matri03(1)'!$E$2:$E$489)</f>
        <v>0</v>
      </c>
      <c r="G207" s="3">
        <f>IFERROR(INDEX('msolicitudes(4)'!$D$2:$D$26,MATCH(A207,'msolicitudes(4)'!$A$2:$A$26,0)),0)</f>
        <v>0</v>
      </c>
    </row>
    <row r="208" spans="1:7" x14ac:dyDescent="0.25">
      <c r="A208" s="8">
        <v>243543</v>
      </c>
      <c r="B208" s="7" t="s">
        <v>443</v>
      </c>
      <c r="C208" s="3" t="s">
        <v>621</v>
      </c>
      <c r="D208" s="3" t="s">
        <v>688</v>
      </c>
      <c r="E208" s="3">
        <v>0</v>
      </c>
      <c r="F208" s="3">
        <f>SUMIF('matri03(1)'!$B$2:$B$489,A208,'matri03(1)'!$E$2:$E$489)</f>
        <v>0</v>
      </c>
      <c r="G208" s="3">
        <f>IFERROR(INDEX('msolicitudes(4)'!$D$2:$D$26,MATCH(A208,'msolicitudes(4)'!$A$2:$A$26,0)),0)</f>
        <v>0</v>
      </c>
    </row>
    <row r="209" spans="1:7" x14ac:dyDescent="0.25">
      <c r="A209" s="8">
        <v>517243</v>
      </c>
      <c r="B209" s="7" t="s">
        <v>444</v>
      </c>
      <c r="C209" s="3" t="s">
        <v>621</v>
      </c>
      <c r="D209" s="3" t="s">
        <v>688</v>
      </c>
      <c r="E209" s="3">
        <v>1</v>
      </c>
      <c r="F209" s="9">
        <f>SUMIF('matri03(1)'!$B$2:$B$489,A209,'matri03(1)'!$E$2:$E$489)</f>
        <v>225</v>
      </c>
      <c r="G209" s="9">
        <f>IFERROR(INDEX('msolicitudes(4)'!$D$2:$D$26,MATCH(A209,'msolicitudes(4)'!$A$2:$A$26,0)),0)</f>
        <v>29</v>
      </c>
    </row>
    <row r="210" spans="1:7" x14ac:dyDescent="0.25">
      <c r="A210" s="8">
        <v>243576</v>
      </c>
      <c r="B210" s="7">
        <v>70588</v>
      </c>
      <c r="C210" s="3" t="s">
        <v>621</v>
      </c>
      <c r="D210" s="3" t="s">
        <v>688</v>
      </c>
      <c r="E210" s="3">
        <v>0</v>
      </c>
      <c r="F210" s="3">
        <f>SUMIF('matri03(1)'!$B$2:$B$489,A210,'matri03(1)'!$E$2:$E$489)</f>
        <v>0</v>
      </c>
      <c r="G210" s="3">
        <f>IFERROR(INDEX('msolicitudes(4)'!$D$2:$D$26,MATCH(A210,'msolicitudes(4)'!$A$2:$A$26,0)),0)</f>
        <v>0</v>
      </c>
    </row>
    <row r="211" spans="1:7" x14ac:dyDescent="0.25">
      <c r="A211" s="8">
        <v>243154</v>
      </c>
      <c r="B211" s="7" t="s">
        <v>448</v>
      </c>
      <c r="C211" s="3" t="s">
        <v>621</v>
      </c>
      <c r="D211" s="3" t="s">
        <v>688</v>
      </c>
      <c r="E211" s="3">
        <v>0</v>
      </c>
      <c r="F211" s="3">
        <f>SUMIF('matri03(1)'!$B$2:$B$489,A211,'matri03(1)'!$E$2:$E$489)</f>
        <v>0</v>
      </c>
      <c r="G211" s="3">
        <f>IFERROR(INDEX('msolicitudes(4)'!$D$2:$D$26,MATCH(A211,'msolicitudes(4)'!$A$2:$A$26,0)),0)</f>
        <v>0</v>
      </c>
    </row>
    <row r="212" spans="1:7" x14ac:dyDescent="0.25">
      <c r="A212" s="8">
        <v>701078</v>
      </c>
      <c r="B212" s="7">
        <v>70650</v>
      </c>
      <c r="C212" s="3" t="s">
        <v>621</v>
      </c>
      <c r="D212" s="3" t="s">
        <v>688</v>
      </c>
      <c r="E212" s="3">
        <v>1</v>
      </c>
      <c r="F212" s="9">
        <f>SUMIF('matri03(1)'!$B$2:$B$489,A212,'matri03(1)'!$E$2:$E$489)</f>
        <v>54</v>
      </c>
      <c r="G212" s="3">
        <f>IFERROR(INDEX('msolicitudes(4)'!$D$2:$D$26,MATCH(A212,'msolicitudes(4)'!$A$2:$A$26,0)),0)</f>
        <v>0</v>
      </c>
    </row>
    <row r="213" spans="1:7" x14ac:dyDescent="0.25">
      <c r="A213" s="8">
        <v>243394</v>
      </c>
      <c r="B213" s="7" t="s">
        <v>453</v>
      </c>
      <c r="C213" s="3" t="s">
        <v>621</v>
      </c>
      <c r="D213" s="3" t="s">
        <v>688</v>
      </c>
      <c r="E213" s="3">
        <v>0</v>
      </c>
      <c r="F213" s="3">
        <f>SUMIF('matri03(1)'!$B$2:$B$489,A213,'matri03(1)'!$E$2:$E$489)</f>
        <v>0</v>
      </c>
      <c r="G213" s="3">
        <f>IFERROR(INDEX('msolicitudes(4)'!$D$2:$D$26,MATCH(A213,'msolicitudes(4)'!$A$2:$A$26,0)),0)</f>
        <v>0</v>
      </c>
    </row>
    <row r="214" spans="1:7" x14ac:dyDescent="0.25">
      <c r="A214" s="8">
        <v>243089</v>
      </c>
      <c r="B214" s="7">
        <v>70536</v>
      </c>
      <c r="C214" s="3" t="s">
        <v>621</v>
      </c>
      <c r="D214" s="3" t="s">
        <v>688</v>
      </c>
      <c r="E214" s="3">
        <v>1</v>
      </c>
      <c r="F214" s="3">
        <f>SUMIF('matri03(1)'!$B$2:$B$489,A214,'matri03(1)'!$E$2:$E$489)</f>
        <v>0</v>
      </c>
      <c r="G214" s="3">
        <f>IFERROR(INDEX('msolicitudes(4)'!$D$2:$D$26,MATCH(A214,'msolicitudes(4)'!$A$2:$A$26,0)),0)</f>
        <v>0</v>
      </c>
    </row>
    <row r="215" spans="1:7" x14ac:dyDescent="0.25">
      <c r="A215" s="8">
        <v>243204</v>
      </c>
      <c r="B215" s="7" t="s">
        <v>458</v>
      </c>
      <c r="C215" s="3" t="s">
        <v>621</v>
      </c>
      <c r="D215" s="3" t="s">
        <v>688</v>
      </c>
      <c r="E215" s="3">
        <v>0</v>
      </c>
      <c r="F215" s="3">
        <f>SUMIF('matri03(1)'!$B$2:$B$489,A215,'matri03(1)'!$E$2:$E$489)</f>
        <v>0</v>
      </c>
      <c r="G215" s="3">
        <f>IFERROR(INDEX('msolicitudes(4)'!$D$2:$D$26,MATCH(A215,'msolicitudes(4)'!$A$2:$A$26,0)),0)</f>
        <v>0</v>
      </c>
    </row>
    <row r="216" spans="1:7" x14ac:dyDescent="0.25">
      <c r="A216" s="8">
        <v>243345</v>
      </c>
      <c r="B216" s="7" t="s">
        <v>459</v>
      </c>
      <c r="C216" s="3" t="s">
        <v>621</v>
      </c>
      <c r="D216" s="3" t="s">
        <v>688</v>
      </c>
      <c r="E216" s="3">
        <v>1</v>
      </c>
      <c r="F216" s="9">
        <f>SUMIF('matri03(1)'!$B$2:$B$489,A216,'matri03(1)'!$E$2:$E$489)</f>
        <v>125</v>
      </c>
      <c r="G216" s="3">
        <f>IFERROR(INDEX('msolicitudes(4)'!$D$2:$D$26,MATCH(A216,'msolicitudes(4)'!$A$2:$A$26,0)),0)</f>
        <v>0</v>
      </c>
    </row>
    <row r="217" spans="1:7" x14ac:dyDescent="0.25">
      <c r="A217" s="8">
        <v>746065</v>
      </c>
      <c r="B217" s="7" t="s">
        <v>463</v>
      </c>
      <c r="C217" s="3" t="s">
        <v>621</v>
      </c>
      <c r="D217" s="3" t="s">
        <v>688</v>
      </c>
      <c r="E217" s="3">
        <v>0</v>
      </c>
      <c r="F217" s="3">
        <f>SUMIF('matri03(1)'!$B$2:$B$489,A217,'matri03(1)'!$E$2:$E$489)</f>
        <v>0</v>
      </c>
      <c r="G217" s="3">
        <f>IFERROR(INDEX('msolicitudes(4)'!$D$2:$D$26,MATCH(A217,'msolicitudes(4)'!$A$2:$A$26,0)),0)</f>
        <v>0</v>
      </c>
    </row>
    <row r="218" spans="1:7" x14ac:dyDescent="0.25">
      <c r="A218" s="8">
        <v>243386</v>
      </c>
      <c r="B218" s="7">
        <v>70569</v>
      </c>
      <c r="C218" s="3" t="s">
        <v>621</v>
      </c>
      <c r="D218" s="3" t="s">
        <v>688</v>
      </c>
      <c r="E218" s="3">
        <v>0</v>
      </c>
      <c r="F218" s="3">
        <f>SUMIF('matri03(1)'!$B$2:$B$489,A218,'matri03(1)'!$E$2:$E$489)</f>
        <v>0</v>
      </c>
      <c r="G218" s="3">
        <f>IFERROR(INDEX('msolicitudes(4)'!$D$2:$D$26,MATCH(A218,'msolicitudes(4)'!$A$2:$A$26,0)),0)</f>
        <v>0</v>
      </c>
    </row>
    <row r="219" spans="1:7" x14ac:dyDescent="0.25">
      <c r="A219" s="8">
        <v>1026913</v>
      </c>
      <c r="B219" s="7" t="s">
        <v>464</v>
      </c>
      <c r="C219" s="3" t="s">
        <v>621</v>
      </c>
      <c r="D219" s="3" t="s">
        <v>688</v>
      </c>
      <c r="E219" s="3">
        <v>1</v>
      </c>
      <c r="F219" s="9">
        <f>SUMIF('matri03(1)'!$B$2:$B$489,A219,'matri03(1)'!$E$2:$E$489)</f>
        <v>48</v>
      </c>
      <c r="G219" s="3">
        <f>IFERROR(INDEX('msolicitudes(4)'!$D$2:$D$26,MATCH(A219,'msolicitudes(4)'!$A$2:$A$26,0)),0)</f>
        <v>0</v>
      </c>
    </row>
    <row r="220" spans="1:7" x14ac:dyDescent="0.25">
      <c r="A220" s="8">
        <v>243360</v>
      </c>
      <c r="B220" s="7" t="s">
        <v>469</v>
      </c>
      <c r="C220" s="3" t="s">
        <v>621</v>
      </c>
      <c r="D220" s="3" t="s">
        <v>688</v>
      </c>
      <c r="E220" s="3">
        <v>0</v>
      </c>
      <c r="F220" s="3">
        <f>SUMIF('matri03(1)'!$B$2:$B$489,A220,'matri03(1)'!$E$2:$E$489)</f>
        <v>0</v>
      </c>
      <c r="G220" s="3">
        <f>IFERROR(INDEX('msolicitudes(4)'!$D$2:$D$26,MATCH(A220,'msolicitudes(4)'!$A$2:$A$26,0)),0)</f>
        <v>0</v>
      </c>
    </row>
    <row r="221" spans="1:7" x14ac:dyDescent="0.25">
      <c r="A221" s="8">
        <v>243113</v>
      </c>
      <c r="B221" s="7" t="s">
        <v>470</v>
      </c>
      <c r="C221" s="3" t="s">
        <v>621</v>
      </c>
      <c r="D221" s="3" t="s">
        <v>688</v>
      </c>
      <c r="E221" s="3">
        <v>0</v>
      </c>
      <c r="F221" s="3">
        <f>SUMIF('matri03(1)'!$B$2:$B$489,A221,'matri03(1)'!$E$2:$E$489)</f>
        <v>0</v>
      </c>
      <c r="G221" s="9">
        <f>IFERROR(INDEX('msolicitudes(4)'!$D$2:$D$26,MATCH(A221,'msolicitudes(4)'!$A$2:$A$26,0)),0)</f>
        <v>5</v>
      </c>
    </row>
    <row r="222" spans="1:7" x14ac:dyDescent="0.25">
      <c r="A222" s="8">
        <v>243212</v>
      </c>
      <c r="B222" s="7">
        <v>70551</v>
      </c>
      <c r="C222" s="3" t="s">
        <v>621</v>
      </c>
      <c r="D222" s="3" t="s">
        <v>688</v>
      </c>
      <c r="E222" s="3">
        <v>0</v>
      </c>
      <c r="F222" s="3">
        <f>SUMIF('matri03(1)'!$B$2:$B$489,A222,'matri03(1)'!$E$2:$E$489)</f>
        <v>0</v>
      </c>
      <c r="G222" s="3">
        <f>IFERROR(INDEX('msolicitudes(4)'!$D$2:$D$26,MATCH(A222,'msolicitudes(4)'!$A$2:$A$26,0)),0)</f>
        <v>0</v>
      </c>
    </row>
    <row r="223" spans="1:7" x14ac:dyDescent="0.25">
      <c r="A223" s="8">
        <v>617944</v>
      </c>
      <c r="B223" s="7" t="s">
        <v>471</v>
      </c>
      <c r="C223" s="3" t="s">
        <v>621</v>
      </c>
      <c r="D223" s="3" t="s">
        <v>688</v>
      </c>
      <c r="E223" s="3">
        <v>1</v>
      </c>
      <c r="F223" s="9">
        <f>SUMIF('matri03(1)'!$B$2:$B$489,A223,'matri03(1)'!$E$2:$E$489)</f>
        <v>51</v>
      </c>
      <c r="G223" s="3">
        <f>IFERROR(INDEX('msolicitudes(4)'!$D$2:$D$26,MATCH(A223,'msolicitudes(4)'!$A$2:$A$26,0)),0)</f>
        <v>0</v>
      </c>
    </row>
    <row r="224" spans="1:7" x14ac:dyDescent="0.25">
      <c r="A224" s="8">
        <v>1155423</v>
      </c>
      <c r="B224" s="7" t="s">
        <v>476</v>
      </c>
      <c r="C224" s="3" t="s">
        <v>621</v>
      </c>
      <c r="D224" s="3" t="s">
        <v>688</v>
      </c>
      <c r="E224" s="3">
        <v>0</v>
      </c>
      <c r="F224" s="3">
        <f>SUMIF('matri03(1)'!$B$2:$B$489,A224,'matri03(1)'!$E$2:$E$489)</f>
        <v>0</v>
      </c>
      <c r="G224" s="3">
        <f>IFERROR(INDEX('msolicitudes(4)'!$D$2:$D$26,MATCH(A224,'msolicitudes(4)'!$A$2:$A$26,0)),0)</f>
        <v>0</v>
      </c>
    </row>
    <row r="225" spans="1:7" x14ac:dyDescent="0.25">
      <c r="A225" s="8">
        <v>243196</v>
      </c>
      <c r="B225" s="7" t="s">
        <v>477</v>
      </c>
      <c r="C225" s="3" t="s">
        <v>621</v>
      </c>
      <c r="D225" s="3" t="s">
        <v>688</v>
      </c>
      <c r="E225" s="3">
        <v>0</v>
      </c>
      <c r="F225" s="3">
        <f>SUMIF('matri03(1)'!$B$2:$B$489,A225,'matri03(1)'!$E$2:$E$489)</f>
        <v>0</v>
      </c>
      <c r="G225" s="3">
        <f>IFERROR(INDEX('msolicitudes(4)'!$D$2:$D$26,MATCH(A225,'msolicitudes(4)'!$A$2:$A$26,0)),0)</f>
        <v>0</v>
      </c>
    </row>
    <row r="226" spans="1:7" x14ac:dyDescent="0.25">
      <c r="A226" s="8">
        <v>243121</v>
      </c>
      <c r="B226" s="7">
        <v>70542</v>
      </c>
      <c r="C226" s="3" t="s">
        <v>621</v>
      </c>
      <c r="D226" s="3" t="s">
        <v>688</v>
      </c>
      <c r="E226" s="3">
        <v>0</v>
      </c>
      <c r="F226" s="3">
        <f>SUMIF('matri03(1)'!$B$2:$B$489,A226,'matri03(1)'!$E$2:$E$489)</f>
        <v>0</v>
      </c>
      <c r="G226" s="3">
        <f>IFERROR(INDEX('msolicitudes(4)'!$D$2:$D$26,MATCH(A226,'msolicitudes(4)'!$A$2:$A$26,0)),0)</f>
        <v>0</v>
      </c>
    </row>
    <row r="227" spans="1:7" x14ac:dyDescent="0.25">
      <c r="A227" s="8">
        <v>243493</v>
      </c>
      <c r="B227" s="7">
        <v>70580</v>
      </c>
      <c r="C227" s="3" t="s">
        <v>621</v>
      </c>
      <c r="D227" s="3" t="s">
        <v>688</v>
      </c>
      <c r="E227" s="3">
        <v>1</v>
      </c>
      <c r="F227" s="9">
        <f>SUMIF('matri03(1)'!$B$2:$B$489,A227,'matri03(1)'!$E$2:$E$489)</f>
        <v>49</v>
      </c>
      <c r="G227" s="9">
        <f>IFERROR(INDEX('msolicitudes(4)'!$D$2:$D$26,MATCH(A227,'msolicitudes(4)'!$A$2:$A$26,0)),0)</f>
        <v>1</v>
      </c>
    </row>
    <row r="228" spans="1:7" x14ac:dyDescent="0.25">
      <c r="A228" s="8">
        <v>243980</v>
      </c>
      <c r="B228" s="7" t="s">
        <v>481</v>
      </c>
      <c r="C228" s="3" t="s">
        <v>621</v>
      </c>
      <c r="D228" s="3" t="s">
        <v>688</v>
      </c>
      <c r="E228" s="3">
        <v>0</v>
      </c>
      <c r="F228" s="3">
        <f>SUMIF('matri03(1)'!$B$2:$B$489,A228,'matri03(1)'!$E$2:$E$489)</f>
        <v>0</v>
      </c>
      <c r="G228" s="3">
        <f>IFERROR(INDEX('msolicitudes(4)'!$D$2:$D$26,MATCH(A228,'msolicitudes(4)'!$A$2:$A$26,0)),0)</f>
        <v>0</v>
      </c>
    </row>
    <row r="229" spans="1:7" x14ac:dyDescent="0.25">
      <c r="A229" s="8">
        <v>617928</v>
      </c>
      <c r="B229" s="7">
        <v>70614</v>
      </c>
      <c r="C229" s="3" t="s">
        <v>621</v>
      </c>
      <c r="D229" s="3" t="s">
        <v>688</v>
      </c>
      <c r="E229" s="3">
        <v>1</v>
      </c>
      <c r="F229" s="9">
        <f>SUMIF('matri03(1)'!$B$2:$B$489,A229,'matri03(1)'!$E$2:$E$489)</f>
        <v>25</v>
      </c>
      <c r="G229" s="3">
        <f>IFERROR(INDEX('msolicitudes(4)'!$D$2:$D$26,MATCH(A229,'msolicitudes(4)'!$A$2:$A$26,0)),0)</f>
        <v>0</v>
      </c>
    </row>
    <row r="230" spans="1:7" x14ac:dyDescent="0.25">
      <c r="A230" s="8">
        <v>1155456</v>
      </c>
      <c r="B230" s="7" t="s">
        <v>485</v>
      </c>
      <c r="C230" s="3" t="s">
        <v>621</v>
      </c>
      <c r="D230" s="3" t="s">
        <v>688</v>
      </c>
      <c r="E230" s="3">
        <v>1</v>
      </c>
      <c r="F230" s="9">
        <f>SUMIF('matri03(1)'!$B$2:$B$489,A230,'matri03(1)'!$E$2:$E$489)</f>
        <v>20</v>
      </c>
      <c r="G230" s="3">
        <f>IFERROR(INDEX('msolicitudes(4)'!$D$2:$D$26,MATCH(A230,'msolicitudes(4)'!$A$2:$A$26,0)),0)</f>
        <v>0</v>
      </c>
    </row>
    <row r="231" spans="1:7" x14ac:dyDescent="0.25">
      <c r="A231" s="8">
        <v>243535</v>
      </c>
      <c r="B231" s="7">
        <v>70584</v>
      </c>
      <c r="C231" s="3" t="s">
        <v>621</v>
      </c>
      <c r="D231" s="3" t="s">
        <v>688</v>
      </c>
      <c r="E231" s="3">
        <v>0</v>
      </c>
      <c r="F231" s="3">
        <f>SUMIF('matri03(1)'!$B$2:$B$489,A231,'matri03(1)'!$E$2:$E$489)</f>
        <v>0</v>
      </c>
      <c r="G231" s="3">
        <f>IFERROR(INDEX('msolicitudes(4)'!$D$2:$D$26,MATCH(A231,'msolicitudes(4)'!$A$2:$A$26,0)),0)</f>
        <v>0</v>
      </c>
    </row>
    <row r="232" spans="1:7" x14ac:dyDescent="0.25">
      <c r="A232" s="8">
        <v>243501</v>
      </c>
      <c r="B232" s="7">
        <v>70581</v>
      </c>
      <c r="C232" s="3" t="s">
        <v>621</v>
      </c>
      <c r="D232" s="3" t="s">
        <v>688</v>
      </c>
      <c r="E232" s="3">
        <v>0</v>
      </c>
      <c r="F232" s="3">
        <f>SUMIF('matri03(1)'!$B$2:$B$489,A232,'matri03(1)'!$E$2:$E$489)</f>
        <v>0</v>
      </c>
      <c r="G232" s="3">
        <f>IFERROR(INDEX('msolicitudes(4)'!$D$2:$D$26,MATCH(A232,'msolicitudes(4)'!$A$2:$A$26,0)),0)</f>
        <v>0</v>
      </c>
    </row>
    <row r="233" spans="1:7" x14ac:dyDescent="0.25">
      <c r="A233" s="8">
        <v>617951</v>
      </c>
      <c r="B233" s="7" t="s">
        <v>490</v>
      </c>
      <c r="C233" s="3" t="s">
        <v>621</v>
      </c>
      <c r="D233" s="3" t="s">
        <v>688</v>
      </c>
      <c r="E233" s="3">
        <v>1</v>
      </c>
      <c r="F233" s="9">
        <f>SUMIF('matri03(1)'!$B$2:$B$489,A233,'matri03(1)'!$E$2:$E$489)</f>
        <v>138</v>
      </c>
      <c r="G233" s="3">
        <f>IFERROR(INDEX('msolicitudes(4)'!$D$2:$D$26,MATCH(A233,'msolicitudes(4)'!$A$2:$A$26,0)),0)</f>
        <v>0</v>
      </c>
    </row>
    <row r="234" spans="1:7" x14ac:dyDescent="0.25">
      <c r="A234" s="8">
        <v>243451</v>
      </c>
      <c r="B234" s="7" t="s">
        <v>495</v>
      </c>
      <c r="C234" s="3" t="s">
        <v>621</v>
      </c>
      <c r="D234" s="3" t="s">
        <v>688</v>
      </c>
      <c r="E234" s="3">
        <v>0</v>
      </c>
      <c r="F234" s="3">
        <f>SUMIF('matri03(1)'!$B$2:$B$489,A234,'matri03(1)'!$E$2:$E$489)</f>
        <v>0</v>
      </c>
      <c r="G234" s="3">
        <f>IFERROR(INDEX('msolicitudes(4)'!$D$2:$D$26,MATCH(A234,'msolicitudes(4)'!$A$2:$A$26,0)),0)</f>
        <v>0</v>
      </c>
    </row>
    <row r="235" spans="1:7" x14ac:dyDescent="0.25">
      <c r="A235" s="8">
        <v>243485</v>
      </c>
      <c r="B235" s="7">
        <v>70579</v>
      </c>
      <c r="C235" s="3" t="s">
        <v>621</v>
      </c>
      <c r="D235" s="3" t="s">
        <v>688</v>
      </c>
      <c r="E235" s="3">
        <v>1</v>
      </c>
      <c r="F235" s="9">
        <f>SUMIF('matri03(1)'!$B$2:$B$489,A235,'matri03(1)'!$E$2:$E$489)</f>
        <v>18</v>
      </c>
      <c r="G235" s="3">
        <f>IFERROR(INDEX('msolicitudes(4)'!$D$2:$D$26,MATCH(A235,'msolicitudes(4)'!$A$2:$A$26,0)),0)</f>
        <v>0</v>
      </c>
    </row>
    <row r="236" spans="1:7" x14ac:dyDescent="0.25">
      <c r="A236" s="8">
        <v>243477</v>
      </c>
      <c r="B236" s="7">
        <v>70578</v>
      </c>
      <c r="C236" s="3" t="s">
        <v>621</v>
      </c>
      <c r="D236" s="3" t="s">
        <v>688</v>
      </c>
      <c r="E236" s="3">
        <v>1</v>
      </c>
      <c r="F236" s="9">
        <f>SUMIF('matri03(1)'!$B$2:$B$489,A236,'matri03(1)'!$E$2:$E$489)</f>
        <v>28</v>
      </c>
      <c r="G236" s="3">
        <f>IFERROR(INDEX('msolicitudes(4)'!$D$2:$D$26,MATCH(A236,'msolicitudes(4)'!$A$2:$A$26,0)),0)</f>
        <v>0</v>
      </c>
    </row>
    <row r="237" spans="1:7" x14ac:dyDescent="0.25">
      <c r="A237" s="8">
        <v>243428</v>
      </c>
      <c r="B237" s="7">
        <v>70573</v>
      </c>
      <c r="C237" s="3" t="s">
        <v>621</v>
      </c>
      <c r="D237" s="3" t="s">
        <v>688</v>
      </c>
      <c r="E237" s="3">
        <v>0</v>
      </c>
      <c r="F237" s="3">
        <f>SUMIF('matri03(1)'!$B$2:$B$489,A237,'matri03(1)'!$E$2:$E$489)</f>
        <v>0</v>
      </c>
      <c r="G237" s="3">
        <f>IFERROR(INDEX('msolicitudes(4)'!$D$2:$D$26,MATCH(A237,'msolicitudes(4)'!$A$2:$A$26,0)),0)</f>
        <v>0</v>
      </c>
    </row>
    <row r="238" spans="1:7" x14ac:dyDescent="0.25">
      <c r="A238" s="8">
        <v>617894</v>
      </c>
      <c r="B238" s="7">
        <v>70611</v>
      </c>
      <c r="C238" s="3" t="s">
        <v>621</v>
      </c>
      <c r="D238" s="3" t="s">
        <v>688</v>
      </c>
      <c r="E238" s="3">
        <v>0</v>
      </c>
      <c r="F238" s="3">
        <f>SUMIF('matri03(1)'!$B$2:$B$489,A238,'matri03(1)'!$E$2:$E$489)</f>
        <v>0</v>
      </c>
      <c r="G238" s="3">
        <f>IFERROR(INDEX('msolicitudes(4)'!$D$2:$D$26,MATCH(A238,'msolicitudes(4)'!$A$2:$A$26,0)),0)</f>
        <v>0</v>
      </c>
    </row>
    <row r="239" spans="1:7" x14ac:dyDescent="0.25">
      <c r="A239" s="8">
        <v>243402</v>
      </c>
      <c r="B239" s="7">
        <v>70571</v>
      </c>
      <c r="C239" s="3" t="s">
        <v>621</v>
      </c>
      <c r="D239" s="3" t="s">
        <v>688</v>
      </c>
      <c r="E239" s="3">
        <v>1</v>
      </c>
      <c r="F239" s="9">
        <f>SUMIF('matri03(1)'!$B$2:$B$489,A239,'matri03(1)'!$E$2:$E$489)</f>
        <v>41</v>
      </c>
      <c r="G239" s="3">
        <f>IFERROR(INDEX('msolicitudes(4)'!$D$2:$D$26,MATCH(A239,'msolicitudes(4)'!$A$2:$A$26,0)),0)</f>
        <v>0</v>
      </c>
    </row>
    <row r="240" spans="1:7" x14ac:dyDescent="0.25">
      <c r="A240" s="8">
        <v>243410</v>
      </c>
      <c r="B240" s="7" t="s">
        <v>505</v>
      </c>
      <c r="C240" s="3" t="s">
        <v>621</v>
      </c>
      <c r="D240" s="3" t="s">
        <v>688</v>
      </c>
      <c r="E240" s="3">
        <v>0</v>
      </c>
      <c r="F240" s="3">
        <f>SUMIF('matri03(1)'!$B$2:$B$489,A240,'matri03(1)'!$E$2:$E$489)</f>
        <v>0</v>
      </c>
      <c r="G240" s="3">
        <f>IFERROR(INDEX('msolicitudes(4)'!$D$2:$D$26,MATCH(A240,'msolicitudes(4)'!$A$2:$A$26,0)),0)</f>
        <v>0</v>
      </c>
    </row>
    <row r="241" spans="1:7" x14ac:dyDescent="0.25">
      <c r="A241" s="8">
        <v>633917</v>
      </c>
      <c r="B241" s="7">
        <v>70619</v>
      </c>
      <c r="C241" s="3" t="s">
        <v>621</v>
      </c>
      <c r="D241" s="3" t="s">
        <v>688</v>
      </c>
      <c r="E241" s="3">
        <v>0</v>
      </c>
      <c r="F241" s="3">
        <f>SUMIF('matri03(1)'!$B$2:$B$489,A241,'matri03(1)'!$E$2:$E$489)</f>
        <v>0</v>
      </c>
      <c r="G241" s="3">
        <f>IFERROR(INDEX('msolicitudes(4)'!$D$2:$D$26,MATCH(A241,'msolicitudes(4)'!$A$2:$A$26,0)),0)</f>
        <v>0</v>
      </c>
    </row>
    <row r="242" spans="1:7" x14ac:dyDescent="0.25">
      <c r="A242" s="8">
        <v>239004</v>
      </c>
      <c r="B242" s="7" t="s">
        <v>506</v>
      </c>
      <c r="C242" s="3" t="s">
        <v>621</v>
      </c>
      <c r="D242" s="3" t="s">
        <v>688</v>
      </c>
      <c r="E242" s="3">
        <v>1</v>
      </c>
      <c r="F242" s="9">
        <f>SUMIF('matri03(1)'!$B$2:$B$489,A242,'matri03(1)'!$E$2:$E$489)</f>
        <v>57</v>
      </c>
      <c r="G242" s="9">
        <f>IFERROR(INDEX('msolicitudes(4)'!$D$2:$D$26,MATCH(A242,'msolicitudes(4)'!$A$2:$A$26,0)),0)</f>
        <v>2</v>
      </c>
    </row>
    <row r="243" spans="1:7" x14ac:dyDescent="0.25">
      <c r="A243" s="8">
        <v>243337</v>
      </c>
      <c r="B243" s="7">
        <v>70564</v>
      </c>
      <c r="C243" s="3" t="s">
        <v>621</v>
      </c>
      <c r="D243" s="3" t="s">
        <v>688</v>
      </c>
      <c r="E243" s="3">
        <v>1</v>
      </c>
      <c r="F243" s="9">
        <f>SUMIF('matri03(1)'!$B$2:$B$489,A243,'matri03(1)'!$E$2:$E$489)</f>
        <v>115</v>
      </c>
      <c r="G243" s="3">
        <f>IFERROR(INDEX('msolicitudes(4)'!$D$2:$D$26,MATCH(A243,'msolicitudes(4)'!$A$2:$A$26,0)),0)</f>
        <v>0</v>
      </c>
    </row>
    <row r="244" spans="1:7" x14ac:dyDescent="0.25">
      <c r="A244" s="8">
        <v>243303</v>
      </c>
      <c r="B244" s="7">
        <v>70561</v>
      </c>
      <c r="C244" s="3" t="s">
        <v>621</v>
      </c>
      <c r="D244" s="3" t="s">
        <v>688</v>
      </c>
      <c r="E244" s="3">
        <v>1</v>
      </c>
      <c r="F244" s="9">
        <f>SUMIF('matri03(1)'!$B$2:$B$489,A244,'matri03(1)'!$E$2:$E$489)</f>
        <v>79</v>
      </c>
      <c r="G244" s="9">
        <f>IFERROR(INDEX('msolicitudes(4)'!$D$2:$D$26,MATCH(A244,'msolicitudes(4)'!$A$2:$A$26,0)),0)</f>
        <v>40</v>
      </c>
    </row>
    <row r="245" spans="1:7" x14ac:dyDescent="0.25">
      <c r="A245" s="8">
        <v>243188</v>
      </c>
      <c r="B245" s="7">
        <v>70548</v>
      </c>
      <c r="C245" s="3" t="s">
        <v>621</v>
      </c>
      <c r="D245" s="3" t="s">
        <v>688</v>
      </c>
      <c r="E245" s="3">
        <v>0</v>
      </c>
      <c r="F245" s="3">
        <f>SUMIF('matri03(1)'!$B$2:$B$489,A245,'matri03(1)'!$E$2:$E$489)</f>
        <v>0</v>
      </c>
      <c r="G245" s="3">
        <f>IFERROR(INDEX('msolicitudes(4)'!$D$2:$D$26,MATCH(A245,'msolicitudes(4)'!$A$2:$A$26,0)),0)</f>
        <v>0</v>
      </c>
    </row>
    <row r="246" spans="1:7" x14ac:dyDescent="0.25">
      <c r="A246" s="8">
        <v>243378</v>
      </c>
      <c r="B246" s="7" t="s">
        <v>516</v>
      </c>
      <c r="C246" s="3" t="s">
        <v>621</v>
      </c>
      <c r="D246" s="3" t="s">
        <v>688</v>
      </c>
      <c r="E246" s="3">
        <v>0</v>
      </c>
      <c r="F246" s="3">
        <f>SUMIF('matri03(1)'!$B$2:$B$489,A246,'matri03(1)'!$E$2:$E$489)</f>
        <v>0</v>
      </c>
      <c r="G246" s="3">
        <f>IFERROR(INDEX('msolicitudes(4)'!$D$2:$D$26,MATCH(A246,'msolicitudes(4)'!$A$2:$A$26,0)),0)</f>
        <v>0</v>
      </c>
    </row>
    <row r="247" spans="1:7" x14ac:dyDescent="0.25">
      <c r="A247" s="8">
        <v>1581461</v>
      </c>
      <c r="B247" s="7">
        <v>70709</v>
      </c>
      <c r="C247" s="3" t="s">
        <v>621</v>
      </c>
      <c r="D247" s="3" t="s">
        <v>696</v>
      </c>
      <c r="E247" s="3">
        <v>0</v>
      </c>
      <c r="F247" s="3">
        <f>SUMIF('matri03(1)'!$B$2:$B$489,A247,'matri03(1)'!$E$2:$E$489)</f>
        <v>0</v>
      </c>
      <c r="G247" s="3">
        <f>IFERROR(INDEX('msolicitudes(4)'!$D$2:$D$26,MATCH(A247,'msolicitudes(4)'!$A$2:$A$26,0)),0)</f>
        <v>0</v>
      </c>
    </row>
    <row r="248" spans="1:7" x14ac:dyDescent="0.25">
      <c r="A248" s="8">
        <v>746040</v>
      </c>
      <c r="B248" s="7">
        <v>70660</v>
      </c>
      <c r="C248" s="3" t="s">
        <v>621</v>
      </c>
      <c r="D248" s="3" t="s">
        <v>696</v>
      </c>
      <c r="E248" s="3">
        <v>1</v>
      </c>
      <c r="F248" s="3">
        <f>SUMIF('matri03(1)'!$B$2:$B$489,A248,'matri03(1)'!$E$2:$E$489)</f>
        <v>0</v>
      </c>
      <c r="G248" s="9">
        <f>IFERROR(INDEX('msolicitudes(4)'!$D$2:$D$26,MATCH(A248,'msolicitudes(4)'!$A$2:$A$26,0)),0)</f>
        <v>1</v>
      </c>
    </row>
    <row r="249" spans="1:7" x14ac:dyDescent="0.25">
      <c r="A249" s="8">
        <v>617969</v>
      </c>
      <c r="B249" s="7">
        <v>70618</v>
      </c>
      <c r="C249" s="3" t="s">
        <v>621</v>
      </c>
      <c r="D249" s="3" t="s">
        <v>696</v>
      </c>
      <c r="E249" s="3">
        <v>0</v>
      </c>
      <c r="F249" s="3">
        <f>SUMIF('matri03(1)'!$B$2:$B$489,A249,'matri03(1)'!$E$2:$E$489)</f>
        <v>0</v>
      </c>
      <c r="G249" s="3">
        <f>IFERROR(INDEX('msolicitudes(4)'!$D$2:$D$26,MATCH(A249,'msolicitudes(4)'!$A$2:$A$26,0)),0)</f>
        <v>0</v>
      </c>
    </row>
    <row r="250" spans="1:7" x14ac:dyDescent="0.25">
      <c r="A250" s="8">
        <v>1696046</v>
      </c>
      <c r="B250" s="7" t="s">
        <v>525</v>
      </c>
      <c r="C250" s="3" t="s">
        <v>621</v>
      </c>
      <c r="D250" s="3" t="s">
        <v>696</v>
      </c>
      <c r="E250" s="3">
        <v>0</v>
      </c>
      <c r="F250" s="3">
        <f>SUMIF('matri03(1)'!$B$2:$B$489,A250,'matri03(1)'!$E$2:$E$489)</f>
        <v>0</v>
      </c>
      <c r="G250" s="3">
        <f>IFERROR(INDEX('msolicitudes(4)'!$D$2:$D$26,MATCH(A250,'msolicitudes(4)'!$A$2:$A$26,0)),0)</f>
        <v>0</v>
      </c>
    </row>
    <row r="251" spans="1:7" x14ac:dyDescent="0.25">
      <c r="A251" s="8">
        <v>243329</v>
      </c>
      <c r="B251" s="7">
        <v>70563</v>
      </c>
      <c r="C251" s="3" t="s">
        <v>621</v>
      </c>
      <c r="D251" s="3" t="s">
        <v>688</v>
      </c>
      <c r="E251" s="3">
        <v>0</v>
      </c>
      <c r="F251" s="3">
        <f>SUMIF('matri03(1)'!$B$2:$B$489,A251,'matri03(1)'!$E$2:$E$489)</f>
        <v>0</v>
      </c>
      <c r="G251" s="3">
        <f>IFERROR(INDEX('msolicitudes(4)'!$D$2:$D$26,MATCH(A251,'msolicitudes(4)'!$A$2:$A$26,0)),0)</f>
        <v>0</v>
      </c>
    </row>
    <row r="252" spans="1:7" x14ac:dyDescent="0.25">
      <c r="A252" s="8">
        <v>617936</v>
      </c>
      <c r="B252" s="7">
        <v>70615</v>
      </c>
      <c r="C252" s="3" t="s">
        <v>621</v>
      </c>
      <c r="D252" s="3" t="s">
        <v>688</v>
      </c>
      <c r="E252" s="3">
        <v>0</v>
      </c>
      <c r="F252" s="3">
        <f>SUMIF('matri03(1)'!$B$2:$B$489,A252,'matri03(1)'!$E$2:$E$489)</f>
        <v>0</v>
      </c>
      <c r="G252" s="3">
        <f>IFERROR(INDEX('msolicitudes(4)'!$D$2:$D$26,MATCH(A252,'msolicitudes(4)'!$A$2:$A$26,0)),0)</f>
        <v>0</v>
      </c>
    </row>
    <row r="253" spans="1:7" x14ac:dyDescent="0.25">
      <c r="A253" s="8">
        <v>243287</v>
      </c>
      <c r="B253" s="7">
        <v>70558</v>
      </c>
      <c r="C253" s="3" t="s">
        <v>621</v>
      </c>
      <c r="D253" s="3" t="s">
        <v>688</v>
      </c>
      <c r="E253" s="3">
        <v>0</v>
      </c>
      <c r="F253" s="3">
        <f>SUMIF('matri03(1)'!$B$2:$B$489,A253,'matri03(1)'!$E$2:$E$489)</f>
        <v>0</v>
      </c>
      <c r="G253" s="3">
        <f>IFERROR(INDEX('msolicitudes(4)'!$D$2:$D$26,MATCH(A253,'msolicitudes(4)'!$A$2:$A$26,0)),0)</f>
        <v>0</v>
      </c>
    </row>
    <row r="254" spans="1:7" x14ac:dyDescent="0.25">
      <c r="A254" s="8">
        <v>243295</v>
      </c>
      <c r="B254" s="7" t="s">
        <v>526</v>
      </c>
      <c r="C254" s="3" t="s">
        <v>621</v>
      </c>
      <c r="D254" s="3" t="s">
        <v>688</v>
      </c>
      <c r="E254" s="3">
        <v>0</v>
      </c>
      <c r="F254" s="3">
        <f>SUMIF('matri03(1)'!$B$2:$B$489,A254,'matri03(1)'!$E$2:$E$489)</f>
        <v>0</v>
      </c>
      <c r="G254" s="3">
        <f>IFERROR(INDEX('msolicitudes(4)'!$D$2:$D$26,MATCH(A254,'msolicitudes(4)'!$A$2:$A$26,0)),0)</f>
        <v>0</v>
      </c>
    </row>
    <row r="255" spans="1:7" x14ac:dyDescent="0.25">
      <c r="A255" s="8">
        <v>701086</v>
      </c>
      <c r="B255" s="7">
        <v>70620</v>
      </c>
      <c r="C255" s="3" t="s">
        <v>621</v>
      </c>
      <c r="D255" s="3" t="s">
        <v>688</v>
      </c>
      <c r="E255" s="3">
        <v>0</v>
      </c>
      <c r="F255" s="3">
        <f>SUMIF('matri03(1)'!$B$2:$B$489,A255,'matri03(1)'!$E$2:$E$489)</f>
        <v>0</v>
      </c>
      <c r="G255" s="3">
        <f>IFERROR(INDEX('msolicitudes(4)'!$D$2:$D$26,MATCH(A255,'msolicitudes(4)'!$A$2:$A$26,0)),0)</f>
        <v>0</v>
      </c>
    </row>
    <row r="256" spans="1:7" x14ac:dyDescent="0.25">
      <c r="A256" s="8">
        <v>861534</v>
      </c>
      <c r="B256" s="7">
        <v>70700</v>
      </c>
      <c r="C256" s="3" t="s">
        <v>621</v>
      </c>
      <c r="D256" s="3" t="s">
        <v>688</v>
      </c>
      <c r="E256" s="3">
        <v>0</v>
      </c>
      <c r="F256" s="3">
        <f>SUMIF('matri03(1)'!$B$2:$B$489,A256,'matri03(1)'!$E$2:$E$489)</f>
        <v>0</v>
      </c>
      <c r="G256" s="3">
        <f>IFERROR(INDEX('msolicitudes(4)'!$D$2:$D$26,MATCH(A256,'msolicitudes(4)'!$A$2:$A$26,0)),0)</f>
        <v>0</v>
      </c>
    </row>
    <row r="257" spans="1:7" x14ac:dyDescent="0.25">
      <c r="A257" s="8">
        <v>726943</v>
      </c>
      <c r="B257" s="7">
        <v>70621</v>
      </c>
      <c r="C257" s="3" t="s">
        <v>621</v>
      </c>
      <c r="D257" s="3" t="s">
        <v>688</v>
      </c>
      <c r="E257" s="3">
        <v>0</v>
      </c>
      <c r="F257" s="3">
        <f>SUMIF('matri03(1)'!$B$2:$B$489,A257,'matri03(1)'!$E$2:$E$489)</f>
        <v>0</v>
      </c>
      <c r="G257" s="3">
        <f>IFERROR(INDEX('msolicitudes(4)'!$D$2:$D$26,MATCH(A257,'msolicitudes(4)'!$A$2:$A$26,0)),0)</f>
        <v>0</v>
      </c>
    </row>
    <row r="258" spans="1:7" x14ac:dyDescent="0.25">
      <c r="A258" s="8">
        <v>1027200</v>
      </c>
      <c r="B258" s="7" t="s">
        <v>537</v>
      </c>
      <c r="C258" s="3" t="s">
        <v>622</v>
      </c>
      <c r="D258" s="3" t="s">
        <v>696</v>
      </c>
      <c r="E258" s="3">
        <v>0</v>
      </c>
      <c r="F258" s="3">
        <f>SUMIF('matri03(1)'!$B$2:$B$489,A258,'matri03(1)'!$E$2:$E$489)</f>
        <v>0</v>
      </c>
      <c r="G258" s="3">
        <f>IFERROR(INDEX('msolicitudes(4)'!$D$2:$D$26,MATCH(A258,'msolicitudes(4)'!$A$2:$A$26,0)),0)</f>
        <v>0</v>
      </c>
    </row>
    <row r="259" spans="1:7" x14ac:dyDescent="0.25">
      <c r="A259" s="8">
        <v>535252</v>
      </c>
      <c r="B259" s="7" t="s">
        <v>538</v>
      </c>
      <c r="C259" s="3" t="s">
        <v>622</v>
      </c>
      <c r="D259" s="3" t="s">
        <v>696</v>
      </c>
      <c r="E259" s="3">
        <v>1</v>
      </c>
      <c r="F259" s="9">
        <f>SUMIF('matri03(1)'!$B$2:$B$489,A259,'matri03(1)'!$E$2:$E$489)</f>
        <v>413</v>
      </c>
      <c r="G259" s="9">
        <f>IFERROR(INDEX('msolicitudes(4)'!$D$2:$D$26,MATCH(A259,'msolicitudes(4)'!$A$2:$A$26,0)),0)</f>
        <v>54</v>
      </c>
    </row>
    <row r="260" spans="1:7" x14ac:dyDescent="0.25">
      <c r="A260" s="8">
        <v>1663244</v>
      </c>
      <c r="B260" s="7" t="s">
        <v>541</v>
      </c>
      <c r="C260" s="3" t="s">
        <v>622</v>
      </c>
      <c r="D260" s="3" t="s">
        <v>696</v>
      </c>
      <c r="E260" s="3">
        <v>0</v>
      </c>
      <c r="F260" s="9">
        <f>SUMIF('matri03(1)'!$B$2:$B$489,A260,'matri03(1)'!$E$2:$E$489)</f>
        <v>32</v>
      </c>
      <c r="G260" s="3">
        <f>IFERROR(INDEX('msolicitudes(4)'!$D$2:$D$26,MATCH(A260,'msolicitudes(4)'!$A$2:$A$26,0)),0)</f>
        <v>0</v>
      </c>
    </row>
    <row r="261" spans="1:7" x14ac:dyDescent="0.25">
      <c r="A261" s="8">
        <v>746107</v>
      </c>
      <c r="B261" s="7" t="s">
        <v>542</v>
      </c>
      <c r="C261" s="3" t="s">
        <v>622</v>
      </c>
      <c r="D261" s="3" t="s">
        <v>696</v>
      </c>
      <c r="E261" s="3">
        <v>1</v>
      </c>
      <c r="F261" s="9">
        <f>SUMIF('matri03(1)'!$B$2:$B$489,A261,'matri03(1)'!$E$2:$E$489)</f>
        <v>350</v>
      </c>
      <c r="G261" s="9">
        <f>IFERROR(INDEX('msolicitudes(4)'!$D$2:$D$26,MATCH(A261,'msolicitudes(4)'!$A$2:$A$26,0)),0)</f>
        <v>80</v>
      </c>
    </row>
    <row r="262" spans="1:7" x14ac:dyDescent="0.25">
      <c r="A262" s="8">
        <v>1582063</v>
      </c>
      <c r="B262" s="7" t="s">
        <v>546</v>
      </c>
      <c r="C262" s="3" t="s">
        <v>622</v>
      </c>
      <c r="D262" s="3" t="s">
        <v>696</v>
      </c>
      <c r="E262" s="3">
        <v>0</v>
      </c>
      <c r="F262" s="9">
        <f>SUMIF('matri03(1)'!$B$2:$B$489,A262,'matri03(1)'!$E$2:$E$489)</f>
        <v>93</v>
      </c>
      <c r="G262" s="3">
        <f>IFERROR(INDEX('msolicitudes(4)'!$D$2:$D$26,MATCH(A262,'msolicitudes(4)'!$A$2:$A$26,0)),0)</f>
        <v>0</v>
      </c>
    </row>
    <row r="263" spans="1:7" x14ac:dyDescent="0.25">
      <c r="A263" s="8">
        <v>239848</v>
      </c>
      <c r="B263" s="7" t="s">
        <v>556</v>
      </c>
      <c r="C263" s="3" t="s">
        <v>622</v>
      </c>
      <c r="D263" s="3" t="s">
        <v>688</v>
      </c>
      <c r="E263" s="3">
        <v>0</v>
      </c>
      <c r="F263" s="3">
        <f>SUMIF('matri03(1)'!$B$2:$B$489,A263,'matri03(1)'!$E$2:$E$489)</f>
        <v>0</v>
      </c>
      <c r="G263" s="3">
        <f>IFERROR(INDEX('msolicitudes(4)'!$D$2:$D$26,MATCH(A263,'msolicitudes(4)'!$A$2:$A$26,0)),0)</f>
        <v>0</v>
      </c>
    </row>
    <row r="264" spans="1:7" x14ac:dyDescent="0.25">
      <c r="A264" s="8">
        <v>1027226</v>
      </c>
      <c r="B264" s="7" t="s">
        <v>557</v>
      </c>
      <c r="C264" s="3" t="s">
        <v>622</v>
      </c>
      <c r="D264" s="3" t="s">
        <v>688</v>
      </c>
      <c r="E264" s="3">
        <v>1</v>
      </c>
      <c r="F264" s="9">
        <f>SUMIF('matri03(1)'!$B$2:$B$489,A264,'matri03(1)'!$E$2:$E$489)</f>
        <v>240</v>
      </c>
      <c r="G264" s="3">
        <f>IFERROR(INDEX('msolicitudes(4)'!$D$2:$D$26,MATCH(A264,'msolicitudes(4)'!$A$2:$A$26,0)),0)</f>
        <v>0</v>
      </c>
    </row>
    <row r="265" spans="1:7" x14ac:dyDescent="0.25">
      <c r="A265" s="8">
        <v>746115</v>
      </c>
      <c r="B265" s="7" t="s">
        <v>562</v>
      </c>
      <c r="C265" s="3" t="s">
        <v>622</v>
      </c>
      <c r="D265" s="3" t="s">
        <v>688</v>
      </c>
      <c r="E265" s="3">
        <v>1</v>
      </c>
      <c r="F265" s="9">
        <f>SUMIF('matri03(1)'!$B$2:$B$489,A265,'matri03(1)'!$E$2:$E$489)</f>
        <v>254</v>
      </c>
      <c r="G265" s="3">
        <f>IFERROR(INDEX('msolicitudes(4)'!$D$2:$D$26,MATCH(A265,'msolicitudes(4)'!$A$2:$A$26,0)),0)</f>
        <v>0</v>
      </c>
    </row>
    <row r="266" spans="1:7" x14ac:dyDescent="0.25">
      <c r="A266" s="8">
        <v>239699</v>
      </c>
      <c r="B266" s="7" t="s">
        <v>566</v>
      </c>
      <c r="C266" s="3" t="s">
        <v>622</v>
      </c>
      <c r="D266" s="3" t="s">
        <v>688</v>
      </c>
      <c r="E266" s="3">
        <v>1</v>
      </c>
      <c r="F266" s="9">
        <f>SUMIF('matri03(1)'!$B$2:$B$489,A266,'matri03(1)'!$E$2:$E$489)</f>
        <v>188</v>
      </c>
      <c r="G266" s="9">
        <f>IFERROR(INDEX('msolicitudes(4)'!$D$2:$D$26,MATCH(A266,'msolicitudes(4)'!$A$2:$A$26,0)),0)</f>
        <v>10</v>
      </c>
    </row>
    <row r="267" spans="1:7" x14ac:dyDescent="0.25">
      <c r="A267" s="8">
        <v>478065</v>
      </c>
      <c r="B267" s="7" t="s">
        <v>571</v>
      </c>
      <c r="C267" s="3" t="s">
        <v>622</v>
      </c>
      <c r="D267" s="3" t="s">
        <v>688</v>
      </c>
      <c r="E267" s="3">
        <v>1</v>
      </c>
      <c r="F267" s="3">
        <f>SUMIF('matri03(1)'!$B$2:$B$489,A267,'matri03(1)'!$E$2:$E$489)</f>
        <v>0</v>
      </c>
      <c r="G267" s="3">
        <f>IFERROR(INDEX('msolicitudes(4)'!$D$2:$D$26,MATCH(A267,'msolicitudes(4)'!$A$2:$A$26,0)),0)</f>
        <v>0</v>
      </c>
    </row>
    <row r="268" spans="1:7" x14ac:dyDescent="0.25">
      <c r="A268" s="8">
        <v>727008</v>
      </c>
      <c r="B268" s="7" t="s">
        <v>575</v>
      </c>
      <c r="C268" s="3" t="s">
        <v>622</v>
      </c>
      <c r="D268" s="3" t="s">
        <v>688</v>
      </c>
      <c r="E268" s="3">
        <v>0</v>
      </c>
      <c r="F268" s="3">
        <f>SUMIF('matri03(1)'!$B$2:$B$489,A268,'matri03(1)'!$E$2:$E$489)</f>
        <v>0</v>
      </c>
      <c r="G268" s="3">
        <f>IFERROR(INDEX('msolicitudes(4)'!$D$2:$D$26,MATCH(A268,'msolicitudes(4)'!$A$2:$A$26,0)),0)</f>
        <v>0</v>
      </c>
    </row>
    <row r="269" spans="1:7" x14ac:dyDescent="0.25">
      <c r="A269" s="8">
        <v>239863</v>
      </c>
      <c r="B269" s="7" t="s">
        <v>576</v>
      </c>
      <c r="C269" s="3" t="s">
        <v>622</v>
      </c>
      <c r="D269" s="3" t="s">
        <v>688</v>
      </c>
      <c r="E269" s="3">
        <v>1</v>
      </c>
      <c r="F269" s="9">
        <f>SUMIF('matri03(1)'!$B$2:$B$489,A269,'matri03(1)'!$E$2:$E$489)</f>
        <v>458</v>
      </c>
      <c r="G269" s="9">
        <f>IFERROR(INDEX('msolicitudes(4)'!$D$2:$D$26,MATCH(A269,'msolicitudes(4)'!$A$2:$A$26,0)),0)</f>
        <v>18</v>
      </c>
    </row>
    <row r="270" spans="1:7" x14ac:dyDescent="0.25">
      <c r="A270" s="8">
        <v>1663269</v>
      </c>
      <c r="B270" s="7" t="s">
        <v>580</v>
      </c>
      <c r="C270" s="3" t="s">
        <v>622</v>
      </c>
      <c r="D270" s="3" t="s">
        <v>688</v>
      </c>
      <c r="E270" s="3">
        <v>0</v>
      </c>
      <c r="F270" s="3">
        <f>SUMIF('matri03(1)'!$B$2:$B$489,A270,'matri03(1)'!$E$2:$E$489)</f>
        <v>0</v>
      </c>
      <c r="G270" s="3">
        <f>IFERROR(INDEX('msolicitudes(4)'!$D$2:$D$26,MATCH(A270,'msolicitudes(4)'!$A$2:$A$26,0)),0)</f>
        <v>0</v>
      </c>
    </row>
    <row r="271" spans="1:7" x14ac:dyDescent="0.25">
      <c r="A271" s="8">
        <v>239665</v>
      </c>
      <c r="B271" s="7" t="s">
        <v>581</v>
      </c>
      <c r="C271" s="3" t="s">
        <v>622</v>
      </c>
      <c r="D271" s="3" t="s">
        <v>688</v>
      </c>
      <c r="E271" s="3">
        <v>1</v>
      </c>
      <c r="F271" s="9">
        <f>SUMIF('matri03(1)'!$B$2:$B$489,A271,'matri03(1)'!$E$2:$E$489)</f>
        <v>658</v>
      </c>
      <c r="G271" s="3">
        <f>IFERROR(INDEX('msolicitudes(4)'!$D$2:$D$26,MATCH(A271,'msolicitudes(4)'!$A$2:$A$26,0)),0)</f>
        <v>0</v>
      </c>
    </row>
    <row r="272" spans="1:7" x14ac:dyDescent="0.25">
      <c r="A272" s="8">
        <v>1663251</v>
      </c>
      <c r="B272" s="7" t="s">
        <v>586</v>
      </c>
      <c r="C272" s="3" t="s">
        <v>622</v>
      </c>
      <c r="D272" s="3" t="s">
        <v>688</v>
      </c>
      <c r="E272" s="3">
        <v>1</v>
      </c>
      <c r="F272" s="9">
        <f>SUMIF('matri03(1)'!$B$2:$B$489,A272,'matri03(1)'!$E$2:$E$489)</f>
        <v>96</v>
      </c>
      <c r="G272" s="9">
        <f>IFERROR(INDEX('msolicitudes(4)'!$D$2:$D$26,MATCH(A272,'msolicitudes(4)'!$A$2:$A$26,0)),0)</f>
        <v>20</v>
      </c>
    </row>
    <row r="273" spans="1:7" x14ac:dyDescent="0.25">
      <c r="A273" s="8">
        <v>578591</v>
      </c>
      <c r="B273" s="7" t="s">
        <v>591</v>
      </c>
      <c r="C273" s="3" t="s">
        <v>622</v>
      </c>
      <c r="D273" s="3" t="s">
        <v>688</v>
      </c>
      <c r="E273" s="3">
        <v>1</v>
      </c>
      <c r="F273" s="9">
        <f>SUMIF('matri03(1)'!$B$2:$B$489,A273,'matri03(1)'!$E$2:$E$489)</f>
        <v>65</v>
      </c>
      <c r="G273" s="9">
        <f>IFERROR(INDEX('msolicitudes(4)'!$D$2:$D$26,MATCH(A273,'msolicitudes(4)'!$A$2:$A$26,0)),0)</f>
        <v>3</v>
      </c>
    </row>
    <row r="274" spans="1:7" x14ac:dyDescent="0.25">
      <c r="A274" s="8">
        <v>1645183</v>
      </c>
      <c r="B274" s="7" t="s">
        <v>595</v>
      </c>
      <c r="C274" s="3" t="s">
        <v>622</v>
      </c>
      <c r="D274" s="3" t="s">
        <v>688</v>
      </c>
      <c r="E274" s="3">
        <v>1</v>
      </c>
      <c r="F274" s="9">
        <f>SUMIF('matri03(1)'!$B$2:$B$489,A274,'matri03(1)'!$E$2:$E$489)</f>
        <v>96</v>
      </c>
      <c r="G274" s="3">
        <f>IFERROR(INDEX('msolicitudes(4)'!$D$2:$D$26,MATCH(A274,'msolicitudes(4)'!$A$2:$A$26,0)),0)</f>
        <v>0</v>
      </c>
    </row>
    <row r="275" spans="1:7" x14ac:dyDescent="0.25">
      <c r="A275" s="8">
        <v>1645191</v>
      </c>
      <c r="B275" s="7" t="s">
        <v>599</v>
      </c>
      <c r="C275" s="3" t="s">
        <v>622</v>
      </c>
      <c r="D275" s="3" t="s">
        <v>688</v>
      </c>
      <c r="E275" s="3">
        <v>0</v>
      </c>
      <c r="F275" s="3">
        <f>SUMIF('matri03(1)'!$B$2:$B$489,A275,'matri03(1)'!$E$2:$E$489)</f>
        <v>0</v>
      </c>
      <c r="G275" s="9">
        <f>IFERROR(INDEX('msolicitudes(4)'!$D$2:$D$26,MATCH(A275,'msolicitudes(4)'!$A$2:$A$26,0)),0)</f>
        <v>112</v>
      </c>
    </row>
    <row r="276" spans="1:7" x14ac:dyDescent="0.25">
      <c r="A276" s="8">
        <v>1362599</v>
      </c>
      <c r="B276" s="7" t="s">
        <v>166</v>
      </c>
      <c r="C276" s="3" t="s">
        <v>622</v>
      </c>
      <c r="D276" s="3" t="s">
        <v>688</v>
      </c>
      <c r="E276" s="3">
        <v>1</v>
      </c>
      <c r="F276" s="9">
        <f>SUMIF('matri03(1)'!$B$2:$B$489,A276,'matri03(1)'!$E$2:$E$489)</f>
        <v>93</v>
      </c>
      <c r="G276" s="3">
        <f>IFERROR(INDEX('msolicitudes(4)'!$D$2:$D$26,MATCH(A276,'msolicitudes(4)'!$A$2:$A$26,0)),0)</f>
        <v>0</v>
      </c>
    </row>
    <row r="277" spans="1:7" x14ac:dyDescent="0.25">
      <c r="A277" s="8">
        <v>746131</v>
      </c>
      <c r="B277" s="7" t="s">
        <v>600</v>
      </c>
      <c r="C277" s="3" t="s">
        <v>622</v>
      </c>
      <c r="D277" s="3" t="s">
        <v>688</v>
      </c>
      <c r="E277" s="3">
        <v>0</v>
      </c>
      <c r="F277" s="3">
        <f>SUMIF('matri03(1)'!$B$2:$B$489,A277,'matri03(1)'!$E$2:$E$489)</f>
        <v>0</v>
      </c>
      <c r="G277" s="3">
        <f>IFERROR(INDEX('msolicitudes(4)'!$D$2:$D$26,MATCH(A277,'msolicitudes(4)'!$A$2:$A$26,0)),0)</f>
        <v>0</v>
      </c>
    </row>
    <row r="278" spans="1:7" x14ac:dyDescent="0.25">
      <c r="A278" s="8">
        <v>239806</v>
      </c>
      <c r="B278" s="7" t="s">
        <v>601</v>
      </c>
      <c r="C278" s="3" t="s">
        <v>622</v>
      </c>
      <c r="D278" s="3" t="s">
        <v>688</v>
      </c>
      <c r="E278" s="3">
        <v>1</v>
      </c>
      <c r="F278" s="9">
        <f>SUMIF('matri03(1)'!$B$2:$B$489,A278,'matri03(1)'!$E$2:$E$489)</f>
        <v>403</v>
      </c>
      <c r="G278" s="9">
        <f>IFERROR(INDEX('msolicitudes(4)'!$D$2:$D$26,MATCH(A278,'msolicitudes(4)'!$A$2:$A$26,0)),0)</f>
        <v>148</v>
      </c>
    </row>
    <row r="279" spans="1:7" x14ac:dyDescent="0.25">
      <c r="A279" s="8">
        <v>1657246</v>
      </c>
      <c r="B279" s="7" t="s">
        <v>604</v>
      </c>
      <c r="C279" s="3" t="s">
        <v>622</v>
      </c>
      <c r="D279" s="3" t="s">
        <v>688</v>
      </c>
      <c r="E279" s="3">
        <v>1</v>
      </c>
      <c r="F279" s="9">
        <f>SUMIF('matri03(1)'!$B$2:$B$489,A279,'matri03(1)'!$E$2:$E$489)</f>
        <v>92</v>
      </c>
      <c r="G279" s="3">
        <f>IFERROR(INDEX('msolicitudes(4)'!$D$2:$D$26,MATCH(A279,'msolicitudes(4)'!$A$2:$A$26,0)),0)</f>
        <v>0</v>
      </c>
    </row>
    <row r="280" spans="1:7" x14ac:dyDescent="0.25">
      <c r="A280" s="8">
        <v>1155464</v>
      </c>
      <c r="B280" s="7" t="s">
        <v>485</v>
      </c>
      <c r="C280" s="3" t="s">
        <v>622</v>
      </c>
      <c r="D280" s="3" t="s">
        <v>688</v>
      </c>
      <c r="E280" s="3">
        <v>1</v>
      </c>
      <c r="F280" s="9">
        <f>SUMIF('matri03(1)'!$B$2:$B$489,A280,'matri03(1)'!$E$2:$E$489)</f>
        <v>16</v>
      </c>
      <c r="G280" s="3">
        <f>IFERROR(INDEX('msolicitudes(4)'!$D$2:$D$26,MATCH(A280,'msolicitudes(4)'!$A$2:$A$26,0)),0)</f>
        <v>0</v>
      </c>
    </row>
    <row r="281" spans="1:7" x14ac:dyDescent="0.25">
      <c r="A281" s="8">
        <v>1581438</v>
      </c>
      <c r="B281" s="7" t="s">
        <v>608</v>
      </c>
      <c r="C281" s="3" t="s">
        <v>622</v>
      </c>
      <c r="D281" s="3" t="s">
        <v>688</v>
      </c>
      <c r="E281" s="3">
        <v>1</v>
      </c>
      <c r="F281" s="9">
        <f>SUMIF('matri03(1)'!$B$2:$B$489,A281,'matri03(1)'!$E$2:$E$489)</f>
        <v>256</v>
      </c>
      <c r="G281" s="3">
        <f>IFERROR(INDEX('msolicitudes(4)'!$D$2:$D$26,MATCH(A281,'msolicitudes(4)'!$A$2:$A$26,0)),0)</f>
        <v>0</v>
      </c>
    </row>
    <row r="282" spans="1:7" x14ac:dyDescent="0.25">
      <c r="A282" s="8">
        <v>1027184</v>
      </c>
      <c r="B282" s="7" t="s">
        <v>612</v>
      </c>
      <c r="C282" s="3" t="s">
        <v>622</v>
      </c>
      <c r="D282" s="3" t="s">
        <v>688</v>
      </c>
      <c r="E282" s="3">
        <v>1</v>
      </c>
      <c r="F282" s="9">
        <f>SUMIF('matri03(1)'!$B$2:$B$489,A282,'matri03(1)'!$E$2:$E$489)</f>
        <v>58</v>
      </c>
      <c r="G282" s="3">
        <f>IFERROR(INDEX('msolicitudes(4)'!$D$2:$D$26,MATCH(A282,'msolicitudes(4)'!$A$2:$A$26,0)),0)</f>
        <v>0</v>
      </c>
    </row>
  </sheetData>
  <autoFilter ref="A4:G282"/>
  <mergeCells count="2">
    <mergeCell ref="A1:G1"/>
    <mergeCell ref="A2:G2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72B7FF0-5F7F-45D5-807B-4559FCFD9E5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NoIcons" iconId="0"/>
            </x14:iconSet>
          </x14:cfRule>
          <xm:sqref>F263:G263 F6:G7 G5 F11:G13 G8:G10 F17:G20 G14:G16 F25:G26 G21:G24 F28:G30 G27 F32:G38 G31 F40:G47 G39 F49:G52 G48 F54:G55 G53 F57:G57 G56 F59:G62 G58 F64:G64 G63 G65:G68 F69:G69 F72:G72 G70:G71 F74:G75 G73 F78:G78 G76:G77 F84:G84 G79:G83 F87:G91 G85:G86 F93:G94 G92 F96:G96 G95 F98:G100 G97 F102:G102 G101 F104:G104 G103 F107:G107 G105:G106 F109:G111 F114:G114 G112 F120:G122 G115 G117:G118 F119 F128:G128 G123:G127 F130 G129 F133:G133 G131:G132 F138:G139 G134:G137 F145:G146 G140 F148:G148 F150:G150 G149 F152:G152 G151 F154:G154 F157:G157 G155:G156 F160:G161 G158:G159 F163:G164 G162 F166:G167 G165 F169:G169 G168 F171:G172 G170 F174:G175 G173 F181:G181 G176:G180 F183:G185 G182 F188:G191 G186:G187 G192 F193:G196 F202:G202 G197:G198 F205:G208 G204 F210:G211 F213:G215 G212 F217:G218 G216 F220:G220 G219 F224:G226 G223 F228:G228 F231:G232 G229:G230 F234:G234 G233 F237:G238 G235:G236 F240:G241 G239 G243 F245:G247 G260 F267:G268 G264:G265 F270:G270 F275 G271 F277:G277 G276 G279:G282 G274 G143:G144 G200:G201 F203 F222:G222 F221 F249:G258 F248 G262</xm:sqref>
        </x14:conditionalFormatting>
        <x14:conditionalFormatting xmlns:xm="http://schemas.microsoft.com/office/excel/2006/main">
          <x14:cfRule type="iconSet" priority="1347" id="{D94DD63D-379D-4CF7-BE4D-5DBAD01B1E57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E5:E282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>
      <selection activeCell="A2" sqref="A2:XFD3"/>
    </sheetView>
  </sheetViews>
  <sheetFormatPr baseColWidth="10" defaultRowHeight="15" x14ac:dyDescent="0.25"/>
  <cols>
    <col min="9" max="9" width="2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1626787</v>
      </c>
      <c r="B2">
        <v>937</v>
      </c>
      <c r="C2">
        <v>1</v>
      </c>
      <c r="I2" s="1">
        <v>44562</v>
      </c>
    </row>
    <row r="3" spans="1:9" x14ac:dyDescent="0.25">
      <c r="A3">
        <v>1623263</v>
      </c>
      <c r="B3">
        <v>939</v>
      </c>
      <c r="C3">
        <v>1</v>
      </c>
      <c r="I3" s="1">
        <v>44562</v>
      </c>
    </row>
    <row r="4" spans="1:9" x14ac:dyDescent="0.25">
      <c r="A4">
        <v>1623255</v>
      </c>
      <c r="B4">
        <v>938</v>
      </c>
      <c r="C4">
        <v>1</v>
      </c>
      <c r="I4" s="1">
        <v>44562</v>
      </c>
    </row>
    <row r="5" spans="1:9" x14ac:dyDescent="0.25">
      <c r="A5">
        <v>1657071</v>
      </c>
      <c r="B5">
        <v>1136</v>
      </c>
      <c r="C5">
        <v>1</v>
      </c>
      <c r="I5" s="1">
        <v>44562</v>
      </c>
    </row>
    <row r="6" spans="1:9" x14ac:dyDescent="0.25">
      <c r="A6">
        <v>1619345</v>
      </c>
      <c r="B6">
        <v>940</v>
      </c>
      <c r="C6">
        <v>1</v>
      </c>
      <c r="D6" t="s">
        <v>11</v>
      </c>
      <c r="E6" t="s">
        <v>10</v>
      </c>
      <c r="F6" t="s">
        <v>12</v>
      </c>
      <c r="G6">
        <v>951999898</v>
      </c>
      <c r="H6" t="s">
        <v>13</v>
      </c>
      <c r="I6" s="1">
        <v>44911.817488425928</v>
      </c>
    </row>
    <row r="7" spans="1:9" x14ac:dyDescent="0.25">
      <c r="A7">
        <v>727065</v>
      </c>
      <c r="B7" t="s">
        <v>14</v>
      </c>
      <c r="C7">
        <v>1</v>
      </c>
      <c r="I7" s="1">
        <v>44562</v>
      </c>
    </row>
    <row r="8" spans="1:9" x14ac:dyDescent="0.25">
      <c r="A8">
        <v>575068</v>
      </c>
      <c r="B8">
        <v>315</v>
      </c>
      <c r="C8">
        <v>1</v>
      </c>
      <c r="I8" s="1">
        <v>44562</v>
      </c>
    </row>
    <row r="9" spans="1:9" x14ac:dyDescent="0.25">
      <c r="A9">
        <v>1678291</v>
      </c>
      <c r="B9" t="s">
        <v>15</v>
      </c>
      <c r="C9">
        <v>1</v>
      </c>
      <c r="D9" t="s">
        <v>16</v>
      </c>
      <c r="E9" t="s">
        <v>17</v>
      </c>
      <c r="F9" t="s">
        <v>18</v>
      </c>
      <c r="G9">
        <v>968112200</v>
      </c>
      <c r="H9" t="s">
        <v>19</v>
      </c>
      <c r="I9" s="1">
        <v>44913.75240740741</v>
      </c>
    </row>
    <row r="10" spans="1:9" x14ac:dyDescent="0.25">
      <c r="A10">
        <v>1678234</v>
      </c>
      <c r="B10">
        <v>1363</v>
      </c>
      <c r="C10">
        <v>1</v>
      </c>
      <c r="I10" s="1">
        <v>44562</v>
      </c>
    </row>
    <row r="11" spans="1:9" x14ac:dyDescent="0.25">
      <c r="A11">
        <v>1623412</v>
      </c>
      <c r="B11">
        <v>993</v>
      </c>
      <c r="C11">
        <v>1</v>
      </c>
      <c r="I11" s="1">
        <v>44562</v>
      </c>
    </row>
    <row r="12" spans="1:9" x14ac:dyDescent="0.25">
      <c r="A12">
        <v>1623404</v>
      </c>
      <c r="B12">
        <v>989</v>
      </c>
      <c r="C12">
        <v>1</v>
      </c>
      <c r="D12" t="s">
        <v>20</v>
      </c>
      <c r="E12" t="s">
        <v>9</v>
      </c>
      <c r="F12" t="s">
        <v>21</v>
      </c>
      <c r="G12">
        <v>951525354</v>
      </c>
      <c r="H12" t="s">
        <v>22</v>
      </c>
      <c r="I12" s="1">
        <v>44911.48673611111</v>
      </c>
    </row>
    <row r="13" spans="1:9" x14ac:dyDescent="0.25">
      <c r="A13">
        <v>1623396</v>
      </c>
      <c r="B13">
        <v>988</v>
      </c>
      <c r="C13">
        <v>1</v>
      </c>
      <c r="D13" t="s">
        <v>23</v>
      </c>
      <c r="E13" t="s">
        <v>9</v>
      </c>
      <c r="F13" t="s">
        <v>24</v>
      </c>
      <c r="G13">
        <v>990742835</v>
      </c>
      <c r="H13" t="s">
        <v>25</v>
      </c>
      <c r="I13" s="1">
        <v>44914.552881944444</v>
      </c>
    </row>
    <row r="14" spans="1:9" x14ac:dyDescent="0.25">
      <c r="A14">
        <v>1623388</v>
      </c>
      <c r="B14">
        <v>987</v>
      </c>
      <c r="C14">
        <v>1</v>
      </c>
      <c r="D14" t="s">
        <v>26</v>
      </c>
      <c r="E14" t="s">
        <v>27</v>
      </c>
      <c r="F14" t="s">
        <v>28</v>
      </c>
      <c r="G14">
        <v>971763691</v>
      </c>
      <c r="H14" t="s">
        <v>29</v>
      </c>
      <c r="I14" s="1">
        <v>44913.895405092589</v>
      </c>
    </row>
    <row r="15" spans="1:9" x14ac:dyDescent="0.25">
      <c r="A15">
        <v>1623362</v>
      </c>
      <c r="B15">
        <v>984</v>
      </c>
      <c r="C15">
        <v>1</v>
      </c>
      <c r="I15" s="1">
        <v>44562</v>
      </c>
    </row>
    <row r="16" spans="1:9" x14ac:dyDescent="0.25">
      <c r="A16">
        <v>1623339</v>
      </c>
      <c r="B16">
        <v>966</v>
      </c>
      <c r="C16">
        <v>1</v>
      </c>
      <c r="I16" s="1">
        <v>44562</v>
      </c>
    </row>
    <row r="17" spans="1:9" x14ac:dyDescent="0.25">
      <c r="A17">
        <v>1623313</v>
      </c>
      <c r="B17">
        <v>951</v>
      </c>
      <c r="C17">
        <v>1</v>
      </c>
      <c r="D17" t="s">
        <v>30</v>
      </c>
      <c r="E17" t="s">
        <v>31</v>
      </c>
      <c r="F17" t="s">
        <v>32</v>
      </c>
      <c r="G17">
        <v>968844336</v>
      </c>
      <c r="H17" t="s">
        <v>33</v>
      </c>
      <c r="I17" s="1">
        <v>44916.508842592593</v>
      </c>
    </row>
    <row r="18" spans="1:9" x14ac:dyDescent="0.25">
      <c r="A18">
        <v>1623297</v>
      </c>
      <c r="B18">
        <v>948</v>
      </c>
      <c r="C18">
        <v>1</v>
      </c>
      <c r="D18" t="s">
        <v>34</v>
      </c>
      <c r="E18" t="s">
        <v>35</v>
      </c>
      <c r="F18" t="s">
        <v>36</v>
      </c>
      <c r="G18">
        <v>951709055</v>
      </c>
      <c r="H18" t="s">
        <v>37</v>
      </c>
      <c r="I18" s="1">
        <v>44913.961168981485</v>
      </c>
    </row>
    <row r="19" spans="1:9" x14ac:dyDescent="0.25">
      <c r="A19">
        <v>1623289</v>
      </c>
      <c r="B19">
        <v>947</v>
      </c>
      <c r="C19">
        <v>1</v>
      </c>
      <c r="D19" t="s">
        <v>38</v>
      </c>
      <c r="E19" t="s">
        <v>39</v>
      </c>
      <c r="F19" t="s">
        <v>40</v>
      </c>
      <c r="G19">
        <v>950909081</v>
      </c>
      <c r="H19" t="s">
        <v>41</v>
      </c>
      <c r="I19" s="1">
        <v>44914.44017361111</v>
      </c>
    </row>
    <row r="20" spans="1:9" x14ac:dyDescent="0.25">
      <c r="A20">
        <v>1623271</v>
      </c>
      <c r="B20">
        <v>946</v>
      </c>
      <c r="C20">
        <v>1</v>
      </c>
      <c r="D20" t="s">
        <v>42</v>
      </c>
      <c r="E20" t="s">
        <v>43</v>
      </c>
      <c r="F20" t="s">
        <v>44</v>
      </c>
      <c r="G20">
        <v>951946977</v>
      </c>
      <c r="H20" t="s">
        <v>45</v>
      </c>
      <c r="I20" s="1">
        <v>44911.836342592593</v>
      </c>
    </row>
    <row r="21" spans="1:9" x14ac:dyDescent="0.25">
      <c r="A21">
        <v>1626779</v>
      </c>
      <c r="B21">
        <v>963</v>
      </c>
      <c r="C21">
        <v>1</v>
      </c>
      <c r="I21" s="1">
        <v>44562</v>
      </c>
    </row>
    <row r="22" spans="1:9" x14ac:dyDescent="0.25">
      <c r="A22">
        <v>1657188</v>
      </c>
      <c r="B22">
        <v>1154</v>
      </c>
      <c r="C22">
        <v>1</v>
      </c>
      <c r="I22" s="1">
        <v>44562</v>
      </c>
    </row>
    <row r="23" spans="1:9" x14ac:dyDescent="0.25">
      <c r="A23">
        <v>1657170</v>
      </c>
      <c r="B23">
        <v>1152</v>
      </c>
      <c r="C23">
        <v>1</v>
      </c>
      <c r="I23" s="1">
        <v>44562</v>
      </c>
    </row>
    <row r="24" spans="1:9" x14ac:dyDescent="0.25">
      <c r="A24">
        <v>1657162</v>
      </c>
      <c r="B24">
        <v>1150</v>
      </c>
      <c r="C24">
        <v>1</v>
      </c>
      <c r="I24" s="1">
        <v>44562</v>
      </c>
    </row>
    <row r="25" spans="1:9" x14ac:dyDescent="0.25">
      <c r="A25">
        <v>1657154</v>
      </c>
      <c r="B25">
        <v>1149</v>
      </c>
      <c r="C25">
        <v>1</v>
      </c>
      <c r="D25" t="s">
        <v>46</v>
      </c>
      <c r="E25" t="s">
        <v>10</v>
      </c>
      <c r="F25" t="s">
        <v>47</v>
      </c>
      <c r="G25">
        <v>971488786</v>
      </c>
      <c r="H25" t="s">
        <v>48</v>
      </c>
      <c r="I25" s="1">
        <v>44913.655868055554</v>
      </c>
    </row>
    <row r="26" spans="1:9" x14ac:dyDescent="0.25">
      <c r="A26">
        <v>1657147</v>
      </c>
      <c r="B26">
        <v>1147</v>
      </c>
      <c r="C26">
        <v>1</v>
      </c>
      <c r="D26" t="s">
        <v>49</v>
      </c>
      <c r="E26" t="s">
        <v>50</v>
      </c>
      <c r="F26" t="s">
        <v>51</v>
      </c>
      <c r="G26">
        <v>970499543</v>
      </c>
      <c r="H26" t="s">
        <v>52</v>
      </c>
      <c r="I26" s="1">
        <v>44911.484791666669</v>
      </c>
    </row>
    <row r="27" spans="1:9" x14ac:dyDescent="0.25">
      <c r="A27">
        <v>1657121</v>
      </c>
      <c r="B27">
        <v>1141</v>
      </c>
      <c r="C27">
        <v>1</v>
      </c>
      <c r="D27" t="s">
        <v>53</v>
      </c>
      <c r="E27" t="s">
        <v>53</v>
      </c>
      <c r="F27" t="s">
        <v>54</v>
      </c>
      <c r="G27">
        <v>940814692</v>
      </c>
      <c r="H27" t="s">
        <v>55</v>
      </c>
      <c r="I27" s="1">
        <v>44912.875023148146</v>
      </c>
    </row>
    <row r="28" spans="1:9" x14ac:dyDescent="0.25">
      <c r="A28">
        <v>1657113</v>
      </c>
      <c r="B28">
        <v>1146</v>
      </c>
      <c r="C28">
        <v>1</v>
      </c>
      <c r="D28" t="s">
        <v>56</v>
      </c>
      <c r="E28" t="s">
        <v>57</v>
      </c>
      <c r="F28" t="s">
        <v>58</v>
      </c>
      <c r="G28">
        <v>996424203</v>
      </c>
      <c r="H28" t="s">
        <v>59</v>
      </c>
      <c r="I28" s="1">
        <v>44914.019432870373</v>
      </c>
    </row>
    <row r="29" spans="1:9" x14ac:dyDescent="0.25">
      <c r="A29">
        <v>1657220</v>
      </c>
      <c r="B29">
        <v>1158</v>
      </c>
      <c r="C29">
        <v>1</v>
      </c>
      <c r="I29" s="1">
        <v>44562</v>
      </c>
    </row>
    <row r="30" spans="1:9" x14ac:dyDescent="0.25">
      <c r="A30">
        <v>1657212</v>
      </c>
      <c r="B30">
        <v>1157</v>
      </c>
      <c r="C30">
        <v>1</v>
      </c>
      <c r="I30" s="1">
        <v>44562</v>
      </c>
    </row>
    <row r="31" spans="1:9" x14ac:dyDescent="0.25">
      <c r="A31">
        <v>1657204</v>
      </c>
      <c r="B31">
        <v>1156</v>
      </c>
      <c r="C31">
        <v>1</v>
      </c>
      <c r="D31" t="s">
        <v>60</v>
      </c>
      <c r="E31" t="s">
        <v>61</v>
      </c>
      <c r="F31" t="s">
        <v>62</v>
      </c>
      <c r="G31">
        <v>951404039</v>
      </c>
      <c r="H31" t="s">
        <v>63</v>
      </c>
      <c r="I31" s="1">
        <v>44913.92895833333</v>
      </c>
    </row>
    <row r="32" spans="1:9" x14ac:dyDescent="0.25">
      <c r="A32">
        <v>1657063</v>
      </c>
      <c r="B32">
        <v>1153</v>
      </c>
      <c r="C32">
        <v>1</v>
      </c>
      <c r="I32" s="1">
        <v>44562</v>
      </c>
    </row>
    <row r="33" spans="1:9" x14ac:dyDescent="0.25">
      <c r="A33">
        <v>1659911</v>
      </c>
      <c r="B33">
        <v>1159</v>
      </c>
      <c r="C33">
        <v>1</v>
      </c>
      <c r="I33" s="1">
        <v>44562</v>
      </c>
    </row>
    <row r="34" spans="1:9" x14ac:dyDescent="0.25">
      <c r="A34">
        <v>1659937</v>
      </c>
      <c r="B34">
        <v>1144</v>
      </c>
      <c r="C34">
        <v>1</v>
      </c>
      <c r="I34" s="1">
        <v>44562</v>
      </c>
    </row>
    <row r="35" spans="1:9" x14ac:dyDescent="0.25">
      <c r="A35">
        <v>1660042</v>
      </c>
      <c r="B35">
        <v>1160</v>
      </c>
      <c r="C35">
        <v>1</v>
      </c>
      <c r="D35" t="s">
        <v>64</v>
      </c>
      <c r="E35" t="s">
        <v>65</v>
      </c>
      <c r="F35" t="s">
        <v>66</v>
      </c>
      <c r="G35">
        <v>925751626</v>
      </c>
      <c r="H35" t="s">
        <v>67</v>
      </c>
      <c r="I35" s="1">
        <v>44912.895370370374</v>
      </c>
    </row>
    <row r="36" spans="1:9" x14ac:dyDescent="0.25">
      <c r="A36">
        <v>1660034</v>
      </c>
      <c r="B36">
        <v>1151</v>
      </c>
      <c r="C36">
        <v>1</v>
      </c>
      <c r="I36" s="1">
        <v>44562</v>
      </c>
    </row>
    <row r="37" spans="1:9" x14ac:dyDescent="0.25">
      <c r="A37">
        <v>1660026</v>
      </c>
      <c r="B37">
        <v>1148</v>
      </c>
      <c r="C37">
        <v>1</v>
      </c>
      <c r="I37" s="1">
        <v>44562</v>
      </c>
    </row>
    <row r="38" spans="1:9" x14ac:dyDescent="0.25">
      <c r="A38">
        <v>1660018</v>
      </c>
      <c r="B38">
        <v>1161</v>
      </c>
      <c r="C38">
        <v>1</v>
      </c>
      <c r="I38" s="1">
        <v>44562</v>
      </c>
    </row>
    <row r="39" spans="1:9" x14ac:dyDescent="0.25">
      <c r="A39">
        <v>1659994</v>
      </c>
      <c r="B39">
        <v>1168</v>
      </c>
      <c r="C39">
        <v>1</v>
      </c>
      <c r="I39" s="1">
        <v>44562</v>
      </c>
    </row>
    <row r="40" spans="1:9" x14ac:dyDescent="0.25">
      <c r="A40">
        <v>1659986</v>
      </c>
      <c r="B40">
        <v>1166</v>
      </c>
      <c r="C40">
        <v>1</v>
      </c>
      <c r="I40" s="1">
        <v>44562</v>
      </c>
    </row>
    <row r="41" spans="1:9" x14ac:dyDescent="0.25">
      <c r="A41">
        <v>1659978</v>
      </c>
      <c r="B41">
        <v>1165</v>
      </c>
      <c r="C41">
        <v>1</v>
      </c>
      <c r="I41" s="1">
        <v>44562</v>
      </c>
    </row>
    <row r="42" spans="1:9" x14ac:dyDescent="0.25">
      <c r="A42">
        <v>1659960</v>
      </c>
      <c r="B42">
        <v>1167</v>
      </c>
      <c r="C42">
        <v>1</v>
      </c>
      <c r="I42" s="1">
        <v>44562</v>
      </c>
    </row>
    <row r="43" spans="1:9" x14ac:dyDescent="0.25">
      <c r="A43">
        <v>1661487</v>
      </c>
      <c r="B43">
        <v>1169</v>
      </c>
      <c r="C43">
        <v>1</v>
      </c>
      <c r="I43" s="1">
        <v>44562</v>
      </c>
    </row>
    <row r="44" spans="1:9" x14ac:dyDescent="0.25">
      <c r="A44">
        <v>1678309</v>
      </c>
      <c r="B44" t="s">
        <v>68</v>
      </c>
      <c r="C44">
        <v>1</v>
      </c>
      <c r="I44" s="1">
        <v>44562</v>
      </c>
    </row>
    <row r="45" spans="1:9" x14ac:dyDescent="0.25">
      <c r="A45">
        <v>1678390</v>
      </c>
      <c r="B45" t="s">
        <v>69</v>
      </c>
      <c r="C45">
        <v>1</v>
      </c>
      <c r="I45" s="1">
        <v>44562</v>
      </c>
    </row>
    <row r="46" spans="1:9" x14ac:dyDescent="0.25">
      <c r="A46">
        <v>1678325</v>
      </c>
      <c r="B46" t="s">
        <v>70</v>
      </c>
      <c r="C46">
        <v>1</v>
      </c>
      <c r="I46" s="1">
        <v>44562</v>
      </c>
    </row>
    <row r="47" spans="1:9" x14ac:dyDescent="0.25">
      <c r="A47">
        <v>1678333</v>
      </c>
      <c r="B47">
        <v>1349</v>
      </c>
      <c r="C47">
        <v>1</v>
      </c>
      <c r="I47" s="1">
        <v>44562</v>
      </c>
    </row>
    <row r="48" spans="1:9" x14ac:dyDescent="0.25">
      <c r="A48">
        <v>1678341</v>
      </c>
      <c r="B48">
        <v>1325</v>
      </c>
      <c r="C48">
        <v>1</v>
      </c>
      <c r="I48" s="1">
        <v>44562</v>
      </c>
    </row>
    <row r="49" spans="1:9" x14ac:dyDescent="0.25">
      <c r="A49">
        <v>1678259</v>
      </c>
      <c r="B49">
        <v>1365</v>
      </c>
      <c r="C49">
        <v>1</v>
      </c>
      <c r="I49" s="1">
        <v>44562</v>
      </c>
    </row>
    <row r="50" spans="1:9" x14ac:dyDescent="0.25">
      <c r="A50">
        <v>1678267</v>
      </c>
      <c r="B50">
        <v>1366</v>
      </c>
      <c r="C50">
        <v>1</v>
      </c>
      <c r="I50" s="1">
        <v>44562</v>
      </c>
    </row>
    <row r="51" spans="1:9" x14ac:dyDescent="0.25">
      <c r="A51">
        <v>1678275</v>
      </c>
      <c r="B51" t="s">
        <v>71</v>
      </c>
      <c r="C51">
        <v>1</v>
      </c>
      <c r="I51" s="1">
        <v>44562</v>
      </c>
    </row>
    <row r="52" spans="1:9" x14ac:dyDescent="0.25">
      <c r="A52">
        <v>1678416</v>
      </c>
      <c r="B52" t="s">
        <v>72</v>
      </c>
      <c r="C52">
        <v>1</v>
      </c>
      <c r="D52" t="s">
        <v>73</v>
      </c>
      <c r="E52" t="s">
        <v>74</v>
      </c>
      <c r="F52" t="s">
        <v>75</v>
      </c>
      <c r="G52">
        <v>995226106</v>
      </c>
      <c r="H52" t="s">
        <v>76</v>
      </c>
      <c r="I52" s="1">
        <v>44914.002453703702</v>
      </c>
    </row>
    <row r="53" spans="1:9" x14ac:dyDescent="0.25">
      <c r="A53">
        <v>1678473</v>
      </c>
      <c r="B53" t="s">
        <v>77</v>
      </c>
      <c r="C53">
        <v>1</v>
      </c>
      <c r="I53" s="1">
        <v>44562</v>
      </c>
    </row>
    <row r="54" spans="1:9" x14ac:dyDescent="0.25">
      <c r="A54">
        <v>1678481</v>
      </c>
      <c r="B54">
        <v>1340</v>
      </c>
      <c r="C54">
        <v>1</v>
      </c>
      <c r="I54" s="1">
        <v>44562</v>
      </c>
    </row>
    <row r="55" spans="1:9" x14ac:dyDescent="0.25">
      <c r="A55">
        <v>1678499</v>
      </c>
      <c r="B55">
        <v>1338</v>
      </c>
      <c r="C55">
        <v>1</v>
      </c>
      <c r="I55" s="1">
        <v>44562</v>
      </c>
    </row>
    <row r="56" spans="1:9" x14ac:dyDescent="0.25">
      <c r="A56">
        <v>1678515</v>
      </c>
      <c r="B56" t="s">
        <v>78</v>
      </c>
      <c r="C56">
        <v>1</v>
      </c>
      <c r="I56" s="1">
        <v>44562</v>
      </c>
    </row>
    <row r="57" spans="1:9" x14ac:dyDescent="0.25">
      <c r="A57">
        <v>1678523</v>
      </c>
      <c r="B57" t="s">
        <v>79</v>
      </c>
      <c r="C57">
        <v>1</v>
      </c>
      <c r="D57" t="s">
        <v>80</v>
      </c>
      <c r="E57" t="s">
        <v>81</v>
      </c>
      <c r="F57" t="s">
        <v>82</v>
      </c>
      <c r="G57">
        <v>953459714</v>
      </c>
      <c r="H57" t="s">
        <v>83</v>
      </c>
      <c r="I57" s="1">
        <v>44917.500891203701</v>
      </c>
    </row>
    <row r="58" spans="1:9" x14ac:dyDescent="0.25">
      <c r="A58">
        <v>1678531</v>
      </c>
      <c r="B58" t="s">
        <v>84</v>
      </c>
      <c r="C58">
        <v>1</v>
      </c>
      <c r="I58" s="1">
        <v>44562</v>
      </c>
    </row>
    <row r="59" spans="1:9" x14ac:dyDescent="0.25">
      <c r="A59">
        <v>1678549</v>
      </c>
      <c r="B59">
        <v>1342</v>
      </c>
      <c r="C59">
        <v>1</v>
      </c>
      <c r="I59" s="1">
        <v>44562</v>
      </c>
    </row>
    <row r="60" spans="1:9" x14ac:dyDescent="0.25">
      <c r="A60">
        <v>1678556</v>
      </c>
      <c r="B60" t="s">
        <v>85</v>
      </c>
      <c r="C60">
        <v>1</v>
      </c>
      <c r="D60" t="s">
        <v>86</v>
      </c>
      <c r="E60" t="s">
        <v>9</v>
      </c>
      <c r="F60" t="s">
        <v>87</v>
      </c>
      <c r="G60">
        <v>998343663</v>
      </c>
      <c r="H60" t="s">
        <v>88</v>
      </c>
      <c r="I60" s="1">
        <v>44914.661597222221</v>
      </c>
    </row>
    <row r="61" spans="1:9" x14ac:dyDescent="0.25">
      <c r="A61">
        <v>1678564</v>
      </c>
      <c r="B61">
        <v>1353</v>
      </c>
      <c r="C61">
        <v>1</v>
      </c>
      <c r="I61" s="1">
        <v>44562</v>
      </c>
    </row>
    <row r="62" spans="1:9" x14ac:dyDescent="0.25">
      <c r="A62">
        <v>1678440</v>
      </c>
      <c r="B62" t="s">
        <v>89</v>
      </c>
      <c r="C62">
        <v>1</v>
      </c>
      <c r="D62" t="s">
        <v>90</v>
      </c>
      <c r="E62" t="s">
        <v>34</v>
      </c>
      <c r="F62" t="s">
        <v>91</v>
      </c>
      <c r="G62">
        <v>914746779</v>
      </c>
      <c r="H62" t="s">
        <v>92</v>
      </c>
      <c r="I62" s="1">
        <v>44914.96366898148</v>
      </c>
    </row>
    <row r="63" spans="1:9" x14ac:dyDescent="0.25">
      <c r="A63">
        <v>1678457</v>
      </c>
      <c r="B63">
        <v>1339</v>
      </c>
      <c r="C63">
        <v>1</v>
      </c>
      <c r="I63" s="1">
        <v>44562</v>
      </c>
    </row>
    <row r="64" spans="1:9" x14ac:dyDescent="0.25">
      <c r="A64">
        <v>1678580</v>
      </c>
      <c r="B64" t="s">
        <v>93</v>
      </c>
      <c r="C64">
        <v>1</v>
      </c>
      <c r="I64" s="1">
        <v>44562</v>
      </c>
    </row>
    <row r="65" spans="1:9" x14ac:dyDescent="0.25">
      <c r="A65">
        <v>1678200</v>
      </c>
      <c r="B65" t="s">
        <v>94</v>
      </c>
      <c r="C65">
        <v>1</v>
      </c>
      <c r="I65" s="1">
        <v>44562</v>
      </c>
    </row>
    <row r="66" spans="1:9" x14ac:dyDescent="0.25">
      <c r="A66">
        <v>1678218</v>
      </c>
      <c r="B66" t="s">
        <v>95</v>
      </c>
      <c r="C66">
        <v>1</v>
      </c>
      <c r="I66" s="1">
        <v>44562</v>
      </c>
    </row>
    <row r="67" spans="1:9" x14ac:dyDescent="0.25">
      <c r="A67">
        <v>1678630</v>
      </c>
      <c r="B67" t="s">
        <v>96</v>
      </c>
      <c r="C67">
        <v>1</v>
      </c>
      <c r="D67" t="s">
        <v>97</v>
      </c>
      <c r="E67" t="s">
        <v>98</v>
      </c>
      <c r="F67" t="s">
        <v>99</v>
      </c>
      <c r="G67">
        <v>951626796</v>
      </c>
      <c r="H67" t="s">
        <v>100</v>
      </c>
      <c r="I67" s="1">
        <v>44912.804560185185</v>
      </c>
    </row>
    <row r="68" spans="1:9" x14ac:dyDescent="0.25">
      <c r="A68">
        <v>1678648</v>
      </c>
      <c r="B68">
        <v>1331</v>
      </c>
      <c r="C68">
        <v>1</v>
      </c>
      <c r="I68" s="1">
        <v>44562</v>
      </c>
    </row>
    <row r="69" spans="1:9" x14ac:dyDescent="0.25">
      <c r="A69">
        <v>1678606</v>
      </c>
      <c r="B69" t="s">
        <v>101</v>
      </c>
      <c r="C69">
        <v>1</v>
      </c>
      <c r="I69" s="1">
        <v>44562</v>
      </c>
    </row>
    <row r="70" spans="1:9" x14ac:dyDescent="0.25">
      <c r="A70">
        <v>1678614</v>
      </c>
      <c r="B70" t="s">
        <v>102</v>
      </c>
      <c r="C70">
        <v>1</v>
      </c>
      <c r="D70" t="s">
        <v>10</v>
      </c>
      <c r="E70" t="s">
        <v>103</v>
      </c>
      <c r="F70" t="s">
        <v>104</v>
      </c>
      <c r="G70">
        <v>972776145</v>
      </c>
      <c r="H70" t="s">
        <v>105</v>
      </c>
      <c r="I70" s="1">
        <v>44917.967476851853</v>
      </c>
    </row>
    <row r="71" spans="1:9" x14ac:dyDescent="0.25">
      <c r="A71">
        <v>1657089</v>
      </c>
      <c r="B71">
        <v>1137</v>
      </c>
      <c r="C71">
        <v>1</v>
      </c>
      <c r="I71" s="1">
        <v>44562</v>
      </c>
    </row>
    <row r="72" spans="1:9" x14ac:dyDescent="0.25">
      <c r="A72">
        <v>1657097</v>
      </c>
      <c r="B72">
        <v>1138</v>
      </c>
      <c r="C72">
        <v>1</v>
      </c>
      <c r="D72" t="s">
        <v>106</v>
      </c>
      <c r="E72" t="s">
        <v>107</v>
      </c>
      <c r="F72" t="s">
        <v>108</v>
      </c>
      <c r="G72">
        <v>944380088</v>
      </c>
      <c r="H72" t="s">
        <v>109</v>
      </c>
      <c r="I72" s="1">
        <v>44915.845694444448</v>
      </c>
    </row>
    <row r="73" spans="1:9" x14ac:dyDescent="0.25">
      <c r="A73">
        <v>1678317</v>
      </c>
      <c r="B73">
        <v>1321</v>
      </c>
      <c r="C73">
        <v>1</v>
      </c>
      <c r="I73" s="1">
        <v>44562</v>
      </c>
    </row>
    <row r="74" spans="1:9" x14ac:dyDescent="0.25">
      <c r="A74">
        <v>1678358</v>
      </c>
      <c r="B74">
        <v>1322</v>
      </c>
      <c r="C74">
        <v>1</v>
      </c>
      <c r="I74" s="1">
        <v>44562</v>
      </c>
    </row>
    <row r="75" spans="1:9" x14ac:dyDescent="0.25">
      <c r="A75">
        <v>1678424</v>
      </c>
      <c r="B75">
        <v>1324</v>
      </c>
      <c r="C75">
        <v>1</v>
      </c>
      <c r="I75" s="1">
        <v>44562</v>
      </c>
    </row>
    <row r="76" spans="1:9" x14ac:dyDescent="0.25">
      <c r="A76">
        <v>1678622</v>
      </c>
      <c r="B76">
        <v>1323</v>
      </c>
      <c r="C76">
        <v>1</v>
      </c>
      <c r="I76" s="1">
        <v>44562</v>
      </c>
    </row>
    <row r="77" spans="1:9" x14ac:dyDescent="0.25">
      <c r="A77">
        <v>1747799</v>
      </c>
      <c r="B77">
        <v>1588</v>
      </c>
      <c r="C77">
        <v>1</v>
      </c>
      <c r="I77" s="1">
        <v>44562</v>
      </c>
    </row>
    <row r="78" spans="1:9" x14ac:dyDescent="0.25">
      <c r="A78">
        <v>1619360</v>
      </c>
      <c r="B78">
        <v>941</v>
      </c>
      <c r="C78">
        <v>1</v>
      </c>
      <c r="I78" s="1">
        <v>44562</v>
      </c>
    </row>
    <row r="79" spans="1:9" x14ac:dyDescent="0.25">
      <c r="A79">
        <v>1619378</v>
      </c>
      <c r="B79">
        <v>942</v>
      </c>
      <c r="C79">
        <v>1</v>
      </c>
      <c r="D79" t="s">
        <v>110</v>
      </c>
      <c r="E79" t="s">
        <v>50</v>
      </c>
      <c r="F79" t="s">
        <v>111</v>
      </c>
      <c r="G79">
        <v>921171897</v>
      </c>
      <c r="H79" t="s">
        <v>112</v>
      </c>
      <c r="I79" s="1">
        <v>44915.694594907407</v>
      </c>
    </row>
    <row r="80" spans="1:9" x14ac:dyDescent="0.25">
      <c r="A80">
        <v>230003</v>
      </c>
      <c r="B80">
        <v>311</v>
      </c>
      <c r="C80">
        <v>1</v>
      </c>
      <c r="D80" t="s">
        <v>113</v>
      </c>
      <c r="E80" t="s">
        <v>114</v>
      </c>
      <c r="F80" t="s">
        <v>115</v>
      </c>
      <c r="G80">
        <v>984582387</v>
      </c>
      <c r="H80" t="s">
        <v>116</v>
      </c>
      <c r="I80" s="1">
        <v>44912.905451388891</v>
      </c>
    </row>
    <row r="81" spans="1:9" x14ac:dyDescent="0.25">
      <c r="A81">
        <v>1664267</v>
      </c>
      <c r="B81">
        <v>1178</v>
      </c>
      <c r="C81">
        <v>1</v>
      </c>
      <c r="D81" t="s">
        <v>117</v>
      </c>
      <c r="E81" t="s">
        <v>118</v>
      </c>
      <c r="F81" t="s">
        <v>119</v>
      </c>
      <c r="G81">
        <v>986927099</v>
      </c>
      <c r="H81" t="s">
        <v>120</v>
      </c>
      <c r="I81" s="1">
        <v>44914.418877314813</v>
      </c>
    </row>
    <row r="82" spans="1:9" x14ac:dyDescent="0.25">
      <c r="A82">
        <v>229997</v>
      </c>
      <c r="B82">
        <v>310</v>
      </c>
      <c r="C82">
        <v>1</v>
      </c>
      <c r="D82" t="s">
        <v>121</v>
      </c>
      <c r="E82" t="s">
        <v>122</v>
      </c>
      <c r="F82" t="s">
        <v>123</v>
      </c>
      <c r="G82">
        <v>952367624</v>
      </c>
      <c r="H82" t="s">
        <v>124</v>
      </c>
      <c r="I82" s="1">
        <v>44914.812372685185</v>
      </c>
    </row>
    <row r="83" spans="1:9" x14ac:dyDescent="0.25">
      <c r="A83">
        <v>1619352</v>
      </c>
      <c r="B83">
        <v>943</v>
      </c>
      <c r="C83">
        <v>1</v>
      </c>
      <c r="I83" s="1">
        <v>44562</v>
      </c>
    </row>
    <row r="84" spans="1:9" x14ac:dyDescent="0.25">
      <c r="A84">
        <v>1571835</v>
      </c>
      <c r="B84">
        <v>756</v>
      </c>
      <c r="C84">
        <v>1</v>
      </c>
      <c r="I84" s="1">
        <v>44562</v>
      </c>
    </row>
    <row r="85" spans="1:9" x14ac:dyDescent="0.25">
      <c r="A85">
        <v>1711076</v>
      </c>
      <c r="B85" t="s">
        <v>125</v>
      </c>
      <c r="C85">
        <v>1</v>
      </c>
      <c r="D85" t="s">
        <v>126</v>
      </c>
      <c r="E85" t="s">
        <v>127</v>
      </c>
      <c r="F85" t="s">
        <v>128</v>
      </c>
      <c r="G85">
        <v>910646040</v>
      </c>
      <c r="H85" t="s">
        <v>129</v>
      </c>
      <c r="I85" s="1">
        <v>44914.979618055557</v>
      </c>
    </row>
    <row r="86" spans="1:9" x14ac:dyDescent="0.25">
      <c r="A86">
        <v>1493147</v>
      </c>
      <c r="B86">
        <v>610</v>
      </c>
      <c r="C86">
        <v>1</v>
      </c>
      <c r="I86" s="1">
        <v>44562</v>
      </c>
    </row>
    <row r="87" spans="1:9" x14ac:dyDescent="0.25">
      <c r="A87">
        <v>1678655</v>
      </c>
      <c r="B87" t="s">
        <v>130</v>
      </c>
      <c r="C87">
        <v>1</v>
      </c>
      <c r="I87" s="1">
        <v>44562</v>
      </c>
    </row>
    <row r="88" spans="1:9" x14ac:dyDescent="0.25">
      <c r="A88">
        <v>1678226</v>
      </c>
      <c r="B88">
        <v>1362</v>
      </c>
      <c r="C88">
        <v>1</v>
      </c>
      <c r="D88" t="s">
        <v>131</v>
      </c>
      <c r="E88" t="s">
        <v>132</v>
      </c>
      <c r="F88" t="s">
        <v>133</v>
      </c>
      <c r="G88">
        <v>951878518</v>
      </c>
      <c r="H88" t="s">
        <v>134</v>
      </c>
      <c r="I88" s="1">
        <v>44913.994606481479</v>
      </c>
    </row>
    <row r="89" spans="1:9" x14ac:dyDescent="0.25">
      <c r="A89">
        <v>1657105</v>
      </c>
      <c r="B89">
        <v>1140</v>
      </c>
      <c r="C89">
        <v>1</v>
      </c>
      <c r="I89" s="1">
        <v>44562</v>
      </c>
    </row>
    <row r="90" spans="1:9" x14ac:dyDescent="0.25">
      <c r="A90">
        <v>1657055</v>
      </c>
      <c r="B90">
        <v>1139</v>
      </c>
      <c r="C90">
        <v>1</v>
      </c>
      <c r="I90" s="1">
        <v>44562</v>
      </c>
    </row>
    <row r="91" spans="1:9" x14ac:dyDescent="0.25">
      <c r="A91">
        <v>1659952</v>
      </c>
      <c r="B91">
        <v>1163</v>
      </c>
      <c r="C91">
        <v>1</v>
      </c>
      <c r="I91" s="1">
        <v>44562</v>
      </c>
    </row>
    <row r="92" spans="1:9" x14ac:dyDescent="0.25">
      <c r="A92">
        <v>1661503</v>
      </c>
      <c r="B92">
        <v>1164</v>
      </c>
      <c r="C92">
        <v>1</v>
      </c>
      <c r="D92" t="s">
        <v>135</v>
      </c>
      <c r="E92" t="s">
        <v>136</v>
      </c>
      <c r="F92" t="s">
        <v>137</v>
      </c>
      <c r="G92">
        <v>969725876</v>
      </c>
      <c r="H92" t="s">
        <v>138</v>
      </c>
      <c r="I92" s="1">
        <v>44914.031747685185</v>
      </c>
    </row>
    <row r="93" spans="1:9" x14ac:dyDescent="0.25">
      <c r="A93">
        <v>1774728</v>
      </c>
      <c r="B93" t="s">
        <v>139</v>
      </c>
      <c r="C93">
        <v>1</v>
      </c>
      <c r="I93" s="1">
        <v>44562</v>
      </c>
    </row>
    <row r="94" spans="1:9" x14ac:dyDescent="0.25">
      <c r="A94">
        <v>1774736</v>
      </c>
      <c r="B94" t="s">
        <v>140</v>
      </c>
      <c r="C94">
        <v>1</v>
      </c>
      <c r="D94" t="s">
        <v>141</v>
      </c>
      <c r="E94" t="s">
        <v>142</v>
      </c>
      <c r="F94" t="s">
        <v>143</v>
      </c>
      <c r="G94">
        <v>935620027</v>
      </c>
      <c r="H94" t="s">
        <v>144</v>
      </c>
      <c r="I94" s="1">
        <v>44914.737534722219</v>
      </c>
    </row>
    <row r="95" spans="1:9" x14ac:dyDescent="0.25">
      <c r="A95">
        <v>1778430</v>
      </c>
      <c r="B95" t="s">
        <v>145</v>
      </c>
      <c r="C95">
        <v>1</v>
      </c>
      <c r="D95" t="s">
        <v>146</v>
      </c>
      <c r="E95" t="s">
        <v>147</v>
      </c>
      <c r="F95" t="s">
        <v>148</v>
      </c>
      <c r="G95">
        <v>963752609</v>
      </c>
      <c r="H95" t="s">
        <v>149</v>
      </c>
      <c r="I95" s="1">
        <v>44911.910381944443</v>
      </c>
    </row>
    <row r="96" spans="1:9" x14ac:dyDescent="0.25">
      <c r="A96">
        <v>1777549</v>
      </c>
      <c r="B96" t="s">
        <v>150</v>
      </c>
      <c r="C96">
        <v>1</v>
      </c>
      <c r="I96" s="1">
        <v>44562</v>
      </c>
    </row>
    <row r="97" spans="1:9" x14ac:dyDescent="0.25">
      <c r="A97">
        <v>1493154</v>
      </c>
      <c r="B97">
        <v>611</v>
      </c>
      <c r="C97">
        <v>1</v>
      </c>
      <c r="D97" t="s">
        <v>151</v>
      </c>
      <c r="E97" t="s">
        <v>152</v>
      </c>
      <c r="F97" t="s">
        <v>153</v>
      </c>
      <c r="G97">
        <v>941323475</v>
      </c>
      <c r="H97" t="s">
        <v>154</v>
      </c>
      <c r="I97" s="1">
        <v>44914.003958333335</v>
      </c>
    </row>
    <row r="98" spans="1:9" x14ac:dyDescent="0.25">
      <c r="A98">
        <v>1493097</v>
      </c>
      <c r="B98">
        <v>605</v>
      </c>
      <c r="C98">
        <v>1</v>
      </c>
      <c r="I98" s="1">
        <v>44562</v>
      </c>
    </row>
    <row r="99" spans="1:9" x14ac:dyDescent="0.25">
      <c r="A99">
        <v>1493105</v>
      </c>
      <c r="B99">
        <v>608</v>
      </c>
      <c r="C99">
        <v>1</v>
      </c>
      <c r="I99" s="1">
        <v>44562</v>
      </c>
    </row>
    <row r="100" spans="1:9" x14ac:dyDescent="0.25">
      <c r="A100">
        <v>1493139</v>
      </c>
      <c r="B100">
        <v>607</v>
      </c>
      <c r="C100">
        <v>1</v>
      </c>
      <c r="D100" t="s">
        <v>155</v>
      </c>
      <c r="E100" t="s">
        <v>156</v>
      </c>
      <c r="F100" t="s">
        <v>157</v>
      </c>
      <c r="G100">
        <v>951996120</v>
      </c>
      <c r="H100" t="s">
        <v>158</v>
      </c>
      <c r="I100" s="1">
        <v>44913.866284722222</v>
      </c>
    </row>
    <row r="101" spans="1:9" x14ac:dyDescent="0.25">
      <c r="A101">
        <v>1458058</v>
      </c>
      <c r="B101">
        <v>397</v>
      </c>
      <c r="C101">
        <v>1</v>
      </c>
      <c r="D101" t="s">
        <v>159</v>
      </c>
      <c r="E101" t="s">
        <v>50</v>
      </c>
      <c r="F101" t="s">
        <v>160</v>
      </c>
      <c r="G101">
        <v>960372958</v>
      </c>
      <c r="H101" t="s">
        <v>161</v>
      </c>
      <c r="I101" s="1">
        <v>44912.762986111113</v>
      </c>
    </row>
    <row r="102" spans="1:9" x14ac:dyDescent="0.25">
      <c r="A102">
        <v>1520220</v>
      </c>
      <c r="B102">
        <v>612</v>
      </c>
      <c r="C102">
        <v>1</v>
      </c>
      <c r="D102" t="s">
        <v>162</v>
      </c>
      <c r="E102" t="s">
        <v>163</v>
      </c>
      <c r="F102" t="s">
        <v>164</v>
      </c>
      <c r="G102">
        <v>953703469</v>
      </c>
      <c r="H102" t="s">
        <v>165</v>
      </c>
      <c r="I102" s="1">
        <v>44911.446608796294</v>
      </c>
    </row>
    <row r="103" spans="1:9" x14ac:dyDescent="0.25">
      <c r="A103">
        <v>1525120</v>
      </c>
      <c r="B103" t="s">
        <v>166</v>
      </c>
      <c r="C103">
        <v>1</v>
      </c>
      <c r="D103" t="s">
        <v>50</v>
      </c>
      <c r="E103" t="s">
        <v>167</v>
      </c>
      <c r="F103" t="s">
        <v>168</v>
      </c>
      <c r="G103">
        <v>951627605</v>
      </c>
      <c r="H103" t="s">
        <v>169</v>
      </c>
      <c r="I103" s="1">
        <v>44913.81417824074</v>
      </c>
    </row>
    <row r="104" spans="1:9" x14ac:dyDescent="0.25">
      <c r="A104">
        <v>1571843</v>
      </c>
      <c r="B104">
        <v>757</v>
      </c>
      <c r="C104">
        <v>1</v>
      </c>
      <c r="D104" t="s">
        <v>170</v>
      </c>
      <c r="E104" t="s">
        <v>171</v>
      </c>
      <c r="F104" t="s">
        <v>172</v>
      </c>
      <c r="G104">
        <v>902907474</v>
      </c>
      <c r="H104" t="s">
        <v>173</v>
      </c>
      <c r="I104" s="1">
        <v>44911.866099537037</v>
      </c>
    </row>
    <row r="105" spans="1:9" x14ac:dyDescent="0.25">
      <c r="A105">
        <v>1571926</v>
      </c>
      <c r="B105">
        <v>762</v>
      </c>
      <c r="C105">
        <v>1</v>
      </c>
      <c r="D105" t="s">
        <v>174</v>
      </c>
      <c r="E105" t="s">
        <v>175</v>
      </c>
      <c r="F105" t="s">
        <v>176</v>
      </c>
      <c r="G105">
        <v>950749617</v>
      </c>
      <c r="H105" t="s">
        <v>177</v>
      </c>
      <c r="I105" s="1">
        <v>44913.855173611111</v>
      </c>
    </row>
    <row r="106" spans="1:9" x14ac:dyDescent="0.25">
      <c r="A106">
        <v>1571934</v>
      </c>
      <c r="B106">
        <v>763</v>
      </c>
      <c r="C106">
        <v>1</v>
      </c>
      <c r="D106" t="s">
        <v>178</v>
      </c>
      <c r="E106" t="s">
        <v>50</v>
      </c>
      <c r="F106" t="s">
        <v>179</v>
      </c>
      <c r="G106">
        <v>979705851</v>
      </c>
      <c r="H106" t="s">
        <v>180</v>
      </c>
      <c r="I106" s="1">
        <v>44918.007349537038</v>
      </c>
    </row>
    <row r="107" spans="1:9" x14ac:dyDescent="0.25">
      <c r="A107">
        <v>1571900</v>
      </c>
      <c r="B107">
        <v>761</v>
      </c>
      <c r="C107">
        <v>1</v>
      </c>
      <c r="I107" s="1">
        <v>44562</v>
      </c>
    </row>
    <row r="108" spans="1:9" x14ac:dyDescent="0.25">
      <c r="A108">
        <v>1571827</v>
      </c>
      <c r="B108">
        <v>760</v>
      </c>
      <c r="C108">
        <v>1</v>
      </c>
      <c r="I108" s="1">
        <v>44562</v>
      </c>
    </row>
    <row r="109" spans="1:9" x14ac:dyDescent="0.25">
      <c r="A109">
        <v>1619261</v>
      </c>
      <c r="B109">
        <v>1000</v>
      </c>
      <c r="C109">
        <v>1</v>
      </c>
      <c r="D109" t="s">
        <v>181</v>
      </c>
      <c r="E109" t="s">
        <v>182</v>
      </c>
      <c r="F109" t="s">
        <v>183</v>
      </c>
      <c r="G109">
        <v>951886196</v>
      </c>
      <c r="H109" t="s">
        <v>184</v>
      </c>
      <c r="I109" s="1">
        <v>44911.892581018517</v>
      </c>
    </row>
    <row r="110" spans="1:9" x14ac:dyDescent="0.25">
      <c r="A110">
        <v>1619279</v>
      </c>
      <c r="B110">
        <v>952</v>
      </c>
      <c r="C110">
        <v>1</v>
      </c>
      <c r="D110" t="s">
        <v>185</v>
      </c>
      <c r="E110" t="s">
        <v>186</v>
      </c>
      <c r="F110" t="s">
        <v>99</v>
      </c>
      <c r="G110">
        <v>981586605</v>
      </c>
      <c r="H110" t="s">
        <v>187</v>
      </c>
      <c r="I110" s="1">
        <v>44912.950590277775</v>
      </c>
    </row>
    <row r="111" spans="1:9" x14ac:dyDescent="0.25">
      <c r="A111">
        <v>1619287</v>
      </c>
      <c r="B111">
        <v>954</v>
      </c>
      <c r="C111">
        <v>1</v>
      </c>
      <c r="I111" s="1">
        <v>44562</v>
      </c>
    </row>
    <row r="112" spans="1:9" x14ac:dyDescent="0.25">
      <c r="A112">
        <v>1619295</v>
      </c>
      <c r="B112">
        <v>955</v>
      </c>
      <c r="C112">
        <v>1</v>
      </c>
      <c r="I112" s="1">
        <v>44562</v>
      </c>
    </row>
    <row r="113" spans="1:9" x14ac:dyDescent="0.25">
      <c r="A113">
        <v>1619303</v>
      </c>
      <c r="B113">
        <v>956</v>
      </c>
      <c r="C113">
        <v>1</v>
      </c>
      <c r="I113" s="1">
        <v>44562</v>
      </c>
    </row>
    <row r="114" spans="1:9" x14ac:dyDescent="0.25">
      <c r="A114">
        <v>1619311</v>
      </c>
      <c r="B114">
        <v>968</v>
      </c>
      <c r="C114">
        <v>1</v>
      </c>
      <c r="I114" s="1">
        <v>44562</v>
      </c>
    </row>
    <row r="115" spans="1:9" x14ac:dyDescent="0.25">
      <c r="A115">
        <v>1619329</v>
      </c>
      <c r="B115">
        <v>970</v>
      </c>
      <c r="C115">
        <v>1</v>
      </c>
      <c r="I115" s="1">
        <v>44562</v>
      </c>
    </row>
    <row r="116" spans="1:9" x14ac:dyDescent="0.25">
      <c r="A116">
        <v>1619337</v>
      </c>
      <c r="B116">
        <v>971</v>
      </c>
      <c r="C116">
        <v>1</v>
      </c>
      <c r="D116" t="s">
        <v>188</v>
      </c>
      <c r="E116" t="s">
        <v>189</v>
      </c>
      <c r="F116" t="s">
        <v>190</v>
      </c>
      <c r="G116">
        <v>920234569</v>
      </c>
      <c r="H116" t="s">
        <v>191</v>
      </c>
      <c r="I116" s="1">
        <v>44917.638541666667</v>
      </c>
    </row>
    <row r="117" spans="1:9" x14ac:dyDescent="0.25">
      <c r="A117">
        <v>1619386</v>
      </c>
      <c r="B117">
        <v>944</v>
      </c>
      <c r="C117">
        <v>1</v>
      </c>
      <c r="I117" s="1">
        <v>44562</v>
      </c>
    </row>
    <row r="118" spans="1:9" x14ac:dyDescent="0.25">
      <c r="A118">
        <v>1619394</v>
      </c>
      <c r="B118">
        <v>949</v>
      </c>
      <c r="C118">
        <v>1</v>
      </c>
      <c r="I118" s="1">
        <v>44562</v>
      </c>
    </row>
    <row r="119" spans="1:9" x14ac:dyDescent="0.25">
      <c r="A119">
        <v>1619402</v>
      </c>
      <c r="B119">
        <v>953</v>
      </c>
      <c r="C119">
        <v>1</v>
      </c>
      <c r="D119" t="s">
        <v>192</v>
      </c>
      <c r="E119" t="s">
        <v>10</v>
      </c>
      <c r="F119" t="s">
        <v>193</v>
      </c>
      <c r="G119">
        <v>952709016</v>
      </c>
      <c r="H119" t="s">
        <v>194</v>
      </c>
      <c r="I119" s="1">
        <v>44916.922280092593</v>
      </c>
    </row>
    <row r="120" spans="1:9" x14ac:dyDescent="0.25">
      <c r="A120">
        <v>1619428</v>
      </c>
      <c r="B120">
        <v>958</v>
      </c>
      <c r="C120">
        <v>1</v>
      </c>
      <c r="I120" s="1">
        <v>44562</v>
      </c>
    </row>
    <row r="121" spans="1:9" x14ac:dyDescent="0.25">
      <c r="A121">
        <v>1619436</v>
      </c>
      <c r="B121">
        <v>959</v>
      </c>
      <c r="C121">
        <v>1</v>
      </c>
      <c r="D121" t="s">
        <v>195</v>
      </c>
      <c r="E121" t="s">
        <v>196</v>
      </c>
      <c r="F121" t="s">
        <v>197</v>
      </c>
      <c r="G121">
        <v>949002220</v>
      </c>
      <c r="H121" t="s">
        <v>198</v>
      </c>
      <c r="I121" s="1">
        <v>44913.973703703705</v>
      </c>
    </row>
    <row r="122" spans="1:9" x14ac:dyDescent="0.25">
      <c r="A122">
        <v>1619444</v>
      </c>
      <c r="B122">
        <v>960</v>
      </c>
      <c r="C122">
        <v>1</v>
      </c>
      <c r="I122" s="1">
        <v>44562</v>
      </c>
    </row>
    <row r="123" spans="1:9" x14ac:dyDescent="0.25">
      <c r="A123">
        <v>1619451</v>
      </c>
      <c r="B123">
        <v>962</v>
      </c>
      <c r="C123">
        <v>1</v>
      </c>
      <c r="I123" s="1">
        <v>44562</v>
      </c>
    </row>
    <row r="124" spans="1:9" x14ac:dyDescent="0.25">
      <c r="A124">
        <v>1619469</v>
      </c>
      <c r="B124">
        <v>964</v>
      </c>
      <c r="C124">
        <v>1</v>
      </c>
      <c r="I124" s="1">
        <v>44562</v>
      </c>
    </row>
    <row r="125" spans="1:9" x14ac:dyDescent="0.25">
      <c r="A125">
        <v>1619477</v>
      </c>
      <c r="B125">
        <v>965</v>
      </c>
      <c r="C125">
        <v>1</v>
      </c>
      <c r="D125" t="s">
        <v>199</v>
      </c>
      <c r="E125" t="s">
        <v>136</v>
      </c>
      <c r="F125" t="s">
        <v>200</v>
      </c>
      <c r="G125">
        <v>957068740</v>
      </c>
      <c r="H125" t="s">
        <v>201</v>
      </c>
      <c r="I125" s="1">
        <v>44914.040011574078</v>
      </c>
    </row>
    <row r="126" spans="1:9" x14ac:dyDescent="0.25">
      <c r="A126">
        <v>1619493</v>
      </c>
      <c r="B126">
        <v>969</v>
      </c>
      <c r="C126">
        <v>1</v>
      </c>
      <c r="I126" s="1">
        <v>44562</v>
      </c>
    </row>
    <row r="127" spans="1:9" x14ac:dyDescent="0.25">
      <c r="A127">
        <v>1619501</v>
      </c>
      <c r="B127">
        <v>972</v>
      </c>
      <c r="C127">
        <v>1</v>
      </c>
      <c r="D127" t="s">
        <v>202</v>
      </c>
      <c r="E127" t="s">
        <v>56</v>
      </c>
      <c r="F127" t="s">
        <v>203</v>
      </c>
      <c r="G127">
        <v>971441155</v>
      </c>
      <c r="H127" t="s">
        <v>204</v>
      </c>
      <c r="I127" s="1">
        <v>44911.448703703703</v>
      </c>
    </row>
    <row r="128" spans="1:9" x14ac:dyDescent="0.25">
      <c r="A128">
        <v>1619519</v>
      </c>
      <c r="B128">
        <v>973</v>
      </c>
      <c r="C128">
        <v>1</v>
      </c>
      <c r="I128" s="1">
        <v>44562</v>
      </c>
    </row>
    <row r="129" spans="1:9" x14ac:dyDescent="0.25">
      <c r="A129">
        <v>1619527</v>
      </c>
      <c r="B129">
        <v>974</v>
      </c>
      <c r="C129">
        <v>1</v>
      </c>
      <c r="D129" t="s">
        <v>205</v>
      </c>
      <c r="E129" t="s">
        <v>206</v>
      </c>
      <c r="F129" t="s">
        <v>207</v>
      </c>
      <c r="G129">
        <v>910908917</v>
      </c>
      <c r="H129" t="s">
        <v>208</v>
      </c>
      <c r="I129" s="1">
        <v>44911.521967592591</v>
      </c>
    </row>
    <row r="130" spans="1:9" x14ac:dyDescent="0.25">
      <c r="A130">
        <v>1619543</v>
      </c>
      <c r="B130">
        <v>977</v>
      </c>
      <c r="C130">
        <v>1</v>
      </c>
      <c r="D130" t="s">
        <v>209</v>
      </c>
      <c r="E130" t="s">
        <v>210</v>
      </c>
      <c r="F130" t="s">
        <v>211</v>
      </c>
      <c r="G130">
        <v>977222424</v>
      </c>
      <c r="H130" t="s">
        <v>212</v>
      </c>
      <c r="I130" s="1">
        <v>44914.671643518515</v>
      </c>
    </row>
    <row r="131" spans="1:9" x14ac:dyDescent="0.25">
      <c r="A131">
        <v>1619550</v>
      </c>
      <c r="B131">
        <v>978</v>
      </c>
      <c r="C131">
        <v>1</v>
      </c>
      <c r="I131" s="1">
        <v>44562</v>
      </c>
    </row>
    <row r="132" spans="1:9" x14ac:dyDescent="0.25">
      <c r="A132">
        <v>1619576</v>
      </c>
      <c r="B132">
        <v>980</v>
      </c>
      <c r="C132">
        <v>1</v>
      </c>
      <c r="D132" t="s">
        <v>56</v>
      </c>
      <c r="E132" t="s">
        <v>213</v>
      </c>
      <c r="F132" t="s">
        <v>214</v>
      </c>
      <c r="G132">
        <v>920070007</v>
      </c>
      <c r="H132" t="s">
        <v>215</v>
      </c>
      <c r="I132" s="1">
        <v>44911.444988425923</v>
      </c>
    </row>
    <row r="133" spans="1:9" x14ac:dyDescent="0.25">
      <c r="A133">
        <v>1619584</v>
      </c>
      <c r="B133">
        <v>981</v>
      </c>
      <c r="C133">
        <v>1</v>
      </c>
      <c r="I133" s="1">
        <v>44562</v>
      </c>
    </row>
    <row r="134" spans="1:9" x14ac:dyDescent="0.25">
      <c r="A134">
        <v>1619600</v>
      </c>
      <c r="B134">
        <v>985</v>
      </c>
      <c r="C134">
        <v>1</v>
      </c>
      <c r="I134" s="1">
        <v>44562</v>
      </c>
    </row>
    <row r="135" spans="1:9" x14ac:dyDescent="0.25">
      <c r="A135">
        <v>1619618</v>
      </c>
      <c r="B135">
        <v>990</v>
      </c>
      <c r="C135">
        <v>1</v>
      </c>
      <c r="I135" s="1">
        <v>44562</v>
      </c>
    </row>
    <row r="136" spans="1:9" x14ac:dyDescent="0.25">
      <c r="A136">
        <v>1619626</v>
      </c>
      <c r="B136">
        <v>991</v>
      </c>
      <c r="C136">
        <v>1</v>
      </c>
      <c r="D136" t="s">
        <v>174</v>
      </c>
      <c r="E136" t="s">
        <v>216</v>
      </c>
      <c r="F136" t="s">
        <v>217</v>
      </c>
      <c r="G136">
        <v>967748654</v>
      </c>
      <c r="H136" t="s">
        <v>218</v>
      </c>
      <c r="I136" s="1">
        <v>44913.812511574077</v>
      </c>
    </row>
    <row r="137" spans="1:9" x14ac:dyDescent="0.25">
      <c r="A137">
        <v>1619634</v>
      </c>
      <c r="B137">
        <v>992</v>
      </c>
      <c r="C137">
        <v>1</v>
      </c>
      <c r="D137" t="s">
        <v>219</v>
      </c>
      <c r="E137" t="s">
        <v>220</v>
      </c>
      <c r="F137" t="s">
        <v>221</v>
      </c>
      <c r="G137">
        <v>990404078</v>
      </c>
      <c r="H137" t="s">
        <v>222</v>
      </c>
      <c r="I137" s="1">
        <v>44911.686157407406</v>
      </c>
    </row>
    <row r="138" spans="1:9" x14ac:dyDescent="0.25">
      <c r="A138">
        <v>1619220</v>
      </c>
      <c r="B138">
        <v>995</v>
      </c>
      <c r="C138">
        <v>1</v>
      </c>
      <c r="I138" s="1">
        <v>44562</v>
      </c>
    </row>
    <row r="139" spans="1:9" x14ac:dyDescent="0.25">
      <c r="A139">
        <v>229971</v>
      </c>
      <c r="B139" t="s">
        <v>223</v>
      </c>
      <c r="C139">
        <v>1</v>
      </c>
      <c r="D139" t="s">
        <v>224</v>
      </c>
      <c r="E139" t="s">
        <v>225</v>
      </c>
      <c r="F139" t="s">
        <v>226</v>
      </c>
      <c r="G139">
        <v>994630359</v>
      </c>
      <c r="H139" t="s">
        <v>227</v>
      </c>
      <c r="I139" s="1">
        <v>44913.91542824074</v>
      </c>
    </row>
    <row r="140" spans="1:9" x14ac:dyDescent="0.25">
      <c r="A140">
        <v>229989</v>
      </c>
      <c r="B140">
        <v>309</v>
      </c>
      <c r="C140">
        <v>1</v>
      </c>
      <c r="D140" t="s">
        <v>228</v>
      </c>
      <c r="E140" t="s">
        <v>39</v>
      </c>
      <c r="F140" t="s">
        <v>229</v>
      </c>
      <c r="G140">
        <v>957658013</v>
      </c>
      <c r="H140" t="s">
        <v>230</v>
      </c>
      <c r="I140" s="1">
        <v>44917.542280092595</v>
      </c>
    </row>
    <row r="141" spans="1:9" x14ac:dyDescent="0.25">
      <c r="A141">
        <v>229807</v>
      </c>
      <c r="B141" t="s">
        <v>231</v>
      </c>
      <c r="C141">
        <v>1</v>
      </c>
      <c r="D141" t="s">
        <v>232</v>
      </c>
      <c r="E141" t="s">
        <v>233</v>
      </c>
      <c r="F141" t="s">
        <v>234</v>
      </c>
      <c r="G141">
        <v>985888887</v>
      </c>
      <c r="H141" t="s">
        <v>235</v>
      </c>
      <c r="I141" s="1">
        <v>44914.902916666666</v>
      </c>
    </row>
    <row r="142" spans="1:9" x14ac:dyDescent="0.25">
      <c r="A142">
        <v>229815</v>
      </c>
      <c r="B142">
        <v>305</v>
      </c>
      <c r="C142">
        <v>1</v>
      </c>
      <c r="I142" s="1">
        <v>44562</v>
      </c>
    </row>
    <row r="143" spans="1:9" x14ac:dyDescent="0.25">
      <c r="A143">
        <v>229823</v>
      </c>
      <c r="B143" t="s">
        <v>236</v>
      </c>
      <c r="C143">
        <v>1</v>
      </c>
      <c r="D143" t="s">
        <v>237</v>
      </c>
      <c r="E143" t="s">
        <v>238</v>
      </c>
      <c r="F143" t="s">
        <v>239</v>
      </c>
      <c r="G143">
        <v>985946053</v>
      </c>
      <c r="H143" t="s">
        <v>240</v>
      </c>
      <c r="I143" s="1">
        <v>44912.910868055558</v>
      </c>
    </row>
    <row r="144" spans="1:9" x14ac:dyDescent="0.25">
      <c r="A144">
        <v>229831</v>
      </c>
      <c r="B144" t="s">
        <v>241</v>
      </c>
      <c r="C144">
        <v>1</v>
      </c>
      <c r="I144" s="1">
        <v>44562</v>
      </c>
    </row>
    <row r="145" spans="1:9" x14ac:dyDescent="0.25">
      <c r="A145">
        <v>474809</v>
      </c>
      <c r="B145">
        <v>312</v>
      </c>
      <c r="C145">
        <v>1</v>
      </c>
      <c r="I145" s="1">
        <v>44562</v>
      </c>
    </row>
    <row r="146" spans="1:9" x14ac:dyDescent="0.25">
      <c r="A146">
        <v>617852</v>
      </c>
      <c r="B146">
        <v>319</v>
      </c>
      <c r="C146">
        <v>1</v>
      </c>
      <c r="I146" s="1">
        <v>44562</v>
      </c>
    </row>
    <row r="147" spans="1:9" x14ac:dyDescent="0.25">
      <c r="A147">
        <v>617878</v>
      </c>
      <c r="B147">
        <v>317</v>
      </c>
      <c r="C147">
        <v>1</v>
      </c>
      <c r="D147" t="s">
        <v>242</v>
      </c>
      <c r="E147" t="s">
        <v>243</v>
      </c>
      <c r="F147" t="s">
        <v>244</v>
      </c>
      <c r="G147">
        <v>940414979</v>
      </c>
      <c r="H147" t="s">
        <v>245</v>
      </c>
      <c r="I147" s="1">
        <v>44913.998877314814</v>
      </c>
    </row>
    <row r="148" spans="1:9" x14ac:dyDescent="0.25">
      <c r="A148">
        <v>513390</v>
      </c>
      <c r="B148">
        <v>314</v>
      </c>
      <c r="C148">
        <v>1</v>
      </c>
      <c r="D148" t="s">
        <v>246</v>
      </c>
      <c r="E148" t="s">
        <v>247</v>
      </c>
      <c r="F148" t="s">
        <v>248</v>
      </c>
      <c r="G148">
        <v>932793231</v>
      </c>
      <c r="H148" t="s">
        <v>249</v>
      </c>
      <c r="I148" s="1">
        <v>44911.835277777776</v>
      </c>
    </row>
    <row r="149" spans="1:9" x14ac:dyDescent="0.25">
      <c r="A149">
        <v>490912</v>
      </c>
      <c r="B149">
        <v>316</v>
      </c>
      <c r="C149">
        <v>1</v>
      </c>
      <c r="D149" t="s">
        <v>250</v>
      </c>
      <c r="E149" t="s">
        <v>251</v>
      </c>
      <c r="F149" t="s">
        <v>252</v>
      </c>
      <c r="G149">
        <v>918951737</v>
      </c>
      <c r="H149" t="s">
        <v>253</v>
      </c>
      <c r="I149" s="1">
        <v>44913.763854166667</v>
      </c>
    </row>
    <row r="150" spans="1:9" x14ac:dyDescent="0.25">
      <c r="A150">
        <v>726919</v>
      </c>
      <c r="B150">
        <v>349</v>
      </c>
      <c r="C150">
        <v>1</v>
      </c>
      <c r="D150" t="s">
        <v>254</v>
      </c>
      <c r="E150" t="s">
        <v>255</v>
      </c>
      <c r="F150" t="s">
        <v>256</v>
      </c>
      <c r="G150">
        <v>942857744</v>
      </c>
      <c r="H150" t="s">
        <v>257</v>
      </c>
      <c r="I150" s="1">
        <v>44914.345347222225</v>
      </c>
    </row>
    <row r="151" spans="1:9" x14ac:dyDescent="0.25">
      <c r="A151">
        <v>726927</v>
      </c>
      <c r="B151">
        <v>354</v>
      </c>
      <c r="C151">
        <v>1</v>
      </c>
      <c r="D151" t="s">
        <v>258</v>
      </c>
      <c r="E151" t="s">
        <v>259</v>
      </c>
      <c r="F151" t="s">
        <v>260</v>
      </c>
      <c r="G151">
        <v>951955580</v>
      </c>
      <c r="H151" t="s">
        <v>261</v>
      </c>
      <c r="I151" s="1">
        <v>44913.737442129626</v>
      </c>
    </row>
    <row r="152" spans="1:9" x14ac:dyDescent="0.25">
      <c r="A152">
        <v>726935</v>
      </c>
      <c r="B152">
        <v>355</v>
      </c>
      <c r="C152">
        <v>1</v>
      </c>
      <c r="I152" s="1">
        <v>44562</v>
      </c>
    </row>
    <row r="153" spans="1:9" x14ac:dyDescent="0.25">
      <c r="A153">
        <v>726885</v>
      </c>
      <c r="B153">
        <v>338</v>
      </c>
      <c r="C153">
        <v>1</v>
      </c>
      <c r="D153" t="s">
        <v>262</v>
      </c>
      <c r="E153" t="s">
        <v>50</v>
      </c>
      <c r="F153" t="s">
        <v>263</v>
      </c>
      <c r="G153">
        <v>971493708</v>
      </c>
      <c r="H153" t="s">
        <v>264</v>
      </c>
      <c r="I153" s="1">
        <v>44913.867476851854</v>
      </c>
    </row>
    <row r="154" spans="1:9" x14ac:dyDescent="0.25">
      <c r="A154">
        <v>726893</v>
      </c>
      <c r="B154">
        <v>339</v>
      </c>
      <c r="C154">
        <v>1</v>
      </c>
      <c r="D154" t="s">
        <v>265</v>
      </c>
      <c r="E154" t="s">
        <v>266</v>
      </c>
      <c r="F154" t="s">
        <v>267</v>
      </c>
      <c r="G154">
        <v>950033474</v>
      </c>
      <c r="H154" t="s">
        <v>268</v>
      </c>
      <c r="I154" s="1">
        <v>44913.873912037037</v>
      </c>
    </row>
    <row r="155" spans="1:9" x14ac:dyDescent="0.25">
      <c r="A155">
        <v>701342</v>
      </c>
      <c r="B155">
        <v>326</v>
      </c>
      <c r="C155">
        <v>1</v>
      </c>
      <c r="I155" s="1">
        <v>44562</v>
      </c>
    </row>
    <row r="156" spans="1:9" x14ac:dyDescent="0.25">
      <c r="A156">
        <v>700963</v>
      </c>
      <c r="B156">
        <v>321</v>
      </c>
      <c r="C156">
        <v>1</v>
      </c>
      <c r="D156" t="s">
        <v>269</v>
      </c>
      <c r="E156" t="s">
        <v>270</v>
      </c>
      <c r="F156" t="s">
        <v>271</v>
      </c>
      <c r="G156">
        <v>926856868</v>
      </c>
      <c r="H156" t="s">
        <v>272</v>
      </c>
      <c r="I156" s="1">
        <v>44914.856192129628</v>
      </c>
    </row>
    <row r="157" spans="1:9" x14ac:dyDescent="0.25">
      <c r="A157">
        <v>701011</v>
      </c>
      <c r="B157">
        <v>331</v>
      </c>
      <c r="C157">
        <v>1</v>
      </c>
      <c r="D157" t="s">
        <v>273</v>
      </c>
      <c r="E157" t="s">
        <v>274</v>
      </c>
      <c r="F157" t="s">
        <v>275</v>
      </c>
      <c r="G157">
        <v>951992383</v>
      </c>
      <c r="H157" t="s">
        <v>276</v>
      </c>
      <c r="I157" s="1">
        <v>44913.650127314817</v>
      </c>
    </row>
    <row r="158" spans="1:9" x14ac:dyDescent="0.25">
      <c r="A158">
        <v>701029</v>
      </c>
      <c r="B158">
        <v>332</v>
      </c>
      <c r="C158">
        <v>1</v>
      </c>
      <c r="D158" t="s">
        <v>277</v>
      </c>
      <c r="E158" t="s">
        <v>278</v>
      </c>
      <c r="F158" t="s">
        <v>279</v>
      </c>
      <c r="G158">
        <v>951573226</v>
      </c>
      <c r="H158" t="s">
        <v>280</v>
      </c>
      <c r="I158" s="1">
        <v>44912.575486111113</v>
      </c>
    </row>
    <row r="159" spans="1:9" x14ac:dyDescent="0.25">
      <c r="A159">
        <v>650648</v>
      </c>
      <c r="B159">
        <v>323</v>
      </c>
      <c r="C159">
        <v>1</v>
      </c>
      <c r="D159" t="s">
        <v>281</v>
      </c>
      <c r="E159" t="s">
        <v>127</v>
      </c>
      <c r="F159" t="s">
        <v>282</v>
      </c>
      <c r="G159">
        <v>950941783</v>
      </c>
      <c r="H159" t="s">
        <v>283</v>
      </c>
      <c r="I159" s="1">
        <v>44916.966608796298</v>
      </c>
    </row>
    <row r="160" spans="1:9" x14ac:dyDescent="0.25">
      <c r="A160">
        <v>650655</v>
      </c>
      <c r="B160">
        <v>320</v>
      </c>
      <c r="C160">
        <v>1</v>
      </c>
      <c r="D160" t="s">
        <v>73</v>
      </c>
      <c r="E160" t="s">
        <v>284</v>
      </c>
      <c r="F160" t="s">
        <v>285</v>
      </c>
      <c r="G160">
        <v>951650485</v>
      </c>
      <c r="H160" t="s">
        <v>286</v>
      </c>
      <c r="I160" s="1">
        <v>44914.940659722219</v>
      </c>
    </row>
    <row r="161" spans="1:9" x14ac:dyDescent="0.25">
      <c r="A161">
        <v>746024</v>
      </c>
      <c r="B161">
        <v>358</v>
      </c>
      <c r="C161">
        <v>1</v>
      </c>
      <c r="D161" t="s">
        <v>287</v>
      </c>
      <c r="E161" t="s">
        <v>213</v>
      </c>
      <c r="F161" t="s">
        <v>288</v>
      </c>
      <c r="G161">
        <v>947035226</v>
      </c>
      <c r="H161" t="s">
        <v>289</v>
      </c>
      <c r="I161" s="1">
        <v>44914.011111111111</v>
      </c>
    </row>
    <row r="162" spans="1:9" x14ac:dyDescent="0.25">
      <c r="A162">
        <v>746032</v>
      </c>
      <c r="B162" t="s">
        <v>290</v>
      </c>
      <c r="C162">
        <v>1</v>
      </c>
      <c r="I162" s="1">
        <v>44562</v>
      </c>
    </row>
    <row r="163" spans="1:9" x14ac:dyDescent="0.25">
      <c r="A163">
        <v>745992</v>
      </c>
      <c r="B163">
        <v>324</v>
      </c>
      <c r="C163">
        <v>1</v>
      </c>
      <c r="I163" s="1">
        <v>44562</v>
      </c>
    </row>
    <row r="164" spans="1:9" x14ac:dyDescent="0.25">
      <c r="A164">
        <v>746008</v>
      </c>
      <c r="B164">
        <v>356</v>
      </c>
      <c r="C164">
        <v>1</v>
      </c>
      <c r="D164" t="s">
        <v>291</v>
      </c>
      <c r="E164" t="s">
        <v>292</v>
      </c>
      <c r="F164" t="s">
        <v>293</v>
      </c>
      <c r="G164">
        <v>951924508</v>
      </c>
      <c r="H164" t="s">
        <v>294</v>
      </c>
      <c r="I164" s="1">
        <v>44911.498912037037</v>
      </c>
    </row>
    <row r="165" spans="1:9" x14ac:dyDescent="0.25">
      <c r="A165">
        <v>1026418</v>
      </c>
      <c r="B165">
        <v>367</v>
      </c>
      <c r="C165">
        <v>1</v>
      </c>
      <c r="D165" t="s">
        <v>295</v>
      </c>
      <c r="E165" t="s">
        <v>296</v>
      </c>
      <c r="F165" t="s">
        <v>297</v>
      </c>
      <c r="G165">
        <v>951512080</v>
      </c>
      <c r="H165" t="s">
        <v>298</v>
      </c>
      <c r="I165" s="1">
        <v>44916.339085648149</v>
      </c>
    </row>
    <row r="166" spans="1:9" x14ac:dyDescent="0.25">
      <c r="A166">
        <v>1026434</v>
      </c>
      <c r="B166">
        <v>369</v>
      </c>
      <c r="C166">
        <v>1</v>
      </c>
      <c r="D166" t="s">
        <v>186</v>
      </c>
      <c r="E166" t="s">
        <v>50</v>
      </c>
      <c r="F166" t="s">
        <v>299</v>
      </c>
      <c r="G166">
        <v>978921244</v>
      </c>
      <c r="H166" t="s">
        <v>300</v>
      </c>
      <c r="I166" s="1">
        <v>44913.982256944444</v>
      </c>
    </row>
    <row r="167" spans="1:9" x14ac:dyDescent="0.25">
      <c r="A167">
        <v>1026442</v>
      </c>
      <c r="B167">
        <v>370</v>
      </c>
      <c r="C167">
        <v>1</v>
      </c>
      <c r="I167" s="1">
        <v>44562</v>
      </c>
    </row>
    <row r="168" spans="1:9" x14ac:dyDescent="0.25">
      <c r="A168">
        <v>1026459</v>
      </c>
      <c r="B168">
        <v>371</v>
      </c>
      <c r="C168">
        <v>1</v>
      </c>
      <c r="D168" t="s">
        <v>301</v>
      </c>
      <c r="E168" t="s">
        <v>302</v>
      </c>
      <c r="F168" t="s">
        <v>303</v>
      </c>
      <c r="G168">
        <v>969990566</v>
      </c>
      <c r="H168" t="s">
        <v>304</v>
      </c>
      <c r="I168" s="1">
        <v>44915.953425925924</v>
      </c>
    </row>
    <row r="169" spans="1:9" x14ac:dyDescent="0.25">
      <c r="A169">
        <v>1030121</v>
      </c>
      <c r="B169">
        <v>373</v>
      </c>
      <c r="C169">
        <v>1</v>
      </c>
      <c r="I169" s="1">
        <v>44562</v>
      </c>
    </row>
    <row r="170" spans="1:9" x14ac:dyDescent="0.25">
      <c r="A170">
        <v>1026467</v>
      </c>
      <c r="B170" t="s">
        <v>305</v>
      </c>
      <c r="C170">
        <v>1</v>
      </c>
      <c r="I170" s="1">
        <v>44562</v>
      </c>
    </row>
    <row r="171" spans="1:9" x14ac:dyDescent="0.25">
      <c r="A171">
        <v>746016</v>
      </c>
      <c r="B171">
        <v>357</v>
      </c>
      <c r="C171">
        <v>1</v>
      </c>
      <c r="D171" t="s">
        <v>306</v>
      </c>
      <c r="E171" t="s">
        <v>39</v>
      </c>
      <c r="F171" t="s">
        <v>307</v>
      </c>
      <c r="G171">
        <v>968034110</v>
      </c>
      <c r="H171" t="s">
        <v>308</v>
      </c>
      <c r="I171" s="1">
        <v>44913.803124999999</v>
      </c>
    </row>
    <row r="172" spans="1:9" x14ac:dyDescent="0.25">
      <c r="A172">
        <v>726901</v>
      </c>
      <c r="B172" t="s">
        <v>309</v>
      </c>
      <c r="C172">
        <v>1</v>
      </c>
      <c r="I172" s="1">
        <v>44562</v>
      </c>
    </row>
    <row r="173" spans="1:9" x14ac:dyDescent="0.25">
      <c r="A173">
        <v>547281</v>
      </c>
      <c r="B173">
        <v>318</v>
      </c>
      <c r="C173">
        <v>1</v>
      </c>
      <c r="D173" t="s">
        <v>310</v>
      </c>
      <c r="E173" t="s">
        <v>311</v>
      </c>
      <c r="F173" t="s">
        <v>312</v>
      </c>
      <c r="G173">
        <v>986139229</v>
      </c>
      <c r="H173" t="s">
        <v>313</v>
      </c>
      <c r="I173" s="1">
        <v>44912.432673611111</v>
      </c>
    </row>
    <row r="174" spans="1:9" x14ac:dyDescent="0.25">
      <c r="A174">
        <v>1619238</v>
      </c>
      <c r="B174">
        <v>996</v>
      </c>
      <c r="C174">
        <v>1</v>
      </c>
      <c r="I174" s="1">
        <v>44562</v>
      </c>
    </row>
    <row r="175" spans="1:9" x14ac:dyDescent="0.25">
      <c r="A175">
        <v>1619246</v>
      </c>
      <c r="B175">
        <v>997</v>
      </c>
      <c r="C175">
        <v>1</v>
      </c>
      <c r="I175" s="1">
        <v>44562</v>
      </c>
    </row>
    <row r="176" spans="1:9" x14ac:dyDescent="0.25">
      <c r="A176">
        <v>1619253</v>
      </c>
      <c r="B176">
        <v>999</v>
      </c>
      <c r="C176">
        <v>1</v>
      </c>
      <c r="I176" s="1">
        <v>44562</v>
      </c>
    </row>
    <row r="177" spans="1:9" x14ac:dyDescent="0.25">
      <c r="A177">
        <v>1619592</v>
      </c>
      <c r="B177">
        <v>983</v>
      </c>
      <c r="C177">
        <v>1</v>
      </c>
      <c r="D177" t="s">
        <v>314</v>
      </c>
      <c r="E177" t="s">
        <v>315</v>
      </c>
      <c r="F177" t="s">
        <v>316</v>
      </c>
      <c r="G177">
        <v>950971770</v>
      </c>
      <c r="H177" t="s">
        <v>317</v>
      </c>
      <c r="I177" s="1">
        <v>44912.719722222224</v>
      </c>
    </row>
    <row r="178" spans="1:9" x14ac:dyDescent="0.25">
      <c r="A178">
        <v>1619568</v>
      </c>
      <c r="B178">
        <v>979</v>
      </c>
      <c r="C178">
        <v>1</v>
      </c>
      <c r="I178" s="1">
        <v>44562</v>
      </c>
    </row>
    <row r="179" spans="1:9" x14ac:dyDescent="0.25">
      <c r="A179">
        <v>1619535</v>
      </c>
      <c r="B179">
        <v>975</v>
      </c>
      <c r="C179">
        <v>1</v>
      </c>
      <c r="D179" t="s">
        <v>318</v>
      </c>
      <c r="E179" t="s">
        <v>319</v>
      </c>
      <c r="F179" t="s">
        <v>320</v>
      </c>
      <c r="G179">
        <v>979202292</v>
      </c>
      <c r="H179" t="s">
        <v>321</v>
      </c>
      <c r="I179" s="1">
        <v>44914.687256944446</v>
      </c>
    </row>
    <row r="180" spans="1:9" x14ac:dyDescent="0.25">
      <c r="A180">
        <v>1619485</v>
      </c>
      <c r="B180">
        <v>967</v>
      </c>
      <c r="C180">
        <v>1</v>
      </c>
      <c r="D180" t="s">
        <v>10</v>
      </c>
      <c r="E180" t="s">
        <v>322</v>
      </c>
      <c r="F180" t="s">
        <v>323</v>
      </c>
      <c r="G180">
        <v>918467129</v>
      </c>
      <c r="H180" t="s">
        <v>324</v>
      </c>
      <c r="I180" s="1">
        <v>44913.89371527778</v>
      </c>
    </row>
    <row r="181" spans="1:9" x14ac:dyDescent="0.25">
      <c r="A181">
        <v>1619410</v>
      </c>
      <c r="B181">
        <v>957</v>
      </c>
      <c r="C181">
        <v>1</v>
      </c>
      <c r="I181" s="1">
        <v>44562</v>
      </c>
    </row>
    <row r="182" spans="1:9" x14ac:dyDescent="0.25">
      <c r="A182">
        <v>1571918</v>
      </c>
      <c r="B182">
        <v>764</v>
      </c>
      <c r="C182">
        <v>1</v>
      </c>
      <c r="D182" t="s">
        <v>325</v>
      </c>
      <c r="E182" t="s">
        <v>326</v>
      </c>
      <c r="F182" t="s">
        <v>327</v>
      </c>
      <c r="G182">
        <v>951879404</v>
      </c>
      <c r="H182" t="s">
        <v>328</v>
      </c>
      <c r="I182" s="1">
        <v>44913.928124999999</v>
      </c>
    </row>
    <row r="183" spans="1:9" x14ac:dyDescent="0.25">
      <c r="A183">
        <v>1571884</v>
      </c>
      <c r="B183">
        <v>765</v>
      </c>
      <c r="C183">
        <v>1</v>
      </c>
      <c r="I183" s="1">
        <v>44562</v>
      </c>
    </row>
    <row r="184" spans="1:9" x14ac:dyDescent="0.25">
      <c r="A184">
        <v>1571892</v>
      </c>
      <c r="B184">
        <v>758</v>
      </c>
      <c r="C184">
        <v>1</v>
      </c>
      <c r="I184" s="1">
        <v>44562</v>
      </c>
    </row>
    <row r="185" spans="1:9" x14ac:dyDescent="0.25">
      <c r="A185">
        <v>1571850</v>
      </c>
      <c r="B185">
        <v>759</v>
      </c>
      <c r="C185">
        <v>1</v>
      </c>
      <c r="I185" s="1">
        <v>44562</v>
      </c>
    </row>
    <row r="186" spans="1:9" x14ac:dyDescent="0.25">
      <c r="A186">
        <v>1493113</v>
      </c>
      <c r="B186">
        <v>609</v>
      </c>
      <c r="C186">
        <v>1</v>
      </c>
      <c r="D186" t="s">
        <v>329</v>
      </c>
      <c r="E186" t="s">
        <v>330</v>
      </c>
      <c r="F186" t="s">
        <v>331</v>
      </c>
      <c r="G186">
        <v>998003049</v>
      </c>
      <c r="H186" t="s">
        <v>332</v>
      </c>
      <c r="I186" s="1">
        <v>44916.335914351854</v>
      </c>
    </row>
    <row r="187" spans="1:9" x14ac:dyDescent="0.25">
      <c r="A187">
        <v>1493121</v>
      </c>
      <c r="B187">
        <v>606</v>
      </c>
      <c r="C187">
        <v>1</v>
      </c>
      <c r="I187" s="1">
        <v>44562</v>
      </c>
    </row>
    <row r="188" spans="1:9" x14ac:dyDescent="0.25">
      <c r="A188">
        <v>1678598</v>
      </c>
      <c r="B188">
        <v>1359</v>
      </c>
      <c r="C188">
        <v>1</v>
      </c>
      <c r="I188" s="1">
        <v>44562</v>
      </c>
    </row>
    <row r="189" spans="1:9" x14ac:dyDescent="0.25">
      <c r="A189">
        <v>1678465</v>
      </c>
      <c r="B189" t="s">
        <v>333</v>
      </c>
      <c r="C189">
        <v>1</v>
      </c>
      <c r="D189" t="s">
        <v>334</v>
      </c>
      <c r="E189" t="s">
        <v>310</v>
      </c>
      <c r="F189" t="s">
        <v>335</v>
      </c>
      <c r="G189">
        <v>950914781</v>
      </c>
      <c r="H189" t="s">
        <v>336</v>
      </c>
      <c r="I189" s="1">
        <v>44914.904976851853</v>
      </c>
    </row>
    <row r="190" spans="1:9" x14ac:dyDescent="0.25">
      <c r="A190">
        <v>1678572</v>
      </c>
      <c r="B190">
        <v>1354</v>
      </c>
      <c r="C190">
        <v>1</v>
      </c>
      <c r="I190" s="1">
        <v>44562</v>
      </c>
    </row>
    <row r="191" spans="1:9" x14ac:dyDescent="0.25">
      <c r="A191">
        <v>1678507</v>
      </c>
      <c r="B191" t="s">
        <v>337</v>
      </c>
      <c r="C191">
        <v>1</v>
      </c>
      <c r="I191" s="1">
        <v>44562</v>
      </c>
    </row>
    <row r="192" spans="1:9" x14ac:dyDescent="0.25">
      <c r="A192">
        <v>1678432</v>
      </c>
      <c r="B192" t="s">
        <v>338</v>
      </c>
      <c r="C192">
        <v>1</v>
      </c>
      <c r="D192" t="s">
        <v>339</v>
      </c>
      <c r="E192" t="s">
        <v>340</v>
      </c>
      <c r="F192" t="s">
        <v>341</v>
      </c>
      <c r="G192">
        <v>966646400</v>
      </c>
      <c r="H192" t="s">
        <v>342</v>
      </c>
      <c r="I192" s="1">
        <v>44914.899467592593</v>
      </c>
    </row>
    <row r="193" spans="1:9" x14ac:dyDescent="0.25">
      <c r="A193">
        <v>1678283</v>
      </c>
      <c r="B193" t="s">
        <v>343</v>
      </c>
      <c r="C193">
        <v>1</v>
      </c>
      <c r="I193" s="1">
        <v>44562</v>
      </c>
    </row>
    <row r="194" spans="1:9" x14ac:dyDescent="0.25">
      <c r="A194">
        <v>1678408</v>
      </c>
      <c r="B194" t="s">
        <v>344</v>
      </c>
      <c r="C194">
        <v>1</v>
      </c>
      <c r="D194" t="s">
        <v>345</v>
      </c>
      <c r="E194" t="s">
        <v>346</v>
      </c>
      <c r="F194" t="s">
        <v>347</v>
      </c>
      <c r="G194">
        <v>979112150</v>
      </c>
      <c r="H194" t="s">
        <v>348</v>
      </c>
      <c r="I194" s="1">
        <v>44912.959409722222</v>
      </c>
    </row>
    <row r="195" spans="1:9" x14ac:dyDescent="0.25">
      <c r="A195">
        <v>1678366</v>
      </c>
      <c r="B195" t="s">
        <v>349</v>
      </c>
      <c r="C195">
        <v>1</v>
      </c>
      <c r="I195" s="1">
        <v>44562</v>
      </c>
    </row>
    <row r="196" spans="1:9" x14ac:dyDescent="0.25">
      <c r="A196">
        <v>1678374</v>
      </c>
      <c r="B196" t="s">
        <v>350</v>
      </c>
      <c r="C196">
        <v>1</v>
      </c>
      <c r="I196" s="1">
        <v>44562</v>
      </c>
    </row>
    <row r="197" spans="1:9" x14ac:dyDescent="0.25">
      <c r="A197">
        <v>1678382</v>
      </c>
      <c r="B197">
        <v>1327</v>
      </c>
      <c r="C197">
        <v>1</v>
      </c>
      <c r="D197" t="s">
        <v>351</v>
      </c>
      <c r="E197" t="s">
        <v>352</v>
      </c>
      <c r="F197" t="s">
        <v>353</v>
      </c>
      <c r="G197">
        <v>990709695</v>
      </c>
      <c r="H197" t="s">
        <v>354</v>
      </c>
      <c r="I197" s="1">
        <v>44911.848194444443</v>
      </c>
    </row>
    <row r="198" spans="1:9" x14ac:dyDescent="0.25">
      <c r="A198">
        <v>1678242</v>
      </c>
      <c r="B198">
        <v>1364</v>
      </c>
      <c r="C198">
        <v>1</v>
      </c>
      <c r="I198" s="1">
        <v>44562</v>
      </c>
    </row>
    <row r="199" spans="1:9" x14ac:dyDescent="0.25">
      <c r="A199">
        <v>1623420</v>
      </c>
      <c r="B199">
        <v>994</v>
      </c>
      <c r="C199">
        <v>1</v>
      </c>
      <c r="I199" s="1">
        <v>44562</v>
      </c>
    </row>
    <row r="200" spans="1:9" x14ac:dyDescent="0.25">
      <c r="A200">
        <v>1623347</v>
      </c>
      <c r="B200">
        <v>976</v>
      </c>
      <c r="C200">
        <v>1</v>
      </c>
      <c r="D200" t="s">
        <v>355</v>
      </c>
      <c r="E200" t="s">
        <v>356</v>
      </c>
      <c r="F200" t="s">
        <v>357</v>
      </c>
      <c r="G200">
        <v>958160029</v>
      </c>
      <c r="H200" t="s">
        <v>358</v>
      </c>
      <c r="I200" s="1">
        <v>44911.450231481482</v>
      </c>
    </row>
    <row r="201" spans="1:9" x14ac:dyDescent="0.25">
      <c r="A201">
        <v>1623354</v>
      </c>
      <c r="B201">
        <v>982</v>
      </c>
      <c r="C201">
        <v>1</v>
      </c>
      <c r="D201" t="s">
        <v>359</v>
      </c>
      <c r="E201" t="s">
        <v>360</v>
      </c>
      <c r="F201" t="s">
        <v>341</v>
      </c>
      <c r="G201">
        <v>951817538</v>
      </c>
      <c r="H201" t="s">
        <v>361</v>
      </c>
      <c r="I201" s="1">
        <v>44913.63690972222</v>
      </c>
    </row>
    <row r="202" spans="1:9" x14ac:dyDescent="0.25">
      <c r="A202">
        <v>1623321</v>
      </c>
      <c r="B202">
        <v>961</v>
      </c>
      <c r="C202">
        <v>1</v>
      </c>
      <c r="D202" t="s">
        <v>39</v>
      </c>
      <c r="E202" t="s">
        <v>362</v>
      </c>
      <c r="F202" t="s">
        <v>363</v>
      </c>
      <c r="G202">
        <v>995859406</v>
      </c>
      <c r="H202" t="s">
        <v>364</v>
      </c>
      <c r="I202" s="1">
        <v>44913.855243055557</v>
      </c>
    </row>
    <row r="203" spans="1:9" x14ac:dyDescent="0.25">
      <c r="A203">
        <v>1623305</v>
      </c>
      <c r="B203">
        <v>950</v>
      </c>
      <c r="C203">
        <v>1</v>
      </c>
      <c r="D203" t="s">
        <v>365</v>
      </c>
      <c r="E203" t="s">
        <v>366</v>
      </c>
      <c r="F203" t="s">
        <v>367</v>
      </c>
      <c r="G203">
        <v>951996742</v>
      </c>
      <c r="H203" t="s">
        <v>368</v>
      </c>
      <c r="I203" s="1">
        <v>44915.821273148147</v>
      </c>
    </row>
    <row r="204" spans="1:9" x14ac:dyDescent="0.25">
      <c r="A204">
        <v>1623248</v>
      </c>
      <c r="B204">
        <v>945</v>
      </c>
      <c r="C204">
        <v>1</v>
      </c>
      <c r="D204" t="s">
        <v>369</v>
      </c>
      <c r="E204" t="s">
        <v>370</v>
      </c>
      <c r="F204" t="s">
        <v>371</v>
      </c>
      <c r="G204">
        <v>953844494</v>
      </c>
      <c r="H204" t="s">
        <v>372</v>
      </c>
      <c r="I204" s="1">
        <v>44911.445335648146</v>
      </c>
    </row>
    <row r="205" spans="1:9" x14ac:dyDescent="0.25">
      <c r="A205">
        <v>1657196</v>
      </c>
      <c r="B205">
        <v>1155</v>
      </c>
      <c r="C205">
        <v>1</v>
      </c>
      <c r="I205" s="1">
        <v>44562</v>
      </c>
    </row>
    <row r="206" spans="1:9" x14ac:dyDescent="0.25">
      <c r="A206">
        <v>1657139</v>
      </c>
      <c r="B206">
        <v>1142</v>
      </c>
      <c r="C206">
        <v>1</v>
      </c>
      <c r="D206" t="s">
        <v>50</v>
      </c>
      <c r="E206" t="s">
        <v>373</v>
      </c>
      <c r="F206" t="s">
        <v>374</v>
      </c>
      <c r="G206">
        <v>944151547</v>
      </c>
      <c r="H206" t="s">
        <v>375</v>
      </c>
      <c r="I206" s="1">
        <v>44911.447395833333</v>
      </c>
    </row>
    <row r="207" spans="1:9" x14ac:dyDescent="0.25">
      <c r="A207">
        <v>1657238</v>
      </c>
      <c r="B207">
        <v>1162</v>
      </c>
      <c r="C207">
        <v>1</v>
      </c>
      <c r="I207" s="1">
        <v>44562</v>
      </c>
    </row>
    <row r="208" spans="1:9" x14ac:dyDescent="0.25">
      <c r="A208">
        <v>1659929</v>
      </c>
      <c r="B208">
        <v>1143</v>
      </c>
      <c r="C208">
        <v>1</v>
      </c>
      <c r="I208" s="1">
        <v>44562</v>
      </c>
    </row>
    <row r="209" spans="1:9" x14ac:dyDescent="0.25">
      <c r="A209">
        <v>1659945</v>
      </c>
      <c r="B209">
        <v>1145</v>
      </c>
      <c r="C209">
        <v>1</v>
      </c>
      <c r="D209" t="s">
        <v>376</v>
      </c>
      <c r="E209" t="s">
        <v>377</v>
      </c>
      <c r="F209" t="s">
        <v>378</v>
      </c>
      <c r="G209">
        <v>999646443</v>
      </c>
      <c r="H209" t="s">
        <v>379</v>
      </c>
      <c r="I209" s="1">
        <v>44917.110995370371</v>
      </c>
    </row>
    <row r="210" spans="1:9" x14ac:dyDescent="0.25">
      <c r="A210">
        <v>1623438</v>
      </c>
      <c r="B210">
        <v>998</v>
      </c>
      <c r="C210">
        <v>1</v>
      </c>
      <c r="D210" t="s">
        <v>380</v>
      </c>
      <c r="E210" t="s">
        <v>38</v>
      </c>
      <c r="F210" t="s">
        <v>381</v>
      </c>
      <c r="G210">
        <v>985667724</v>
      </c>
      <c r="H210" t="s">
        <v>382</v>
      </c>
      <c r="I210" s="1">
        <v>44913.931377314817</v>
      </c>
    </row>
    <row r="211" spans="1:9" x14ac:dyDescent="0.25">
      <c r="A211">
        <v>1623370</v>
      </c>
      <c r="B211">
        <v>986</v>
      </c>
      <c r="C211">
        <v>1</v>
      </c>
      <c r="D211" t="s">
        <v>383</v>
      </c>
      <c r="E211" t="s">
        <v>384</v>
      </c>
      <c r="F211" t="s">
        <v>385</v>
      </c>
      <c r="G211">
        <v>996818180</v>
      </c>
      <c r="H211" t="s">
        <v>386</v>
      </c>
      <c r="I211" s="1">
        <v>44911.928611111114</v>
      </c>
    </row>
    <row r="212" spans="1:9" x14ac:dyDescent="0.25">
      <c r="A212">
        <v>243139</v>
      </c>
      <c r="B212">
        <v>70543</v>
      </c>
      <c r="C212">
        <v>2</v>
      </c>
      <c r="I212" s="1">
        <v>44562</v>
      </c>
    </row>
    <row r="213" spans="1:9" x14ac:dyDescent="0.25">
      <c r="A213">
        <v>243436</v>
      </c>
      <c r="B213">
        <v>70574</v>
      </c>
      <c r="C213">
        <v>2</v>
      </c>
      <c r="I213" s="1">
        <v>44562</v>
      </c>
    </row>
    <row r="214" spans="1:9" x14ac:dyDescent="0.25">
      <c r="A214">
        <v>243097</v>
      </c>
      <c r="B214">
        <v>70537</v>
      </c>
      <c r="C214">
        <v>2</v>
      </c>
      <c r="I214" s="1">
        <v>44562</v>
      </c>
    </row>
    <row r="215" spans="1:9" x14ac:dyDescent="0.25">
      <c r="A215">
        <v>560128</v>
      </c>
      <c r="B215">
        <v>70608</v>
      </c>
      <c r="C215">
        <v>2</v>
      </c>
      <c r="I215" s="1">
        <v>44562</v>
      </c>
    </row>
    <row r="216" spans="1:9" x14ac:dyDescent="0.25">
      <c r="A216">
        <v>243618</v>
      </c>
      <c r="B216">
        <v>70592</v>
      </c>
      <c r="C216">
        <v>2</v>
      </c>
      <c r="I216" s="1">
        <v>44562</v>
      </c>
    </row>
    <row r="217" spans="1:9" x14ac:dyDescent="0.25">
      <c r="A217">
        <v>243352</v>
      </c>
      <c r="B217">
        <v>70566</v>
      </c>
      <c r="C217">
        <v>2</v>
      </c>
      <c r="I217" s="1">
        <v>44562</v>
      </c>
    </row>
    <row r="218" spans="1:9" x14ac:dyDescent="0.25">
      <c r="A218">
        <v>1582378</v>
      </c>
      <c r="B218">
        <v>70745</v>
      </c>
      <c r="C218">
        <v>2</v>
      </c>
      <c r="I218" s="1">
        <v>44562</v>
      </c>
    </row>
    <row r="219" spans="1:9" x14ac:dyDescent="0.25">
      <c r="A219">
        <v>616706</v>
      </c>
      <c r="B219">
        <v>70687</v>
      </c>
      <c r="C219">
        <v>2</v>
      </c>
      <c r="I219" s="1">
        <v>44562</v>
      </c>
    </row>
    <row r="220" spans="1:9" x14ac:dyDescent="0.25">
      <c r="A220">
        <v>239400</v>
      </c>
      <c r="B220">
        <v>70685</v>
      </c>
      <c r="C220">
        <v>2</v>
      </c>
      <c r="I220" s="1">
        <v>44562</v>
      </c>
    </row>
    <row r="221" spans="1:9" x14ac:dyDescent="0.25">
      <c r="A221">
        <v>227363</v>
      </c>
      <c r="B221">
        <v>70701</v>
      </c>
      <c r="C221">
        <v>2</v>
      </c>
      <c r="D221" t="s">
        <v>9</v>
      </c>
      <c r="E221" t="s">
        <v>387</v>
      </c>
      <c r="F221" t="s">
        <v>388</v>
      </c>
      <c r="G221">
        <v>951071131</v>
      </c>
      <c r="H221" t="s">
        <v>389</v>
      </c>
      <c r="I221" s="1">
        <v>44917.754687499997</v>
      </c>
    </row>
    <row r="222" spans="1:9" x14ac:dyDescent="0.25">
      <c r="A222">
        <v>746081</v>
      </c>
      <c r="B222">
        <v>70667</v>
      </c>
      <c r="C222">
        <v>2</v>
      </c>
      <c r="I222" s="1">
        <v>44562</v>
      </c>
    </row>
    <row r="223" spans="1:9" x14ac:dyDescent="0.25">
      <c r="A223">
        <v>617910</v>
      </c>
      <c r="B223">
        <v>70613</v>
      </c>
      <c r="C223">
        <v>2</v>
      </c>
      <c r="I223" s="1">
        <v>44562</v>
      </c>
    </row>
    <row r="224" spans="1:9" x14ac:dyDescent="0.25">
      <c r="A224">
        <v>547687</v>
      </c>
      <c r="B224">
        <v>70606</v>
      </c>
      <c r="C224">
        <v>2</v>
      </c>
      <c r="I224" s="1">
        <v>44562</v>
      </c>
    </row>
    <row r="225" spans="1:9" x14ac:dyDescent="0.25">
      <c r="A225">
        <v>548982</v>
      </c>
      <c r="B225" t="s">
        <v>390</v>
      </c>
      <c r="C225">
        <v>2</v>
      </c>
      <c r="I225" s="1">
        <v>44562</v>
      </c>
    </row>
    <row r="226" spans="1:9" x14ac:dyDescent="0.25">
      <c r="A226">
        <v>243519</v>
      </c>
      <c r="B226">
        <v>70582</v>
      </c>
      <c r="C226">
        <v>2</v>
      </c>
      <c r="I226" s="1">
        <v>44562</v>
      </c>
    </row>
    <row r="227" spans="1:9" x14ac:dyDescent="0.25">
      <c r="A227">
        <v>243527</v>
      </c>
      <c r="B227" t="s">
        <v>391</v>
      </c>
      <c r="C227">
        <v>2</v>
      </c>
      <c r="I227" s="1">
        <v>44562</v>
      </c>
    </row>
    <row r="228" spans="1:9" x14ac:dyDescent="0.25">
      <c r="A228">
        <v>746073</v>
      </c>
      <c r="B228">
        <v>70671</v>
      </c>
      <c r="C228">
        <v>2</v>
      </c>
      <c r="I228" s="1">
        <v>44562</v>
      </c>
    </row>
    <row r="229" spans="1:9" x14ac:dyDescent="0.25">
      <c r="A229">
        <v>243246</v>
      </c>
      <c r="B229">
        <v>70554</v>
      </c>
      <c r="C229">
        <v>2</v>
      </c>
      <c r="I229" s="1">
        <v>44562</v>
      </c>
    </row>
    <row r="230" spans="1:9" x14ac:dyDescent="0.25">
      <c r="A230">
        <v>1026889</v>
      </c>
      <c r="B230">
        <v>70693</v>
      </c>
      <c r="C230">
        <v>2</v>
      </c>
      <c r="D230" t="s">
        <v>392</v>
      </c>
      <c r="E230" t="s">
        <v>393</v>
      </c>
      <c r="F230" t="s">
        <v>394</v>
      </c>
      <c r="G230">
        <v>930313087</v>
      </c>
      <c r="H230" t="s">
        <v>395</v>
      </c>
      <c r="I230" s="1">
        <v>44915.820694444446</v>
      </c>
    </row>
    <row r="231" spans="1:9" x14ac:dyDescent="0.25">
      <c r="A231">
        <v>243717</v>
      </c>
      <c r="B231">
        <v>70602</v>
      </c>
      <c r="C231">
        <v>2</v>
      </c>
      <c r="I231" s="1">
        <v>44562</v>
      </c>
    </row>
    <row r="232" spans="1:9" x14ac:dyDescent="0.25">
      <c r="A232">
        <v>243659</v>
      </c>
      <c r="B232">
        <v>70596</v>
      </c>
      <c r="C232">
        <v>2</v>
      </c>
      <c r="D232" t="s">
        <v>396</v>
      </c>
      <c r="E232" t="s">
        <v>396</v>
      </c>
      <c r="F232" t="s">
        <v>397</v>
      </c>
      <c r="G232">
        <v>968222226</v>
      </c>
      <c r="H232" t="s">
        <v>398</v>
      </c>
      <c r="I232" s="1">
        <v>44917.812071759261</v>
      </c>
    </row>
    <row r="233" spans="1:9" x14ac:dyDescent="0.25">
      <c r="A233">
        <v>243642</v>
      </c>
      <c r="B233">
        <v>70595</v>
      </c>
      <c r="C233">
        <v>2</v>
      </c>
      <c r="I233" s="1">
        <v>44562</v>
      </c>
    </row>
    <row r="234" spans="1:9" x14ac:dyDescent="0.25">
      <c r="A234">
        <v>243667</v>
      </c>
      <c r="B234">
        <v>70597</v>
      </c>
      <c r="C234">
        <v>2</v>
      </c>
      <c r="I234" s="1">
        <v>44562</v>
      </c>
    </row>
    <row r="235" spans="1:9" x14ac:dyDescent="0.25">
      <c r="A235">
        <v>243675</v>
      </c>
      <c r="B235">
        <v>70598</v>
      </c>
      <c r="C235">
        <v>2</v>
      </c>
      <c r="I235" s="1">
        <v>44562</v>
      </c>
    </row>
    <row r="236" spans="1:9" x14ac:dyDescent="0.25">
      <c r="A236">
        <v>243683</v>
      </c>
      <c r="B236" t="s">
        <v>399</v>
      </c>
      <c r="C236">
        <v>2</v>
      </c>
      <c r="I236" s="1">
        <v>44562</v>
      </c>
    </row>
    <row r="237" spans="1:9" x14ac:dyDescent="0.25">
      <c r="A237">
        <v>243691</v>
      </c>
      <c r="B237">
        <v>70600</v>
      </c>
      <c r="C237">
        <v>2</v>
      </c>
      <c r="I237" s="1">
        <v>44562</v>
      </c>
    </row>
    <row r="238" spans="1:9" x14ac:dyDescent="0.25">
      <c r="A238">
        <v>1026996</v>
      </c>
      <c r="B238">
        <v>70706</v>
      </c>
      <c r="C238">
        <v>2</v>
      </c>
      <c r="I238" s="1">
        <v>44562</v>
      </c>
    </row>
    <row r="239" spans="1:9" x14ac:dyDescent="0.25">
      <c r="A239">
        <v>243105</v>
      </c>
      <c r="B239">
        <v>70538</v>
      </c>
      <c r="C239">
        <v>2</v>
      </c>
      <c r="D239" t="s">
        <v>400</v>
      </c>
      <c r="E239" t="s">
        <v>401</v>
      </c>
      <c r="F239" t="s">
        <v>402</v>
      </c>
      <c r="G239">
        <v>950011195</v>
      </c>
      <c r="H239" t="s">
        <v>403</v>
      </c>
      <c r="I239" s="1">
        <v>44915.84175925926</v>
      </c>
    </row>
    <row r="240" spans="1:9" x14ac:dyDescent="0.25">
      <c r="A240">
        <v>243444</v>
      </c>
      <c r="B240">
        <v>70575</v>
      </c>
      <c r="C240">
        <v>2</v>
      </c>
      <c r="I240" s="1">
        <v>44562</v>
      </c>
    </row>
    <row r="241" spans="1:9" x14ac:dyDescent="0.25">
      <c r="A241">
        <v>243709</v>
      </c>
      <c r="B241">
        <v>70601</v>
      </c>
      <c r="C241">
        <v>2</v>
      </c>
      <c r="D241" t="s">
        <v>404</v>
      </c>
      <c r="E241" t="s">
        <v>405</v>
      </c>
      <c r="F241" t="s">
        <v>406</v>
      </c>
      <c r="G241">
        <v>988016336</v>
      </c>
      <c r="H241" t="s">
        <v>407</v>
      </c>
      <c r="I241" s="1">
        <v>44916.355914351851</v>
      </c>
    </row>
    <row r="242" spans="1:9" x14ac:dyDescent="0.25">
      <c r="A242">
        <v>243725</v>
      </c>
      <c r="B242">
        <v>70603</v>
      </c>
      <c r="C242">
        <v>2</v>
      </c>
      <c r="I242" s="1">
        <v>44562</v>
      </c>
    </row>
    <row r="243" spans="1:9" x14ac:dyDescent="0.25">
      <c r="A243">
        <v>633883</v>
      </c>
      <c r="B243">
        <v>70593</v>
      </c>
      <c r="C243">
        <v>2</v>
      </c>
      <c r="D243" t="s">
        <v>408</v>
      </c>
      <c r="E243" t="s">
        <v>409</v>
      </c>
      <c r="F243" t="s">
        <v>410</v>
      </c>
      <c r="G243">
        <v>986868096</v>
      </c>
      <c r="H243" t="s">
        <v>411</v>
      </c>
      <c r="I243" s="1">
        <v>44915.821030092593</v>
      </c>
    </row>
    <row r="244" spans="1:9" x14ac:dyDescent="0.25">
      <c r="A244">
        <v>243634</v>
      </c>
      <c r="B244">
        <v>70594</v>
      </c>
      <c r="C244">
        <v>2</v>
      </c>
      <c r="D244" t="s">
        <v>412</v>
      </c>
      <c r="E244" t="s">
        <v>413</v>
      </c>
      <c r="F244" t="s">
        <v>414</v>
      </c>
      <c r="G244">
        <v>959886875</v>
      </c>
      <c r="H244" t="s">
        <v>415</v>
      </c>
      <c r="I244" s="1">
        <v>44918.011782407404</v>
      </c>
    </row>
    <row r="245" spans="1:9" x14ac:dyDescent="0.25">
      <c r="A245">
        <v>1028851</v>
      </c>
      <c r="B245">
        <v>70707</v>
      </c>
      <c r="C245">
        <v>2</v>
      </c>
      <c r="D245" t="s">
        <v>416</v>
      </c>
      <c r="E245" t="s">
        <v>39</v>
      </c>
      <c r="F245" t="s">
        <v>417</v>
      </c>
      <c r="G245">
        <v>951952244</v>
      </c>
      <c r="H245" t="s">
        <v>418</v>
      </c>
      <c r="I245" s="1">
        <v>44917.511689814812</v>
      </c>
    </row>
    <row r="246" spans="1:9" x14ac:dyDescent="0.25">
      <c r="A246">
        <v>243220</v>
      </c>
      <c r="B246" t="s">
        <v>419</v>
      </c>
      <c r="C246">
        <v>2</v>
      </c>
      <c r="D246" t="s">
        <v>420</v>
      </c>
      <c r="E246" t="s">
        <v>383</v>
      </c>
      <c r="F246" t="s">
        <v>421</v>
      </c>
      <c r="G246">
        <v>981626288</v>
      </c>
      <c r="H246" t="s">
        <v>422</v>
      </c>
      <c r="I246" s="1">
        <v>44915.802476851852</v>
      </c>
    </row>
    <row r="247" spans="1:9" x14ac:dyDescent="0.25">
      <c r="A247">
        <v>746057</v>
      </c>
      <c r="B247" t="s">
        <v>423</v>
      </c>
      <c r="C247">
        <v>2</v>
      </c>
      <c r="D247" t="s">
        <v>424</v>
      </c>
      <c r="E247" t="s">
        <v>425</v>
      </c>
      <c r="F247" t="s">
        <v>426</v>
      </c>
      <c r="G247">
        <v>998562222</v>
      </c>
      <c r="H247" t="s">
        <v>427</v>
      </c>
      <c r="I247" s="1">
        <v>44914.545393518521</v>
      </c>
    </row>
    <row r="248" spans="1:9" x14ac:dyDescent="0.25">
      <c r="A248">
        <v>243998</v>
      </c>
      <c r="B248" t="s">
        <v>428</v>
      </c>
      <c r="C248">
        <v>2</v>
      </c>
      <c r="D248" t="s">
        <v>429</v>
      </c>
      <c r="E248" t="s">
        <v>340</v>
      </c>
      <c r="F248" t="s">
        <v>430</v>
      </c>
      <c r="G248">
        <v>949713347</v>
      </c>
      <c r="H248" t="s">
        <v>431</v>
      </c>
      <c r="I248" s="1">
        <v>44915.803530092591</v>
      </c>
    </row>
    <row r="249" spans="1:9" x14ac:dyDescent="0.25">
      <c r="A249">
        <v>1362581</v>
      </c>
      <c r="B249" t="s">
        <v>166</v>
      </c>
      <c r="C249">
        <v>2</v>
      </c>
      <c r="D249" t="s">
        <v>50</v>
      </c>
      <c r="E249" t="s">
        <v>167</v>
      </c>
      <c r="F249" t="s">
        <v>168</v>
      </c>
      <c r="G249">
        <v>951627605</v>
      </c>
      <c r="H249" t="s">
        <v>169</v>
      </c>
      <c r="I249" s="1">
        <v>44913.817997685182</v>
      </c>
    </row>
    <row r="250" spans="1:9" x14ac:dyDescent="0.25">
      <c r="A250">
        <v>243170</v>
      </c>
      <c r="B250">
        <v>70547</v>
      </c>
      <c r="C250">
        <v>2</v>
      </c>
      <c r="D250" t="s">
        <v>432</v>
      </c>
      <c r="E250" t="s">
        <v>433</v>
      </c>
      <c r="F250" t="s">
        <v>434</v>
      </c>
      <c r="G250">
        <v>991453712</v>
      </c>
      <c r="H250" t="s">
        <v>435</v>
      </c>
      <c r="I250" s="1">
        <v>44916.470289351855</v>
      </c>
    </row>
    <row r="251" spans="1:9" x14ac:dyDescent="0.25">
      <c r="A251">
        <v>243238</v>
      </c>
      <c r="B251">
        <v>70553</v>
      </c>
      <c r="C251">
        <v>2</v>
      </c>
      <c r="I251" s="1">
        <v>44562</v>
      </c>
    </row>
    <row r="252" spans="1:9" x14ac:dyDescent="0.25">
      <c r="A252">
        <v>244004</v>
      </c>
      <c r="B252" t="s">
        <v>436</v>
      </c>
      <c r="C252">
        <v>2</v>
      </c>
      <c r="D252" t="s">
        <v>437</v>
      </c>
      <c r="E252" t="s">
        <v>10</v>
      </c>
      <c r="F252" t="s">
        <v>438</v>
      </c>
      <c r="G252">
        <v>951746686</v>
      </c>
      <c r="H252" t="s">
        <v>439</v>
      </c>
      <c r="I252" s="1">
        <v>44917.612430555557</v>
      </c>
    </row>
    <row r="253" spans="1:9" x14ac:dyDescent="0.25">
      <c r="A253">
        <v>617902</v>
      </c>
      <c r="B253">
        <v>70612</v>
      </c>
      <c r="C253">
        <v>2</v>
      </c>
      <c r="D253" t="s">
        <v>340</v>
      </c>
      <c r="E253" t="s">
        <v>440</v>
      </c>
      <c r="F253" t="s">
        <v>441</v>
      </c>
      <c r="G253">
        <v>985515168</v>
      </c>
      <c r="H253" t="s">
        <v>442</v>
      </c>
      <c r="I253" s="1">
        <v>44917.614722222221</v>
      </c>
    </row>
    <row r="254" spans="1:9" x14ac:dyDescent="0.25">
      <c r="A254">
        <v>239335</v>
      </c>
      <c r="B254">
        <v>70703</v>
      </c>
      <c r="C254">
        <v>2</v>
      </c>
      <c r="I254" s="1">
        <v>44562</v>
      </c>
    </row>
    <row r="255" spans="1:9" x14ac:dyDescent="0.25">
      <c r="A255">
        <v>243162</v>
      </c>
      <c r="B255">
        <v>70546</v>
      </c>
      <c r="C255">
        <v>2</v>
      </c>
      <c r="I255" s="1">
        <v>44562</v>
      </c>
    </row>
    <row r="256" spans="1:9" x14ac:dyDescent="0.25">
      <c r="A256">
        <v>559617</v>
      </c>
      <c r="B256">
        <v>70610</v>
      </c>
      <c r="C256">
        <v>2</v>
      </c>
      <c r="I256" s="1">
        <v>44562</v>
      </c>
    </row>
    <row r="257" spans="1:9" x14ac:dyDescent="0.25">
      <c r="A257">
        <v>243543</v>
      </c>
      <c r="B257" t="s">
        <v>443</v>
      </c>
      <c r="C257">
        <v>2</v>
      </c>
      <c r="I257" s="1">
        <v>44562</v>
      </c>
    </row>
    <row r="258" spans="1:9" x14ac:dyDescent="0.25">
      <c r="A258">
        <v>517243</v>
      </c>
      <c r="B258" t="s">
        <v>444</v>
      </c>
      <c r="C258">
        <v>2</v>
      </c>
      <c r="D258" t="s">
        <v>445</v>
      </c>
      <c r="E258" t="s">
        <v>181</v>
      </c>
      <c r="F258" t="s">
        <v>446</v>
      </c>
      <c r="G258">
        <v>947433337</v>
      </c>
      <c r="H258" t="s">
        <v>447</v>
      </c>
      <c r="I258" s="1">
        <v>44915.833055555559</v>
      </c>
    </row>
    <row r="259" spans="1:9" x14ac:dyDescent="0.25">
      <c r="A259">
        <v>243576</v>
      </c>
      <c r="B259">
        <v>70588</v>
      </c>
      <c r="C259">
        <v>2</v>
      </c>
      <c r="I259" s="1">
        <v>44562</v>
      </c>
    </row>
    <row r="260" spans="1:9" x14ac:dyDescent="0.25">
      <c r="A260">
        <v>243154</v>
      </c>
      <c r="B260" t="s">
        <v>448</v>
      </c>
      <c r="C260">
        <v>2</v>
      </c>
      <c r="I260" s="1">
        <v>44562</v>
      </c>
    </row>
    <row r="261" spans="1:9" x14ac:dyDescent="0.25">
      <c r="A261">
        <v>701078</v>
      </c>
      <c r="B261">
        <v>70650</v>
      </c>
      <c r="C261">
        <v>2</v>
      </c>
      <c r="D261" t="s">
        <v>449</v>
      </c>
      <c r="E261" t="s">
        <v>450</v>
      </c>
      <c r="F261" t="s">
        <v>451</v>
      </c>
      <c r="G261">
        <v>973965486</v>
      </c>
      <c r="H261" t="s">
        <v>452</v>
      </c>
      <c r="I261" s="1">
        <v>44915.889085648145</v>
      </c>
    </row>
    <row r="262" spans="1:9" x14ac:dyDescent="0.25">
      <c r="A262">
        <v>243394</v>
      </c>
      <c r="B262" t="s">
        <v>453</v>
      </c>
      <c r="C262">
        <v>2</v>
      </c>
      <c r="I262" s="1">
        <v>44562</v>
      </c>
    </row>
    <row r="263" spans="1:9" x14ac:dyDescent="0.25">
      <c r="A263">
        <v>243089</v>
      </c>
      <c r="B263">
        <v>70536</v>
      </c>
      <c r="C263">
        <v>2</v>
      </c>
      <c r="D263" t="s">
        <v>454</v>
      </c>
      <c r="E263" t="s">
        <v>455</v>
      </c>
      <c r="F263" t="s">
        <v>456</v>
      </c>
      <c r="G263">
        <v>950557434</v>
      </c>
      <c r="H263" t="s">
        <v>457</v>
      </c>
      <c r="I263" s="1">
        <v>44915.790312500001</v>
      </c>
    </row>
    <row r="264" spans="1:9" x14ac:dyDescent="0.25">
      <c r="A264">
        <v>243204</v>
      </c>
      <c r="B264" t="s">
        <v>458</v>
      </c>
      <c r="C264">
        <v>2</v>
      </c>
      <c r="I264" s="1">
        <v>44562</v>
      </c>
    </row>
    <row r="265" spans="1:9" x14ac:dyDescent="0.25">
      <c r="A265">
        <v>243345</v>
      </c>
      <c r="B265" t="s">
        <v>459</v>
      </c>
      <c r="C265">
        <v>2</v>
      </c>
      <c r="D265" t="s">
        <v>460</v>
      </c>
      <c r="E265" t="s">
        <v>9</v>
      </c>
      <c r="F265" t="s">
        <v>461</v>
      </c>
      <c r="G265">
        <v>932565539</v>
      </c>
      <c r="H265" t="s">
        <v>462</v>
      </c>
      <c r="I265" s="1">
        <v>44916.246689814812</v>
      </c>
    </row>
    <row r="266" spans="1:9" x14ac:dyDescent="0.25">
      <c r="A266">
        <v>746065</v>
      </c>
      <c r="B266" t="s">
        <v>463</v>
      </c>
      <c r="C266">
        <v>2</v>
      </c>
      <c r="I266" s="1">
        <v>44562</v>
      </c>
    </row>
    <row r="267" spans="1:9" x14ac:dyDescent="0.25">
      <c r="A267">
        <v>243386</v>
      </c>
      <c r="B267">
        <v>70569</v>
      </c>
      <c r="C267">
        <v>2</v>
      </c>
      <c r="I267" s="1">
        <v>44562</v>
      </c>
    </row>
    <row r="268" spans="1:9" x14ac:dyDescent="0.25">
      <c r="A268">
        <v>1026913</v>
      </c>
      <c r="B268" t="s">
        <v>464</v>
      </c>
      <c r="C268">
        <v>2</v>
      </c>
      <c r="D268" t="s">
        <v>465</v>
      </c>
      <c r="E268" t="s">
        <v>466</v>
      </c>
      <c r="F268" t="s">
        <v>467</v>
      </c>
      <c r="G268">
        <v>953975752</v>
      </c>
      <c r="H268" t="s">
        <v>468</v>
      </c>
      <c r="I268" s="1">
        <v>44915.830659722225</v>
      </c>
    </row>
    <row r="269" spans="1:9" x14ac:dyDescent="0.25">
      <c r="A269">
        <v>243360</v>
      </c>
      <c r="B269" t="s">
        <v>469</v>
      </c>
      <c r="C269">
        <v>2</v>
      </c>
      <c r="I269" s="1">
        <v>44562</v>
      </c>
    </row>
    <row r="270" spans="1:9" x14ac:dyDescent="0.25">
      <c r="A270">
        <v>243113</v>
      </c>
      <c r="B270" t="s">
        <v>470</v>
      </c>
      <c r="C270">
        <v>2</v>
      </c>
      <c r="I270" s="1">
        <v>44562</v>
      </c>
    </row>
    <row r="271" spans="1:9" x14ac:dyDescent="0.25">
      <c r="A271">
        <v>243212</v>
      </c>
      <c r="B271">
        <v>70551</v>
      </c>
      <c r="C271">
        <v>2</v>
      </c>
      <c r="I271" s="1">
        <v>44562</v>
      </c>
    </row>
    <row r="272" spans="1:9" x14ac:dyDescent="0.25">
      <c r="A272">
        <v>617944</v>
      </c>
      <c r="B272" t="s">
        <v>471</v>
      </c>
      <c r="C272">
        <v>2</v>
      </c>
      <c r="D272" t="s">
        <v>472</v>
      </c>
      <c r="E272" t="s">
        <v>473</v>
      </c>
      <c r="F272" t="s">
        <v>474</v>
      </c>
      <c r="G272">
        <v>925395120</v>
      </c>
      <c r="H272" t="s">
        <v>475</v>
      </c>
      <c r="I272" s="1">
        <v>44915.829965277779</v>
      </c>
    </row>
    <row r="273" spans="1:9" x14ac:dyDescent="0.25">
      <c r="A273">
        <v>1155423</v>
      </c>
      <c r="B273" t="s">
        <v>476</v>
      </c>
      <c r="C273">
        <v>2</v>
      </c>
      <c r="I273" s="1">
        <v>44562</v>
      </c>
    </row>
    <row r="274" spans="1:9" x14ac:dyDescent="0.25">
      <c r="A274">
        <v>243196</v>
      </c>
      <c r="B274" t="s">
        <v>477</v>
      </c>
      <c r="C274">
        <v>2</v>
      </c>
      <c r="I274" s="1">
        <v>44562</v>
      </c>
    </row>
    <row r="275" spans="1:9" x14ac:dyDescent="0.25">
      <c r="A275">
        <v>243121</v>
      </c>
      <c r="B275">
        <v>70542</v>
      </c>
      <c r="C275">
        <v>2</v>
      </c>
      <c r="I275" s="1">
        <v>44562</v>
      </c>
    </row>
    <row r="276" spans="1:9" x14ac:dyDescent="0.25">
      <c r="A276">
        <v>243493</v>
      </c>
      <c r="B276">
        <v>70580</v>
      </c>
      <c r="C276">
        <v>2</v>
      </c>
      <c r="D276" t="s">
        <v>56</v>
      </c>
      <c r="E276" t="s">
        <v>478</v>
      </c>
      <c r="F276" t="s">
        <v>479</v>
      </c>
      <c r="G276">
        <v>950812436</v>
      </c>
      <c r="H276" t="s">
        <v>480</v>
      </c>
      <c r="I276" s="1">
        <v>44916.522696759261</v>
      </c>
    </row>
    <row r="277" spans="1:9" x14ac:dyDescent="0.25">
      <c r="A277">
        <v>243980</v>
      </c>
      <c r="B277" t="s">
        <v>481</v>
      </c>
      <c r="C277">
        <v>2</v>
      </c>
      <c r="I277" s="1">
        <v>44562</v>
      </c>
    </row>
    <row r="278" spans="1:9" x14ac:dyDescent="0.25">
      <c r="A278">
        <v>617928</v>
      </c>
      <c r="B278">
        <v>70614</v>
      </c>
      <c r="C278">
        <v>2</v>
      </c>
      <c r="D278" t="s">
        <v>482</v>
      </c>
      <c r="E278" t="s">
        <v>262</v>
      </c>
      <c r="F278" t="s">
        <v>483</v>
      </c>
      <c r="G278">
        <v>980119904</v>
      </c>
      <c r="H278" t="s">
        <v>484</v>
      </c>
      <c r="I278" s="1">
        <v>44916.018831018519</v>
      </c>
    </row>
    <row r="279" spans="1:9" x14ac:dyDescent="0.25">
      <c r="A279">
        <v>1155456</v>
      </c>
      <c r="B279" t="s">
        <v>485</v>
      </c>
      <c r="C279">
        <v>2</v>
      </c>
      <c r="D279" t="s">
        <v>486</v>
      </c>
      <c r="E279" t="s">
        <v>487</v>
      </c>
      <c r="F279" t="s">
        <v>488</v>
      </c>
      <c r="G279">
        <v>998626200</v>
      </c>
      <c r="H279" t="s">
        <v>489</v>
      </c>
      <c r="I279" s="1">
        <v>44911.532407407409</v>
      </c>
    </row>
    <row r="280" spans="1:9" x14ac:dyDescent="0.25">
      <c r="A280">
        <v>243535</v>
      </c>
      <c r="B280">
        <v>70584</v>
      </c>
      <c r="C280">
        <v>2</v>
      </c>
      <c r="I280" s="1">
        <v>44562</v>
      </c>
    </row>
    <row r="281" spans="1:9" x14ac:dyDescent="0.25">
      <c r="A281">
        <v>243501</v>
      </c>
      <c r="B281">
        <v>70581</v>
      </c>
      <c r="C281">
        <v>2</v>
      </c>
      <c r="I281" s="1">
        <v>44562</v>
      </c>
    </row>
    <row r="282" spans="1:9" x14ac:dyDescent="0.25">
      <c r="A282">
        <v>617951</v>
      </c>
      <c r="B282" t="s">
        <v>490</v>
      </c>
      <c r="C282">
        <v>2</v>
      </c>
      <c r="D282" t="s">
        <v>491</v>
      </c>
      <c r="E282" t="s">
        <v>492</v>
      </c>
      <c r="F282" t="s">
        <v>493</v>
      </c>
      <c r="G282">
        <v>941934914</v>
      </c>
      <c r="H282" t="s">
        <v>494</v>
      </c>
      <c r="I282" s="1">
        <v>44915.805439814816</v>
      </c>
    </row>
    <row r="283" spans="1:9" x14ac:dyDescent="0.25">
      <c r="A283">
        <v>243451</v>
      </c>
      <c r="B283" t="s">
        <v>495</v>
      </c>
      <c r="C283">
        <v>2</v>
      </c>
      <c r="I283" s="1">
        <v>44562</v>
      </c>
    </row>
    <row r="284" spans="1:9" x14ac:dyDescent="0.25">
      <c r="A284">
        <v>243485</v>
      </c>
      <c r="B284">
        <v>70579</v>
      </c>
      <c r="C284">
        <v>2</v>
      </c>
      <c r="D284" t="s">
        <v>496</v>
      </c>
      <c r="E284" t="s">
        <v>195</v>
      </c>
      <c r="F284" t="s">
        <v>497</v>
      </c>
      <c r="G284">
        <v>950414920</v>
      </c>
      <c r="H284" t="s">
        <v>498</v>
      </c>
      <c r="I284" s="1">
        <v>44917.777118055557</v>
      </c>
    </row>
    <row r="285" spans="1:9" x14ac:dyDescent="0.25">
      <c r="A285">
        <v>243477</v>
      </c>
      <c r="B285">
        <v>70578</v>
      </c>
      <c r="C285">
        <v>2</v>
      </c>
      <c r="D285" t="s">
        <v>499</v>
      </c>
      <c r="E285" t="s">
        <v>50</v>
      </c>
      <c r="F285" t="s">
        <v>500</v>
      </c>
      <c r="G285">
        <v>972510901</v>
      </c>
      <c r="H285" t="s">
        <v>501</v>
      </c>
      <c r="I285" s="1">
        <v>44917.782511574071</v>
      </c>
    </row>
    <row r="286" spans="1:9" x14ac:dyDescent="0.25">
      <c r="A286">
        <v>243428</v>
      </c>
      <c r="B286">
        <v>70573</v>
      </c>
      <c r="C286">
        <v>2</v>
      </c>
      <c r="I286" s="1">
        <v>44562</v>
      </c>
    </row>
    <row r="287" spans="1:9" x14ac:dyDescent="0.25">
      <c r="A287">
        <v>617894</v>
      </c>
      <c r="B287">
        <v>70611</v>
      </c>
      <c r="C287">
        <v>2</v>
      </c>
      <c r="I287" s="1">
        <v>44562</v>
      </c>
    </row>
    <row r="288" spans="1:9" x14ac:dyDescent="0.25">
      <c r="A288">
        <v>243402</v>
      </c>
      <c r="B288">
        <v>70571</v>
      </c>
      <c r="C288">
        <v>2</v>
      </c>
      <c r="D288" t="s">
        <v>502</v>
      </c>
      <c r="E288" t="s">
        <v>292</v>
      </c>
      <c r="F288" t="s">
        <v>503</v>
      </c>
      <c r="G288">
        <v>931181837</v>
      </c>
      <c r="H288" t="s">
        <v>504</v>
      </c>
      <c r="I288" s="1">
        <v>44915.793252314812</v>
      </c>
    </row>
    <row r="289" spans="1:9" x14ac:dyDescent="0.25">
      <c r="A289">
        <v>243410</v>
      </c>
      <c r="B289" t="s">
        <v>505</v>
      </c>
      <c r="C289">
        <v>2</v>
      </c>
      <c r="I289" s="1">
        <v>44562</v>
      </c>
    </row>
    <row r="290" spans="1:9" x14ac:dyDescent="0.25">
      <c r="A290">
        <v>633917</v>
      </c>
      <c r="B290">
        <v>70619</v>
      </c>
      <c r="C290">
        <v>2</v>
      </c>
      <c r="I290" s="1">
        <v>44562</v>
      </c>
    </row>
    <row r="291" spans="1:9" x14ac:dyDescent="0.25">
      <c r="A291">
        <v>239004</v>
      </c>
      <c r="B291" t="s">
        <v>506</v>
      </c>
      <c r="C291">
        <v>2</v>
      </c>
      <c r="D291" t="s">
        <v>507</v>
      </c>
      <c r="E291" t="s">
        <v>250</v>
      </c>
      <c r="F291" t="s">
        <v>508</v>
      </c>
      <c r="G291">
        <v>950002324</v>
      </c>
      <c r="H291" t="s">
        <v>509</v>
      </c>
      <c r="I291" s="1">
        <v>44917.832789351851</v>
      </c>
    </row>
    <row r="292" spans="1:9" x14ac:dyDescent="0.25">
      <c r="A292">
        <v>243337</v>
      </c>
      <c r="B292">
        <v>70564</v>
      </c>
      <c r="C292">
        <v>2</v>
      </c>
      <c r="D292" t="s">
        <v>377</v>
      </c>
      <c r="E292" t="s">
        <v>510</v>
      </c>
      <c r="F292" t="s">
        <v>511</v>
      </c>
      <c r="G292">
        <v>969337655</v>
      </c>
      <c r="H292" t="s">
        <v>512</v>
      </c>
      <c r="I292" s="1">
        <v>44917.823101851849</v>
      </c>
    </row>
    <row r="293" spans="1:9" x14ac:dyDescent="0.25">
      <c r="A293">
        <v>243303</v>
      </c>
      <c r="B293">
        <v>70561</v>
      </c>
      <c r="C293">
        <v>2</v>
      </c>
      <c r="D293" t="s">
        <v>513</v>
      </c>
      <c r="E293" t="s">
        <v>39</v>
      </c>
      <c r="F293" t="s">
        <v>514</v>
      </c>
      <c r="G293">
        <v>984427202</v>
      </c>
      <c r="H293" t="s">
        <v>515</v>
      </c>
      <c r="I293" s="1">
        <v>44916.478344907409</v>
      </c>
    </row>
    <row r="294" spans="1:9" x14ac:dyDescent="0.25">
      <c r="A294">
        <v>243188</v>
      </c>
      <c r="B294">
        <v>70548</v>
      </c>
      <c r="C294">
        <v>2</v>
      </c>
      <c r="I294" s="1">
        <v>44562</v>
      </c>
    </row>
    <row r="295" spans="1:9" x14ac:dyDescent="0.25">
      <c r="A295">
        <v>243378</v>
      </c>
      <c r="B295" t="s">
        <v>516</v>
      </c>
      <c r="C295">
        <v>2</v>
      </c>
      <c r="I295" s="1">
        <v>44562</v>
      </c>
    </row>
    <row r="296" spans="1:9" x14ac:dyDescent="0.25">
      <c r="A296">
        <v>727099</v>
      </c>
      <c r="B296">
        <v>70689</v>
      </c>
      <c r="C296">
        <v>2</v>
      </c>
      <c r="I296" s="1">
        <v>44562</v>
      </c>
    </row>
    <row r="297" spans="1:9" x14ac:dyDescent="0.25">
      <c r="A297">
        <v>243592</v>
      </c>
      <c r="B297">
        <v>70590</v>
      </c>
      <c r="C297">
        <v>2</v>
      </c>
      <c r="I297" s="1">
        <v>44562</v>
      </c>
    </row>
    <row r="298" spans="1:9" x14ac:dyDescent="0.25">
      <c r="A298">
        <v>243600</v>
      </c>
      <c r="B298">
        <v>70591</v>
      </c>
      <c r="C298">
        <v>2</v>
      </c>
      <c r="I298" s="1">
        <v>44562</v>
      </c>
    </row>
    <row r="299" spans="1:9" x14ac:dyDescent="0.25">
      <c r="A299">
        <v>243584</v>
      </c>
      <c r="B299">
        <v>70589</v>
      </c>
      <c r="C299">
        <v>2</v>
      </c>
      <c r="I299" s="1">
        <v>44562</v>
      </c>
    </row>
    <row r="300" spans="1:9" x14ac:dyDescent="0.25">
      <c r="A300">
        <v>243253</v>
      </c>
      <c r="B300">
        <v>70555</v>
      </c>
      <c r="C300">
        <v>2</v>
      </c>
      <c r="I300" s="1">
        <v>44562</v>
      </c>
    </row>
    <row r="301" spans="1:9" x14ac:dyDescent="0.25">
      <c r="A301">
        <v>616763</v>
      </c>
      <c r="B301">
        <v>70676</v>
      </c>
      <c r="C301">
        <v>2</v>
      </c>
      <c r="I301" s="1">
        <v>44562</v>
      </c>
    </row>
    <row r="302" spans="1:9" x14ac:dyDescent="0.25">
      <c r="A302">
        <v>239343</v>
      </c>
      <c r="B302">
        <v>70665</v>
      </c>
      <c r="C302">
        <v>2</v>
      </c>
      <c r="I302" s="1">
        <v>44562</v>
      </c>
    </row>
    <row r="303" spans="1:9" x14ac:dyDescent="0.25">
      <c r="A303">
        <v>243261</v>
      </c>
      <c r="B303">
        <v>70556</v>
      </c>
      <c r="C303">
        <v>2</v>
      </c>
      <c r="I303" s="1">
        <v>44562</v>
      </c>
    </row>
    <row r="304" spans="1:9" x14ac:dyDescent="0.25">
      <c r="A304">
        <v>243279</v>
      </c>
      <c r="B304">
        <v>70557</v>
      </c>
      <c r="C304">
        <v>2</v>
      </c>
      <c r="D304" t="s">
        <v>517</v>
      </c>
      <c r="E304" t="s">
        <v>518</v>
      </c>
      <c r="F304" t="s">
        <v>519</v>
      </c>
      <c r="G304">
        <v>974414333</v>
      </c>
      <c r="H304" t="s">
        <v>520</v>
      </c>
      <c r="I304" s="1">
        <v>44916.444710648146</v>
      </c>
    </row>
    <row r="305" spans="1:9" x14ac:dyDescent="0.25">
      <c r="A305">
        <v>239350</v>
      </c>
      <c r="B305">
        <v>70704</v>
      </c>
      <c r="C305">
        <v>2</v>
      </c>
      <c r="I305" s="1">
        <v>44562</v>
      </c>
    </row>
    <row r="306" spans="1:9" x14ac:dyDescent="0.25">
      <c r="A306">
        <v>1581461</v>
      </c>
      <c r="B306">
        <v>70709</v>
      </c>
      <c r="C306">
        <v>2</v>
      </c>
      <c r="I306" s="1">
        <v>44562</v>
      </c>
    </row>
    <row r="307" spans="1:9" x14ac:dyDescent="0.25">
      <c r="A307">
        <v>746040</v>
      </c>
      <c r="B307">
        <v>70660</v>
      </c>
      <c r="C307">
        <v>2</v>
      </c>
      <c r="D307" t="s">
        <v>521</v>
      </c>
      <c r="E307" t="s">
        <v>522</v>
      </c>
      <c r="F307" t="s">
        <v>523</v>
      </c>
      <c r="G307">
        <v>951013219</v>
      </c>
      <c r="H307" t="s">
        <v>524</v>
      </c>
      <c r="I307" s="1">
        <v>44916.480000000003</v>
      </c>
    </row>
    <row r="308" spans="1:9" x14ac:dyDescent="0.25">
      <c r="A308">
        <v>617969</v>
      </c>
      <c r="B308">
        <v>70618</v>
      </c>
      <c r="C308">
        <v>2</v>
      </c>
      <c r="I308" s="1">
        <v>44562</v>
      </c>
    </row>
    <row r="309" spans="1:9" x14ac:dyDescent="0.25">
      <c r="A309">
        <v>1696046</v>
      </c>
      <c r="B309" t="s">
        <v>525</v>
      </c>
      <c r="C309">
        <v>2</v>
      </c>
      <c r="I309" s="1">
        <v>44562</v>
      </c>
    </row>
    <row r="310" spans="1:9" x14ac:dyDescent="0.25">
      <c r="A310">
        <v>243329</v>
      </c>
      <c r="B310">
        <v>70563</v>
      </c>
      <c r="C310">
        <v>2</v>
      </c>
      <c r="I310" s="1">
        <v>44562</v>
      </c>
    </row>
    <row r="311" spans="1:9" x14ac:dyDescent="0.25">
      <c r="A311">
        <v>617936</v>
      </c>
      <c r="B311">
        <v>70615</v>
      </c>
      <c r="C311">
        <v>2</v>
      </c>
      <c r="I311" s="1">
        <v>44562</v>
      </c>
    </row>
    <row r="312" spans="1:9" x14ac:dyDescent="0.25">
      <c r="A312">
        <v>243287</v>
      </c>
      <c r="B312">
        <v>70558</v>
      </c>
      <c r="C312">
        <v>2</v>
      </c>
      <c r="I312" s="1">
        <v>44562</v>
      </c>
    </row>
    <row r="313" spans="1:9" x14ac:dyDescent="0.25">
      <c r="A313">
        <v>243295</v>
      </c>
      <c r="B313" t="s">
        <v>526</v>
      </c>
      <c r="C313">
        <v>2</v>
      </c>
      <c r="I313" s="1">
        <v>44562</v>
      </c>
    </row>
    <row r="314" spans="1:9" x14ac:dyDescent="0.25">
      <c r="A314">
        <v>701086</v>
      </c>
      <c r="B314">
        <v>70620</v>
      </c>
      <c r="C314">
        <v>2</v>
      </c>
      <c r="I314" s="1">
        <v>44562</v>
      </c>
    </row>
    <row r="315" spans="1:9" x14ac:dyDescent="0.25">
      <c r="A315">
        <v>861534</v>
      </c>
      <c r="B315">
        <v>70700</v>
      </c>
      <c r="C315">
        <v>2</v>
      </c>
      <c r="I315" s="1">
        <v>44562</v>
      </c>
    </row>
    <row r="316" spans="1:9" x14ac:dyDescent="0.25">
      <c r="A316">
        <v>726943</v>
      </c>
      <c r="B316">
        <v>70621</v>
      </c>
      <c r="C316">
        <v>2</v>
      </c>
      <c r="I316" s="1">
        <v>44562</v>
      </c>
    </row>
    <row r="317" spans="1:9" x14ac:dyDescent="0.25">
      <c r="A317">
        <v>746149</v>
      </c>
      <c r="B317" t="s">
        <v>527</v>
      </c>
      <c r="C317">
        <v>3</v>
      </c>
      <c r="I317" s="1">
        <v>44562</v>
      </c>
    </row>
    <row r="318" spans="1:9" x14ac:dyDescent="0.25">
      <c r="A318">
        <v>578757</v>
      </c>
      <c r="B318" t="s">
        <v>528</v>
      </c>
      <c r="C318">
        <v>3</v>
      </c>
      <c r="I318" s="1">
        <v>44562</v>
      </c>
    </row>
    <row r="319" spans="1:9" x14ac:dyDescent="0.25">
      <c r="A319">
        <v>1027036</v>
      </c>
      <c r="B319" t="s">
        <v>529</v>
      </c>
      <c r="C319">
        <v>3</v>
      </c>
      <c r="I319" s="1">
        <v>44562</v>
      </c>
    </row>
    <row r="320" spans="1:9" x14ac:dyDescent="0.25">
      <c r="A320">
        <v>616821</v>
      </c>
      <c r="B320" t="s">
        <v>530</v>
      </c>
      <c r="C320">
        <v>3</v>
      </c>
      <c r="D320" t="s">
        <v>531</v>
      </c>
      <c r="E320" t="s">
        <v>359</v>
      </c>
      <c r="F320" t="s">
        <v>532</v>
      </c>
      <c r="G320">
        <v>984839100</v>
      </c>
      <c r="H320" t="s">
        <v>533</v>
      </c>
      <c r="I320" s="1">
        <v>44916.099027777775</v>
      </c>
    </row>
    <row r="321" spans="1:9" x14ac:dyDescent="0.25">
      <c r="A321">
        <v>239566</v>
      </c>
      <c r="B321" t="s">
        <v>534</v>
      </c>
      <c r="C321">
        <v>3</v>
      </c>
      <c r="D321" t="s">
        <v>27</v>
      </c>
      <c r="E321" t="s">
        <v>26</v>
      </c>
      <c r="F321" t="s">
        <v>535</v>
      </c>
      <c r="G321">
        <v>965082864</v>
      </c>
      <c r="H321" t="s">
        <v>536</v>
      </c>
      <c r="I321" s="1">
        <v>44915.372754629629</v>
      </c>
    </row>
    <row r="322" spans="1:9" x14ac:dyDescent="0.25">
      <c r="A322">
        <v>1027200</v>
      </c>
      <c r="B322" t="s">
        <v>537</v>
      </c>
      <c r="C322">
        <v>3</v>
      </c>
      <c r="I322" s="1">
        <v>44562</v>
      </c>
    </row>
    <row r="323" spans="1:9" x14ac:dyDescent="0.25">
      <c r="A323">
        <v>535252</v>
      </c>
      <c r="B323" t="s">
        <v>538</v>
      </c>
      <c r="C323">
        <v>3</v>
      </c>
      <c r="D323" t="s">
        <v>450</v>
      </c>
      <c r="E323" t="s">
        <v>50</v>
      </c>
      <c r="F323" t="s">
        <v>539</v>
      </c>
      <c r="G323">
        <v>951492008</v>
      </c>
      <c r="H323" t="s">
        <v>540</v>
      </c>
      <c r="I323" s="1">
        <v>44911.553113425929</v>
      </c>
    </row>
    <row r="324" spans="1:9" x14ac:dyDescent="0.25">
      <c r="A324">
        <v>1663244</v>
      </c>
      <c r="B324" t="s">
        <v>541</v>
      </c>
      <c r="C324">
        <v>3</v>
      </c>
      <c r="I324" s="1">
        <v>44562</v>
      </c>
    </row>
    <row r="325" spans="1:9" x14ac:dyDescent="0.25">
      <c r="A325">
        <v>746107</v>
      </c>
      <c r="B325" t="s">
        <v>542</v>
      </c>
      <c r="C325">
        <v>3</v>
      </c>
      <c r="D325" t="s">
        <v>543</v>
      </c>
      <c r="E325" t="s">
        <v>544</v>
      </c>
      <c r="F325" t="s">
        <v>545</v>
      </c>
      <c r="G325">
        <v>950726299</v>
      </c>
      <c r="I325" s="1">
        <v>44915.891932870371</v>
      </c>
    </row>
    <row r="326" spans="1:9" x14ac:dyDescent="0.25">
      <c r="A326">
        <v>1582063</v>
      </c>
      <c r="B326" t="s">
        <v>546</v>
      </c>
      <c r="C326">
        <v>3</v>
      </c>
      <c r="I326" s="1">
        <v>44562</v>
      </c>
    </row>
    <row r="327" spans="1:9" x14ac:dyDescent="0.25">
      <c r="A327">
        <v>746156</v>
      </c>
      <c r="B327" t="s">
        <v>547</v>
      </c>
      <c r="C327">
        <v>3</v>
      </c>
      <c r="D327" t="s">
        <v>548</v>
      </c>
      <c r="E327" t="s">
        <v>549</v>
      </c>
      <c r="F327" t="s">
        <v>550</v>
      </c>
      <c r="G327">
        <v>988910006</v>
      </c>
      <c r="H327" t="s">
        <v>551</v>
      </c>
      <c r="I327" s="1">
        <v>44915.643865740742</v>
      </c>
    </row>
    <row r="328" spans="1:9" x14ac:dyDescent="0.25">
      <c r="A328">
        <v>578609</v>
      </c>
      <c r="B328" t="s">
        <v>552</v>
      </c>
      <c r="C328">
        <v>3</v>
      </c>
      <c r="I328" s="1">
        <v>44562</v>
      </c>
    </row>
    <row r="329" spans="1:9" x14ac:dyDescent="0.25">
      <c r="A329">
        <v>578583</v>
      </c>
      <c r="B329" t="s">
        <v>553</v>
      </c>
      <c r="C329">
        <v>3</v>
      </c>
      <c r="D329" t="s">
        <v>450</v>
      </c>
      <c r="E329" t="s">
        <v>502</v>
      </c>
      <c r="F329" t="s">
        <v>554</v>
      </c>
      <c r="G329">
        <v>916343354</v>
      </c>
      <c r="H329" t="s">
        <v>555</v>
      </c>
      <c r="I329" s="1">
        <v>44914.846122685187</v>
      </c>
    </row>
    <row r="330" spans="1:9" x14ac:dyDescent="0.25">
      <c r="A330">
        <v>239848</v>
      </c>
      <c r="B330" t="s">
        <v>556</v>
      </c>
      <c r="C330">
        <v>3</v>
      </c>
      <c r="I330" s="1">
        <v>44562</v>
      </c>
    </row>
    <row r="331" spans="1:9" x14ac:dyDescent="0.25">
      <c r="A331">
        <v>1027226</v>
      </c>
      <c r="B331" t="s">
        <v>557</v>
      </c>
      <c r="C331">
        <v>3</v>
      </c>
      <c r="D331" t="s">
        <v>558</v>
      </c>
      <c r="E331" t="s">
        <v>559</v>
      </c>
      <c r="F331" t="s">
        <v>560</v>
      </c>
      <c r="G331">
        <v>951485598</v>
      </c>
      <c r="H331" t="s">
        <v>561</v>
      </c>
      <c r="I331" s="1">
        <v>44918.00545138889</v>
      </c>
    </row>
    <row r="332" spans="1:9" x14ac:dyDescent="0.25">
      <c r="A332">
        <v>746115</v>
      </c>
      <c r="B332" t="s">
        <v>562</v>
      </c>
      <c r="C332">
        <v>3</v>
      </c>
      <c r="D332" t="s">
        <v>450</v>
      </c>
      <c r="E332" t="s">
        <v>563</v>
      </c>
      <c r="F332" t="s">
        <v>564</v>
      </c>
      <c r="G332">
        <v>9410437</v>
      </c>
      <c r="H332" t="s">
        <v>565</v>
      </c>
      <c r="I332" s="1">
        <v>44916.229953703703</v>
      </c>
    </row>
    <row r="333" spans="1:9" x14ac:dyDescent="0.25">
      <c r="A333">
        <v>239699</v>
      </c>
      <c r="B333" t="s">
        <v>566</v>
      </c>
      <c r="C333">
        <v>3</v>
      </c>
      <c r="D333" t="s">
        <v>567</v>
      </c>
      <c r="E333" t="s">
        <v>568</v>
      </c>
      <c r="F333" t="s">
        <v>569</v>
      </c>
      <c r="G333">
        <v>902646649</v>
      </c>
      <c r="H333" t="s">
        <v>570</v>
      </c>
      <c r="I333" s="1">
        <v>44913.865833333337</v>
      </c>
    </row>
    <row r="334" spans="1:9" x14ac:dyDescent="0.25">
      <c r="A334">
        <v>478065</v>
      </c>
      <c r="B334" t="s">
        <v>571</v>
      </c>
      <c r="C334">
        <v>3</v>
      </c>
      <c r="D334" t="s">
        <v>572</v>
      </c>
      <c r="E334" t="s">
        <v>39</v>
      </c>
      <c r="F334" t="s">
        <v>573</v>
      </c>
      <c r="G334">
        <v>965082200</v>
      </c>
      <c r="H334" t="s">
        <v>574</v>
      </c>
      <c r="I334" s="1">
        <v>44910.883148148147</v>
      </c>
    </row>
    <row r="335" spans="1:9" x14ac:dyDescent="0.25">
      <c r="A335">
        <v>727008</v>
      </c>
      <c r="B335" t="s">
        <v>575</v>
      </c>
      <c r="C335">
        <v>3</v>
      </c>
      <c r="I335" s="1">
        <v>44562</v>
      </c>
    </row>
    <row r="336" spans="1:9" x14ac:dyDescent="0.25">
      <c r="A336">
        <v>239863</v>
      </c>
      <c r="B336" t="s">
        <v>576</v>
      </c>
      <c r="C336">
        <v>3</v>
      </c>
      <c r="D336" t="s">
        <v>57</v>
      </c>
      <c r="E336" t="s">
        <v>577</v>
      </c>
      <c r="F336" t="s">
        <v>578</v>
      </c>
      <c r="G336">
        <v>971235051</v>
      </c>
      <c r="H336" t="s">
        <v>579</v>
      </c>
      <c r="I336" s="1">
        <v>44912.260833333334</v>
      </c>
    </row>
    <row r="337" spans="1:9" x14ac:dyDescent="0.25">
      <c r="A337">
        <v>1663269</v>
      </c>
      <c r="B337" t="s">
        <v>580</v>
      </c>
      <c r="C337">
        <v>3</v>
      </c>
      <c r="I337" s="1">
        <v>44562</v>
      </c>
    </row>
    <row r="338" spans="1:9" x14ac:dyDescent="0.25">
      <c r="A338">
        <v>239665</v>
      </c>
      <c r="B338" t="s">
        <v>581</v>
      </c>
      <c r="C338">
        <v>3</v>
      </c>
      <c r="D338" t="s">
        <v>582</v>
      </c>
      <c r="E338" t="s">
        <v>583</v>
      </c>
      <c r="F338" t="s">
        <v>584</v>
      </c>
      <c r="G338">
        <v>951668974</v>
      </c>
      <c r="H338" t="s">
        <v>585</v>
      </c>
      <c r="I338" s="1">
        <v>44915.794236111113</v>
      </c>
    </row>
    <row r="339" spans="1:9" x14ac:dyDescent="0.25">
      <c r="A339">
        <v>1663251</v>
      </c>
      <c r="B339" t="s">
        <v>586</v>
      </c>
      <c r="C339">
        <v>3</v>
      </c>
      <c r="D339" t="s">
        <v>587</v>
      </c>
      <c r="E339" t="s">
        <v>588</v>
      </c>
      <c r="F339" t="s">
        <v>589</v>
      </c>
      <c r="G339">
        <v>990005517</v>
      </c>
      <c r="H339" t="s">
        <v>590</v>
      </c>
      <c r="I339" s="1">
        <v>44911.442812499998</v>
      </c>
    </row>
    <row r="340" spans="1:9" x14ac:dyDescent="0.25">
      <c r="A340">
        <v>578591</v>
      </c>
      <c r="B340" t="s">
        <v>591</v>
      </c>
      <c r="C340">
        <v>3</v>
      </c>
      <c r="D340" t="s">
        <v>592</v>
      </c>
      <c r="E340" t="s">
        <v>287</v>
      </c>
      <c r="F340" t="s">
        <v>593</v>
      </c>
      <c r="G340">
        <v>951536112</v>
      </c>
      <c r="H340" t="s">
        <v>594</v>
      </c>
      <c r="I340" s="1">
        <v>44915.345729166664</v>
      </c>
    </row>
    <row r="341" spans="1:9" x14ac:dyDescent="0.25">
      <c r="A341">
        <v>1645183</v>
      </c>
      <c r="B341" t="s">
        <v>595</v>
      </c>
      <c r="C341">
        <v>3</v>
      </c>
      <c r="D341" t="s">
        <v>496</v>
      </c>
      <c r="E341" t="s">
        <v>596</v>
      </c>
      <c r="F341" t="s">
        <v>597</v>
      </c>
      <c r="G341">
        <v>986751057</v>
      </c>
      <c r="H341" t="s">
        <v>598</v>
      </c>
      <c r="I341" s="1">
        <v>44911.453611111108</v>
      </c>
    </row>
    <row r="342" spans="1:9" x14ac:dyDescent="0.25">
      <c r="A342">
        <v>1645191</v>
      </c>
      <c r="B342" t="s">
        <v>599</v>
      </c>
      <c r="C342">
        <v>3</v>
      </c>
      <c r="I342" s="1">
        <v>44562</v>
      </c>
    </row>
    <row r="343" spans="1:9" x14ac:dyDescent="0.25">
      <c r="A343">
        <v>1362599</v>
      </c>
      <c r="B343" t="s">
        <v>166</v>
      </c>
      <c r="C343">
        <v>3</v>
      </c>
      <c r="D343" t="s">
        <v>50</v>
      </c>
      <c r="E343" t="s">
        <v>167</v>
      </c>
      <c r="F343" t="s">
        <v>168</v>
      </c>
      <c r="G343">
        <v>951627605</v>
      </c>
      <c r="H343" t="s">
        <v>169</v>
      </c>
      <c r="I343" s="1">
        <v>44911.864039351851</v>
      </c>
    </row>
    <row r="344" spans="1:9" x14ac:dyDescent="0.25">
      <c r="A344">
        <v>746131</v>
      </c>
      <c r="B344" t="s">
        <v>600</v>
      </c>
      <c r="C344">
        <v>3</v>
      </c>
      <c r="I344" s="1">
        <v>44562</v>
      </c>
    </row>
    <row r="345" spans="1:9" x14ac:dyDescent="0.25">
      <c r="A345">
        <v>239806</v>
      </c>
      <c r="B345" t="s">
        <v>601</v>
      </c>
      <c r="C345">
        <v>3</v>
      </c>
      <c r="D345" t="s">
        <v>39</v>
      </c>
      <c r="E345" t="s">
        <v>563</v>
      </c>
      <c r="F345" t="s">
        <v>602</v>
      </c>
      <c r="G345">
        <v>987857350</v>
      </c>
      <c r="H345" t="s">
        <v>603</v>
      </c>
      <c r="I345" s="1">
        <v>44914.650509259256</v>
      </c>
    </row>
    <row r="346" spans="1:9" x14ac:dyDescent="0.25">
      <c r="A346">
        <v>1657246</v>
      </c>
      <c r="B346" t="s">
        <v>604</v>
      </c>
      <c r="C346">
        <v>3</v>
      </c>
      <c r="D346" t="s">
        <v>56</v>
      </c>
      <c r="E346" t="s">
        <v>605</v>
      </c>
      <c r="F346" t="s">
        <v>606</v>
      </c>
      <c r="G346">
        <v>951911456</v>
      </c>
      <c r="H346" t="s">
        <v>607</v>
      </c>
      <c r="I346" s="1">
        <v>44917.694398148145</v>
      </c>
    </row>
    <row r="347" spans="1:9" x14ac:dyDescent="0.25">
      <c r="A347">
        <v>1155464</v>
      </c>
      <c r="B347" t="s">
        <v>485</v>
      </c>
      <c r="C347">
        <v>3</v>
      </c>
      <c r="D347" t="s">
        <v>486</v>
      </c>
      <c r="E347" t="s">
        <v>487</v>
      </c>
      <c r="F347" t="s">
        <v>488</v>
      </c>
      <c r="G347">
        <v>988626200</v>
      </c>
      <c r="H347" t="s">
        <v>489</v>
      </c>
      <c r="I347" s="1">
        <v>44911.551770833335</v>
      </c>
    </row>
    <row r="348" spans="1:9" x14ac:dyDescent="0.25">
      <c r="A348">
        <v>1581438</v>
      </c>
      <c r="B348" t="s">
        <v>608</v>
      </c>
      <c r="C348">
        <v>3</v>
      </c>
      <c r="D348" t="s">
        <v>609</v>
      </c>
      <c r="E348" t="s">
        <v>487</v>
      </c>
      <c r="F348" t="s">
        <v>610</v>
      </c>
      <c r="G348">
        <v>918432476</v>
      </c>
      <c r="H348" t="s">
        <v>611</v>
      </c>
      <c r="I348" s="1">
        <v>44914.596608796295</v>
      </c>
    </row>
    <row r="349" spans="1:9" x14ac:dyDescent="0.25">
      <c r="A349">
        <v>1027184</v>
      </c>
      <c r="B349" t="s">
        <v>612</v>
      </c>
      <c r="C349">
        <v>3</v>
      </c>
      <c r="D349" t="s">
        <v>39</v>
      </c>
      <c r="E349" t="s">
        <v>39</v>
      </c>
      <c r="F349" t="s">
        <v>613</v>
      </c>
      <c r="G349">
        <v>996914827</v>
      </c>
      <c r="H349" t="s">
        <v>614</v>
      </c>
      <c r="I349" s="1">
        <v>44913.939768518518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opLeftCell="A457" workbookViewId="0">
      <selection activeCell="A2" sqref="A2:XFD4"/>
    </sheetView>
  </sheetViews>
  <sheetFormatPr baseColWidth="10" defaultRowHeight="15" x14ac:dyDescent="0.25"/>
  <sheetData>
    <row r="1" spans="1:5" x14ac:dyDescent="0.25">
      <c r="A1" t="s">
        <v>2</v>
      </c>
      <c r="B1" t="s">
        <v>0</v>
      </c>
      <c r="C1" t="s">
        <v>1</v>
      </c>
      <c r="D1" t="s">
        <v>618</v>
      </c>
      <c r="E1" t="s">
        <v>619</v>
      </c>
    </row>
    <row r="2" spans="1:5" x14ac:dyDescent="0.25">
      <c r="A2" t="s">
        <v>620</v>
      </c>
      <c r="B2">
        <v>229807</v>
      </c>
      <c r="C2" t="s">
        <v>231</v>
      </c>
      <c r="D2">
        <v>4</v>
      </c>
      <c r="E2">
        <v>90</v>
      </c>
    </row>
    <row r="3" spans="1:5" x14ac:dyDescent="0.25">
      <c r="A3" t="s">
        <v>620</v>
      </c>
      <c r="B3">
        <v>229807</v>
      </c>
      <c r="C3" t="s">
        <v>231</v>
      </c>
      <c r="D3">
        <v>5</v>
      </c>
      <c r="E3">
        <v>11</v>
      </c>
    </row>
    <row r="4" spans="1:5" x14ac:dyDescent="0.25">
      <c r="A4" t="s">
        <v>620</v>
      </c>
      <c r="B4">
        <v>229815</v>
      </c>
      <c r="C4">
        <v>305</v>
      </c>
      <c r="D4">
        <v>3</v>
      </c>
      <c r="E4">
        <v>25</v>
      </c>
    </row>
    <row r="5" spans="1:5" x14ac:dyDescent="0.25">
      <c r="A5" t="s">
        <v>620</v>
      </c>
      <c r="B5">
        <v>229815</v>
      </c>
      <c r="C5">
        <v>305</v>
      </c>
      <c r="D5">
        <v>4</v>
      </c>
      <c r="E5">
        <v>200</v>
      </c>
    </row>
    <row r="6" spans="1:5" x14ac:dyDescent="0.25">
      <c r="A6" t="s">
        <v>620</v>
      </c>
      <c r="B6">
        <v>229971</v>
      </c>
      <c r="C6" t="s">
        <v>223</v>
      </c>
      <c r="D6">
        <v>4</v>
      </c>
      <c r="E6">
        <v>110</v>
      </c>
    </row>
    <row r="7" spans="1:5" x14ac:dyDescent="0.25">
      <c r="A7" t="s">
        <v>620</v>
      </c>
      <c r="B7">
        <v>229971</v>
      </c>
      <c r="C7" t="s">
        <v>223</v>
      </c>
      <c r="D7">
        <v>5</v>
      </c>
      <c r="E7">
        <v>128</v>
      </c>
    </row>
    <row r="8" spans="1:5" x14ac:dyDescent="0.25">
      <c r="A8" t="s">
        <v>620</v>
      </c>
      <c r="B8">
        <v>229989</v>
      </c>
      <c r="C8">
        <v>309</v>
      </c>
      <c r="D8">
        <v>3</v>
      </c>
      <c r="E8">
        <v>0</v>
      </c>
    </row>
    <row r="9" spans="1:5" x14ac:dyDescent="0.25">
      <c r="A9" t="s">
        <v>620</v>
      </c>
      <c r="B9">
        <v>229989</v>
      </c>
      <c r="C9">
        <v>309</v>
      </c>
      <c r="D9">
        <v>4</v>
      </c>
      <c r="E9">
        <v>46</v>
      </c>
    </row>
    <row r="10" spans="1:5" x14ac:dyDescent="0.25">
      <c r="A10" t="s">
        <v>620</v>
      </c>
      <c r="B10">
        <v>229997</v>
      </c>
      <c r="C10">
        <v>310</v>
      </c>
      <c r="D10">
        <v>3</v>
      </c>
      <c r="E10">
        <v>15</v>
      </c>
    </row>
    <row r="11" spans="1:5" x14ac:dyDescent="0.25">
      <c r="A11" t="s">
        <v>620</v>
      </c>
      <c r="B11">
        <v>229997</v>
      </c>
      <c r="C11">
        <v>310</v>
      </c>
      <c r="D11">
        <v>4</v>
      </c>
      <c r="E11">
        <v>20</v>
      </c>
    </row>
    <row r="12" spans="1:5" x14ac:dyDescent="0.25">
      <c r="A12" t="s">
        <v>620</v>
      </c>
      <c r="B12">
        <v>229997</v>
      </c>
      <c r="C12">
        <v>310</v>
      </c>
      <c r="D12">
        <v>5</v>
      </c>
      <c r="E12">
        <v>0</v>
      </c>
    </row>
    <row r="13" spans="1:5" x14ac:dyDescent="0.25">
      <c r="A13" t="s">
        <v>620</v>
      </c>
      <c r="B13">
        <v>230003</v>
      </c>
      <c r="C13">
        <v>311</v>
      </c>
      <c r="D13">
        <v>4</v>
      </c>
      <c r="E13">
        <v>20</v>
      </c>
    </row>
    <row r="14" spans="1:5" x14ac:dyDescent="0.25">
      <c r="A14" t="s">
        <v>620</v>
      </c>
      <c r="B14">
        <v>230003</v>
      </c>
      <c r="C14">
        <v>311</v>
      </c>
      <c r="D14">
        <v>5</v>
      </c>
      <c r="E14">
        <v>40</v>
      </c>
    </row>
    <row r="15" spans="1:5" x14ac:dyDescent="0.25">
      <c r="A15" t="s">
        <v>621</v>
      </c>
      <c r="B15">
        <v>239004</v>
      </c>
      <c r="C15" t="s">
        <v>506</v>
      </c>
      <c r="D15">
        <v>1</v>
      </c>
      <c r="E15">
        <v>46</v>
      </c>
    </row>
    <row r="16" spans="1:5" x14ac:dyDescent="0.25">
      <c r="A16" t="s">
        <v>621</v>
      </c>
      <c r="B16">
        <v>239004</v>
      </c>
      <c r="C16" t="s">
        <v>506</v>
      </c>
      <c r="D16">
        <v>2</v>
      </c>
      <c r="E16">
        <v>0</v>
      </c>
    </row>
    <row r="17" spans="1:5" x14ac:dyDescent="0.25">
      <c r="A17" t="s">
        <v>621</v>
      </c>
      <c r="B17">
        <v>239004</v>
      </c>
      <c r="C17" t="s">
        <v>506</v>
      </c>
      <c r="D17">
        <v>3</v>
      </c>
      <c r="E17">
        <v>1</v>
      </c>
    </row>
    <row r="18" spans="1:5" x14ac:dyDescent="0.25">
      <c r="A18" t="s">
        <v>621</v>
      </c>
      <c r="B18">
        <v>239004</v>
      </c>
      <c r="C18" t="s">
        <v>506</v>
      </c>
      <c r="D18">
        <v>4</v>
      </c>
      <c r="E18">
        <v>10</v>
      </c>
    </row>
    <row r="19" spans="1:5" x14ac:dyDescent="0.25">
      <c r="A19" t="s">
        <v>621</v>
      </c>
      <c r="B19">
        <v>239004</v>
      </c>
      <c r="C19" t="s">
        <v>506</v>
      </c>
      <c r="D19">
        <v>5</v>
      </c>
      <c r="E19">
        <v>0</v>
      </c>
    </row>
    <row r="20" spans="1:5" x14ac:dyDescent="0.25">
      <c r="A20" t="s">
        <v>621</v>
      </c>
      <c r="B20">
        <v>239004</v>
      </c>
      <c r="C20" t="s">
        <v>506</v>
      </c>
      <c r="D20">
        <v>6</v>
      </c>
      <c r="E20">
        <v>0</v>
      </c>
    </row>
    <row r="21" spans="1:5" x14ac:dyDescent="0.25">
      <c r="A21" t="s">
        <v>622</v>
      </c>
      <c r="B21">
        <v>239566</v>
      </c>
      <c r="C21" t="s">
        <v>534</v>
      </c>
      <c r="D21">
        <v>1</v>
      </c>
      <c r="E21">
        <v>138</v>
      </c>
    </row>
    <row r="22" spans="1:5" x14ac:dyDescent="0.25">
      <c r="A22" t="s">
        <v>622</v>
      </c>
      <c r="B22">
        <v>239566</v>
      </c>
      <c r="C22" t="s">
        <v>534</v>
      </c>
      <c r="D22">
        <v>2</v>
      </c>
      <c r="E22">
        <v>5</v>
      </c>
    </row>
    <row r="23" spans="1:5" x14ac:dyDescent="0.25">
      <c r="A23" t="s">
        <v>622</v>
      </c>
      <c r="B23">
        <v>239566</v>
      </c>
      <c r="C23" t="s">
        <v>534</v>
      </c>
      <c r="D23">
        <v>3</v>
      </c>
      <c r="E23">
        <v>17</v>
      </c>
    </row>
    <row r="24" spans="1:5" x14ac:dyDescent="0.25">
      <c r="A24" t="s">
        <v>622</v>
      </c>
      <c r="B24">
        <v>239566</v>
      </c>
      <c r="C24" t="s">
        <v>534</v>
      </c>
      <c r="D24">
        <v>4</v>
      </c>
      <c r="E24">
        <v>5</v>
      </c>
    </row>
    <row r="25" spans="1:5" x14ac:dyDescent="0.25">
      <c r="A25" t="s">
        <v>622</v>
      </c>
      <c r="B25">
        <v>239566</v>
      </c>
      <c r="C25" t="s">
        <v>534</v>
      </c>
      <c r="D25">
        <v>5</v>
      </c>
      <c r="E25">
        <v>25</v>
      </c>
    </row>
    <row r="26" spans="1:5" x14ac:dyDescent="0.25">
      <c r="A26" t="s">
        <v>622</v>
      </c>
      <c r="B26">
        <v>239665</v>
      </c>
      <c r="C26" t="s">
        <v>581</v>
      </c>
      <c r="D26">
        <v>1</v>
      </c>
      <c r="E26">
        <v>655</v>
      </c>
    </row>
    <row r="27" spans="1:5" x14ac:dyDescent="0.25">
      <c r="A27" t="s">
        <v>622</v>
      </c>
      <c r="B27">
        <v>239665</v>
      </c>
      <c r="C27" t="s">
        <v>581</v>
      </c>
      <c r="D27">
        <v>5</v>
      </c>
      <c r="E27">
        <v>3</v>
      </c>
    </row>
    <row r="28" spans="1:5" x14ac:dyDescent="0.25">
      <c r="A28" t="s">
        <v>622</v>
      </c>
      <c r="B28">
        <v>239699</v>
      </c>
      <c r="C28" t="s">
        <v>566</v>
      </c>
      <c r="D28">
        <v>1</v>
      </c>
      <c r="E28">
        <v>150</v>
      </c>
    </row>
    <row r="29" spans="1:5" x14ac:dyDescent="0.25">
      <c r="A29" t="s">
        <v>622</v>
      </c>
      <c r="B29">
        <v>239699</v>
      </c>
      <c r="C29" t="s">
        <v>566</v>
      </c>
      <c r="D29">
        <v>2</v>
      </c>
      <c r="E29">
        <v>18</v>
      </c>
    </row>
    <row r="30" spans="1:5" x14ac:dyDescent="0.25">
      <c r="A30" t="s">
        <v>622</v>
      </c>
      <c r="B30">
        <v>239699</v>
      </c>
      <c r="C30" t="s">
        <v>566</v>
      </c>
      <c r="D30">
        <v>3</v>
      </c>
      <c r="E30">
        <v>0</v>
      </c>
    </row>
    <row r="31" spans="1:5" x14ac:dyDescent="0.25">
      <c r="A31" t="s">
        <v>622</v>
      </c>
      <c r="B31">
        <v>239699</v>
      </c>
      <c r="C31" t="s">
        <v>566</v>
      </c>
      <c r="D31">
        <v>4</v>
      </c>
      <c r="E31">
        <v>15</v>
      </c>
    </row>
    <row r="32" spans="1:5" x14ac:dyDescent="0.25">
      <c r="A32" t="s">
        <v>622</v>
      </c>
      <c r="B32">
        <v>239699</v>
      </c>
      <c r="C32" t="s">
        <v>566</v>
      </c>
      <c r="D32">
        <v>5</v>
      </c>
      <c r="E32">
        <v>5</v>
      </c>
    </row>
    <row r="33" spans="1:5" x14ac:dyDescent="0.25">
      <c r="A33" t="s">
        <v>622</v>
      </c>
      <c r="B33">
        <v>239806</v>
      </c>
      <c r="C33" t="s">
        <v>601</v>
      </c>
      <c r="D33">
        <v>1</v>
      </c>
      <c r="E33">
        <v>403</v>
      </c>
    </row>
    <row r="34" spans="1:5" x14ac:dyDescent="0.25">
      <c r="A34" t="s">
        <v>622</v>
      </c>
      <c r="B34">
        <v>239863</v>
      </c>
      <c r="C34" t="s">
        <v>576</v>
      </c>
      <c r="D34">
        <v>1</v>
      </c>
      <c r="E34">
        <v>420</v>
      </c>
    </row>
    <row r="35" spans="1:5" x14ac:dyDescent="0.25">
      <c r="A35" t="s">
        <v>622</v>
      </c>
      <c r="B35">
        <v>239863</v>
      </c>
      <c r="C35" t="s">
        <v>576</v>
      </c>
      <c r="D35">
        <v>2</v>
      </c>
      <c r="E35">
        <v>8</v>
      </c>
    </row>
    <row r="36" spans="1:5" x14ac:dyDescent="0.25">
      <c r="A36" t="s">
        <v>622</v>
      </c>
      <c r="B36">
        <v>239863</v>
      </c>
      <c r="C36" t="s">
        <v>576</v>
      </c>
      <c r="D36">
        <v>3</v>
      </c>
      <c r="E36">
        <v>10</v>
      </c>
    </row>
    <row r="37" spans="1:5" x14ac:dyDescent="0.25">
      <c r="A37" t="s">
        <v>622</v>
      </c>
      <c r="B37">
        <v>239863</v>
      </c>
      <c r="C37" t="s">
        <v>576</v>
      </c>
      <c r="D37">
        <v>4</v>
      </c>
      <c r="E37">
        <v>9</v>
      </c>
    </row>
    <row r="38" spans="1:5" x14ac:dyDescent="0.25">
      <c r="A38" t="s">
        <v>622</v>
      </c>
      <c r="B38">
        <v>239863</v>
      </c>
      <c r="C38" t="s">
        <v>576</v>
      </c>
      <c r="D38">
        <v>5</v>
      </c>
      <c r="E38">
        <v>11</v>
      </c>
    </row>
    <row r="39" spans="1:5" x14ac:dyDescent="0.25">
      <c r="A39" t="s">
        <v>621</v>
      </c>
      <c r="B39">
        <v>243105</v>
      </c>
      <c r="C39">
        <v>70538</v>
      </c>
      <c r="D39">
        <v>1</v>
      </c>
      <c r="E39">
        <v>46</v>
      </c>
    </row>
    <row r="40" spans="1:5" x14ac:dyDescent="0.25">
      <c r="A40" t="s">
        <v>621</v>
      </c>
      <c r="B40">
        <v>243105</v>
      </c>
      <c r="C40">
        <v>70538</v>
      </c>
      <c r="D40">
        <v>2</v>
      </c>
      <c r="E40">
        <v>11</v>
      </c>
    </row>
    <row r="41" spans="1:5" x14ac:dyDescent="0.25">
      <c r="A41" t="s">
        <v>621</v>
      </c>
      <c r="B41">
        <v>243105</v>
      </c>
      <c r="C41">
        <v>70538</v>
      </c>
      <c r="D41">
        <v>3</v>
      </c>
      <c r="E41">
        <v>4</v>
      </c>
    </row>
    <row r="42" spans="1:5" x14ac:dyDescent="0.25">
      <c r="A42" t="s">
        <v>621</v>
      </c>
      <c r="B42">
        <v>243105</v>
      </c>
      <c r="C42">
        <v>70538</v>
      </c>
      <c r="D42">
        <v>4</v>
      </c>
      <c r="E42">
        <v>1</v>
      </c>
    </row>
    <row r="43" spans="1:5" x14ac:dyDescent="0.25">
      <c r="A43" t="s">
        <v>621</v>
      </c>
      <c r="B43">
        <v>243105</v>
      </c>
      <c r="C43">
        <v>70538</v>
      </c>
      <c r="D43">
        <v>5</v>
      </c>
      <c r="E43">
        <v>4</v>
      </c>
    </row>
    <row r="44" spans="1:5" x14ac:dyDescent="0.25">
      <c r="A44" t="s">
        <v>621</v>
      </c>
      <c r="B44">
        <v>243105</v>
      </c>
      <c r="C44">
        <v>70538</v>
      </c>
      <c r="D44">
        <v>6</v>
      </c>
      <c r="E44">
        <v>16</v>
      </c>
    </row>
    <row r="45" spans="1:5" x14ac:dyDescent="0.25">
      <c r="A45" t="s">
        <v>621</v>
      </c>
      <c r="B45">
        <v>243170</v>
      </c>
      <c r="C45">
        <v>70547</v>
      </c>
      <c r="D45">
        <v>1</v>
      </c>
      <c r="E45">
        <v>150</v>
      </c>
    </row>
    <row r="46" spans="1:5" x14ac:dyDescent="0.25">
      <c r="A46" t="s">
        <v>621</v>
      </c>
      <c r="B46">
        <v>243220</v>
      </c>
      <c r="C46" t="s">
        <v>419</v>
      </c>
      <c r="D46">
        <v>1</v>
      </c>
      <c r="E46">
        <v>23</v>
      </c>
    </row>
    <row r="47" spans="1:5" x14ac:dyDescent="0.25">
      <c r="A47" t="s">
        <v>621</v>
      </c>
      <c r="B47">
        <v>243220</v>
      </c>
      <c r="C47" t="s">
        <v>419</v>
      </c>
      <c r="D47">
        <v>2</v>
      </c>
      <c r="E47">
        <v>17</v>
      </c>
    </row>
    <row r="48" spans="1:5" x14ac:dyDescent="0.25">
      <c r="A48" t="s">
        <v>621</v>
      </c>
      <c r="B48">
        <v>243220</v>
      </c>
      <c r="C48" t="s">
        <v>419</v>
      </c>
      <c r="D48">
        <v>3</v>
      </c>
      <c r="E48">
        <v>12</v>
      </c>
    </row>
    <row r="49" spans="1:5" x14ac:dyDescent="0.25">
      <c r="A49" t="s">
        <v>621</v>
      </c>
      <c r="B49">
        <v>243220</v>
      </c>
      <c r="C49" t="s">
        <v>419</v>
      </c>
      <c r="D49">
        <v>4</v>
      </c>
      <c r="E49">
        <v>10</v>
      </c>
    </row>
    <row r="50" spans="1:5" x14ac:dyDescent="0.25">
      <c r="A50" t="s">
        <v>621</v>
      </c>
      <c r="B50">
        <v>243220</v>
      </c>
      <c r="C50" t="s">
        <v>419</v>
      </c>
      <c r="D50">
        <v>5</v>
      </c>
      <c r="E50">
        <v>21</v>
      </c>
    </row>
    <row r="51" spans="1:5" x14ac:dyDescent="0.25">
      <c r="A51" t="s">
        <v>621</v>
      </c>
      <c r="B51">
        <v>243220</v>
      </c>
      <c r="C51" t="s">
        <v>419</v>
      </c>
      <c r="D51">
        <v>6</v>
      </c>
      <c r="E51">
        <v>13</v>
      </c>
    </row>
    <row r="52" spans="1:5" x14ac:dyDescent="0.25">
      <c r="A52" t="s">
        <v>621</v>
      </c>
      <c r="B52">
        <v>243279</v>
      </c>
      <c r="C52">
        <v>70557</v>
      </c>
      <c r="D52">
        <v>1</v>
      </c>
      <c r="E52">
        <v>20</v>
      </c>
    </row>
    <row r="53" spans="1:5" x14ac:dyDescent="0.25">
      <c r="A53" t="s">
        <v>621</v>
      </c>
      <c r="B53">
        <v>243279</v>
      </c>
      <c r="C53">
        <v>70557</v>
      </c>
      <c r="D53">
        <v>2</v>
      </c>
      <c r="E53">
        <v>20</v>
      </c>
    </row>
    <row r="54" spans="1:5" x14ac:dyDescent="0.25">
      <c r="A54" t="s">
        <v>621</v>
      </c>
      <c r="B54">
        <v>243279</v>
      </c>
      <c r="C54">
        <v>70557</v>
      </c>
      <c r="D54">
        <v>3</v>
      </c>
      <c r="E54">
        <v>20</v>
      </c>
    </row>
    <row r="55" spans="1:5" x14ac:dyDescent="0.25">
      <c r="A55" t="s">
        <v>621</v>
      </c>
      <c r="B55">
        <v>243279</v>
      </c>
      <c r="C55">
        <v>70557</v>
      </c>
      <c r="D55">
        <v>4</v>
      </c>
      <c r="E55">
        <v>20</v>
      </c>
    </row>
    <row r="56" spans="1:5" x14ac:dyDescent="0.25">
      <c r="A56" t="s">
        <v>621</v>
      </c>
      <c r="B56">
        <v>243279</v>
      </c>
      <c r="C56">
        <v>70557</v>
      </c>
      <c r="D56">
        <v>5</v>
      </c>
      <c r="E56">
        <v>20</v>
      </c>
    </row>
    <row r="57" spans="1:5" x14ac:dyDescent="0.25">
      <c r="A57" t="s">
        <v>621</v>
      </c>
      <c r="B57">
        <v>243279</v>
      </c>
      <c r="C57">
        <v>70557</v>
      </c>
      <c r="D57">
        <v>6</v>
      </c>
      <c r="E57">
        <v>20</v>
      </c>
    </row>
    <row r="58" spans="1:5" x14ac:dyDescent="0.25">
      <c r="A58" t="s">
        <v>621</v>
      </c>
      <c r="B58">
        <v>243303</v>
      </c>
      <c r="C58">
        <v>70561</v>
      </c>
      <c r="D58">
        <v>1</v>
      </c>
      <c r="E58">
        <v>75</v>
      </c>
    </row>
    <row r="59" spans="1:5" x14ac:dyDescent="0.25">
      <c r="A59" t="s">
        <v>621</v>
      </c>
      <c r="B59">
        <v>243303</v>
      </c>
      <c r="C59">
        <v>70561</v>
      </c>
      <c r="D59">
        <v>4</v>
      </c>
      <c r="E59">
        <v>2</v>
      </c>
    </row>
    <row r="60" spans="1:5" x14ac:dyDescent="0.25">
      <c r="A60" t="s">
        <v>621</v>
      </c>
      <c r="B60">
        <v>243303</v>
      </c>
      <c r="C60">
        <v>70561</v>
      </c>
      <c r="D60">
        <v>5</v>
      </c>
      <c r="E60">
        <v>2</v>
      </c>
    </row>
    <row r="61" spans="1:5" x14ac:dyDescent="0.25">
      <c r="A61" t="s">
        <v>621</v>
      </c>
      <c r="B61">
        <v>243337</v>
      </c>
      <c r="C61">
        <v>70564</v>
      </c>
      <c r="D61">
        <v>1</v>
      </c>
      <c r="E61">
        <v>115</v>
      </c>
    </row>
    <row r="62" spans="1:5" x14ac:dyDescent="0.25">
      <c r="A62" t="s">
        <v>621</v>
      </c>
      <c r="B62">
        <v>243345</v>
      </c>
      <c r="C62" t="s">
        <v>459</v>
      </c>
      <c r="D62">
        <v>1</v>
      </c>
      <c r="E62">
        <v>125</v>
      </c>
    </row>
    <row r="63" spans="1:5" x14ac:dyDescent="0.25">
      <c r="A63" t="s">
        <v>621</v>
      </c>
      <c r="B63">
        <v>243402</v>
      </c>
      <c r="C63">
        <v>70571</v>
      </c>
      <c r="D63">
        <v>1</v>
      </c>
      <c r="E63">
        <v>24</v>
      </c>
    </row>
    <row r="64" spans="1:5" x14ac:dyDescent="0.25">
      <c r="A64" t="s">
        <v>621</v>
      </c>
      <c r="B64">
        <v>243402</v>
      </c>
      <c r="C64">
        <v>70571</v>
      </c>
      <c r="D64">
        <v>2</v>
      </c>
      <c r="E64">
        <v>9</v>
      </c>
    </row>
    <row r="65" spans="1:5" x14ac:dyDescent="0.25">
      <c r="A65" t="s">
        <v>621</v>
      </c>
      <c r="B65">
        <v>243402</v>
      </c>
      <c r="C65">
        <v>70571</v>
      </c>
      <c r="D65">
        <v>3</v>
      </c>
      <c r="E65">
        <v>4</v>
      </c>
    </row>
    <row r="66" spans="1:5" x14ac:dyDescent="0.25">
      <c r="A66" t="s">
        <v>621</v>
      </c>
      <c r="B66">
        <v>243402</v>
      </c>
      <c r="C66">
        <v>70571</v>
      </c>
      <c r="D66">
        <v>4</v>
      </c>
      <c r="E66">
        <v>4</v>
      </c>
    </row>
    <row r="67" spans="1:5" x14ac:dyDescent="0.25">
      <c r="A67" t="s">
        <v>621</v>
      </c>
      <c r="B67">
        <v>243402</v>
      </c>
      <c r="C67">
        <v>70571</v>
      </c>
      <c r="D67">
        <v>5</v>
      </c>
      <c r="E67">
        <v>0</v>
      </c>
    </row>
    <row r="68" spans="1:5" x14ac:dyDescent="0.25">
      <c r="A68" t="s">
        <v>621</v>
      </c>
      <c r="B68">
        <v>243402</v>
      </c>
      <c r="C68">
        <v>70571</v>
      </c>
      <c r="D68">
        <v>6</v>
      </c>
      <c r="E68">
        <v>0</v>
      </c>
    </row>
    <row r="69" spans="1:5" x14ac:dyDescent="0.25">
      <c r="A69" t="s">
        <v>621</v>
      </c>
      <c r="B69">
        <v>243477</v>
      </c>
      <c r="C69">
        <v>70578</v>
      </c>
      <c r="D69">
        <v>1</v>
      </c>
      <c r="E69">
        <v>8</v>
      </c>
    </row>
    <row r="70" spans="1:5" x14ac:dyDescent="0.25">
      <c r="A70" t="s">
        <v>621</v>
      </c>
      <c r="B70">
        <v>243477</v>
      </c>
      <c r="C70">
        <v>70578</v>
      </c>
      <c r="D70">
        <v>2</v>
      </c>
      <c r="E70">
        <v>5</v>
      </c>
    </row>
    <row r="71" spans="1:5" x14ac:dyDescent="0.25">
      <c r="A71" t="s">
        <v>621</v>
      </c>
      <c r="B71">
        <v>243477</v>
      </c>
      <c r="C71">
        <v>70578</v>
      </c>
      <c r="D71">
        <v>3</v>
      </c>
      <c r="E71">
        <v>5</v>
      </c>
    </row>
    <row r="72" spans="1:5" x14ac:dyDescent="0.25">
      <c r="A72" t="s">
        <v>621</v>
      </c>
      <c r="B72">
        <v>243477</v>
      </c>
      <c r="C72">
        <v>70578</v>
      </c>
      <c r="D72">
        <v>4</v>
      </c>
      <c r="E72">
        <v>5</v>
      </c>
    </row>
    <row r="73" spans="1:5" x14ac:dyDescent="0.25">
      <c r="A73" t="s">
        <v>621</v>
      </c>
      <c r="B73">
        <v>243477</v>
      </c>
      <c r="C73">
        <v>70578</v>
      </c>
      <c r="D73">
        <v>5</v>
      </c>
      <c r="E73">
        <v>3</v>
      </c>
    </row>
    <row r="74" spans="1:5" x14ac:dyDescent="0.25">
      <c r="A74" t="s">
        <v>621</v>
      </c>
      <c r="B74">
        <v>243477</v>
      </c>
      <c r="C74">
        <v>70578</v>
      </c>
      <c r="D74">
        <v>6</v>
      </c>
      <c r="E74">
        <v>2</v>
      </c>
    </row>
    <row r="75" spans="1:5" x14ac:dyDescent="0.25">
      <c r="A75" t="s">
        <v>621</v>
      </c>
      <c r="B75">
        <v>243485</v>
      </c>
      <c r="C75">
        <v>70579</v>
      </c>
      <c r="D75">
        <v>1</v>
      </c>
      <c r="E75">
        <v>4</v>
      </c>
    </row>
    <row r="76" spans="1:5" x14ac:dyDescent="0.25">
      <c r="A76" t="s">
        <v>621</v>
      </c>
      <c r="B76">
        <v>243485</v>
      </c>
      <c r="C76">
        <v>70579</v>
      </c>
      <c r="D76">
        <v>2</v>
      </c>
      <c r="E76">
        <v>3</v>
      </c>
    </row>
    <row r="77" spans="1:5" x14ac:dyDescent="0.25">
      <c r="A77" t="s">
        <v>621</v>
      </c>
      <c r="B77">
        <v>243485</v>
      </c>
      <c r="C77">
        <v>70579</v>
      </c>
      <c r="D77">
        <v>3</v>
      </c>
      <c r="E77">
        <v>2</v>
      </c>
    </row>
    <row r="78" spans="1:5" x14ac:dyDescent="0.25">
      <c r="A78" t="s">
        <v>621</v>
      </c>
      <c r="B78">
        <v>243485</v>
      </c>
      <c r="C78">
        <v>70579</v>
      </c>
      <c r="D78">
        <v>4</v>
      </c>
      <c r="E78">
        <v>4</v>
      </c>
    </row>
    <row r="79" spans="1:5" x14ac:dyDescent="0.25">
      <c r="A79" t="s">
        <v>621</v>
      </c>
      <c r="B79">
        <v>243485</v>
      </c>
      <c r="C79">
        <v>70579</v>
      </c>
      <c r="D79">
        <v>5</v>
      </c>
      <c r="E79">
        <v>4</v>
      </c>
    </row>
    <row r="80" spans="1:5" x14ac:dyDescent="0.25">
      <c r="A80" t="s">
        <v>621</v>
      </c>
      <c r="B80">
        <v>243485</v>
      </c>
      <c r="C80">
        <v>70579</v>
      </c>
      <c r="D80">
        <v>6</v>
      </c>
      <c r="E80">
        <v>1</v>
      </c>
    </row>
    <row r="81" spans="1:5" x14ac:dyDescent="0.25">
      <c r="A81" t="s">
        <v>621</v>
      </c>
      <c r="B81">
        <v>243493</v>
      </c>
      <c r="C81">
        <v>70580</v>
      </c>
      <c r="D81">
        <v>1</v>
      </c>
      <c r="E81">
        <v>30</v>
      </c>
    </row>
    <row r="82" spans="1:5" x14ac:dyDescent="0.25">
      <c r="A82" t="s">
        <v>621</v>
      </c>
      <c r="B82">
        <v>243493</v>
      </c>
      <c r="C82">
        <v>70580</v>
      </c>
      <c r="D82">
        <v>2</v>
      </c>
      <c r="E82">
        <v>1</v>
      </c>
    </row>
    <row r="83" spans="1:5" x14ac:dyDescent="0.25">
      <c r="A83" t="s">
        <v>621</v>
      </c>
      <c r="B83">
        <v>243493</v>
      </c>
      <c r="C83">
        <v>70580</v>
      </c>
      <c r="D83">
        <v>3</v>
      </c>
      <c r="E83">
        <v>5</v>
      </c>
    </row>
    <row r="84" spans="1:5" x14ac:dyDescent="0.25">
      <c r="A84" t="s">
        <v>621</v>
      </c>
      <c r="B84">
        <v>243493</v>
      </c>
      <c r="C84">
        <v>70580</v>
      </c>
      <c r="D84">
        <v>4</v>
      </c>
      <c r="E84">
        <v>6</v>
      </c>
    </row>
    <row r="85" spans="1:5" x14ac:dyDescent="0.25">
      <c r="A85" t="s">
        <v>621</v>
      </c>
      <c r="B85">
        <v>243493</v>
      </c>
      <c r="C85">
        <v>70580</v>
      </c>
      <c r="D85">
        <v>5</v>
      </c>
      <c r="E85">
        <v>6</v>
      </c>
    </row>
    <row r="86" spans="1:5" x14ac:dyDescent="0.25">
      <c r="A86" t="s">
        <v>621</v>
      </c>
      <c r="B86">
        <v>243493</v>
      </c>
      <c r="C86">
        <v>70580</v>
      </c>
      <c r="D86">
        <v>6</v>
      </c>
      <c r="E86">
        <v>1</v>
      </c>
    </row>
    <row r="87" spans="1:5" x14ac:dyDescent="0.25">
      <c r="A87" t="s">
        <v>621</v>
      </c>
      <c r="B87">
        <v>243527</v>
      </c>
      <c r="C87" t="s">
        <v>391</v>
      </c>
      <c r="D87">
        <v>1</v>
      </c>
      <c r="E87">
        <v>8</v>
      </c>
    </row>
    <row r="88" spans="1:5" x14ac:dyDescent="0.25">
      <c r="A88" t="s">
        <v>621</v>
      </c>
      <c r="B88">
        <v>243527</v>
      </c>
      <c r="C88" t="s">
        <v>391</v>
      </c>
      <c r="D88">
        <v>2</v>
      </c>
      <c r="E88">
        <v>4</v>
      </c>
    </row>
    <row r="89" spans="1:5" x14ac:dyDescent="0.25">
      <c r="A89" t="s">
        <v>621</v>
      </c>
      <c r="B89">
        <v>243527</v>
      </c>
      <c r="C89" t="s">
        <v>391</v>
      </c>
      <c r="D89">
        <v>3</v>
      </c>
      <c r="E89">
        <v>2</v>
      </c>
    </row>
    <row r="90" spans="1:5" x14ac:dyDescent="0.25">
      <c r="A90" t="s">
        <v>621</v>
      </c>
      <c r="B90">
        <v>243527</v>
      </c>
      <c r="C90" t="s">
        <v>391</v>
      </c>
      <c r="D90">
        <v>4</v>
      </c>
      <c r="E90">
        <v>2</v>
      </c>
    </row>
    <row r="91" spans="1:5" x14ac:dyDescent="0.25">
      <c r="A91" t="s">
        <v>621</v>
      </c>
      <c r="B91">
        <v>243527</v>
      </c>
      <c r="C91" t="s">
        <v>391</v>
      </c>
      <c r="D91">
        <v>5</v>
      </c>
      <c r="E91">
        <v>3</v>
      </c>
    </row>
    <row r="92" spans="1:5" x14ac:dyDescent="0.25">
      <c r="A92" t="s">
        <v>621</v>
      </c>
      <c r="B92">
        <v>243527</v>
      </c>
      <c r="C92" t="s">
        <v>391</v>
      </c>
      <c r="D92">
        <v>6</v>
      </c>
      <c r="E92">
        <v>2</v>
      </c>
    </row>
    <row r="93" spans="1:5" x14ac:dyDescent="0.25">
      <c r="A93" t="s">
        <v>621</v>
      </c>
      <c r="B93">
        <v>243634</v>
      </c>
      <c r="C93">
        <v>70594</v>
      </c>
      <c r="D93">
        <v>1</v>
      </c>
      <c r="E93">
        <v>5</v>
      </c>
    </row>
    <row r="94" spans="1:5" x14ac:dyDescent="0.25">
      <c r="A94" t="s">
        <v>621</v>
      </c>
      <c r="B94">
        <v>243634</v>
      </c>
      <c r="C94">
        <v>70594</v>
      </c>
      <c r="D94">
        <v>2</v>
      </c>
      <c r="E94">
        <v>5</v>
      </c>
    </row>
    <row r="95" spans="1:5" x14ac:dyDescent="0.25">
      <c r="A95" t="s">
        <v>621</v>
      </c>
      <c r="B95">
        <v>243634</v>
      </c>
      <c r="C95">
        <v>70594</v>
      </c>
      <c r="D95">
        <v>3</v>
      </c>
      <c r="E95">
        <v>5</v>
      </c>
    </row>
    <row r="96" spans="1:5" x14ac:dyDescent="0.25">
      <c r="A96" t="s">
        <v>621</v>
      </c>
      <c r="B96">
        <v>243634</v>
      </c>
      <c r="C96">
        <v>70594</v>
      </c>
      <c r="D96">
        <v>4</v>
      </c>
      <c r="E96">
        <v>5</v>
      </c>
    </row>
    <row r="97" spans="1:5" x14ac:dyDescent="0.25">
      <c r="A97" t="s">
        <v>621</v>
      </c>
      <c r="B97">
        <v>243634</v>
      </c>
      <c r="C97">
        <v>70594</v>
      </c>
      <c r="D97">
        <v>5</v>
      </c>
      <c r="E97">
        <v>5</v>
      </c>
    </row>
    <row r="98" spans="1:5" x14ac:dyDescent="0.25">
      <c r="A98" t="s">
        <v>621</v>
      </c>
      <c r="B98">
        <v>243634</v>
      </c>
      <c r="C98">
        <v>70594</v>
      </c>
      <c r="D98">
        <v>6</v>
      </c>
      <c r="E98">
        <v>5</v>
      </c>
    </row>
    <row r="99" spans="1:5" x14ac:dyDescent="0.25">
      <c r="A99" t="s">
        <v>621</v>
      </c>
      <c r="B99">
        <v>243659</v>
      </c>
      <c r="C99">
        <v>70596</v>
      </c>
      <c r="D99">
        <v>1</v>
      </c>
      <c r="E99">
        <v>10</v>
      </c>
    </row>
    <row r="100" spans="1:5" x14ac:dyDescent="0.25">
      <c r="A100" t="s">
        <v>621</v>
      </c>
      <c r="B100">
        <v>243659</v>
      </c>
      <c r="C100">
        <v>70596</v>
      </c>
      <c r="D100">
        <v>2</v>
      </c>
      <c r="E100">
        <v>5</v>
      </c>
    </row>
    <row r="101" spans="1:5" x14ac:dyDescent="0.25">
      <c r="A101" t="s">
        <v>621</v>
      </c>
      <c r="B101">
        <v>243659</v>
      </c>
      <c r="C101">
        <v>70596</v>
      </c>
      <c r="D101">
        <v>3</v>
      </c>
      <c r="E101">
        <v>5</v>
      </c>
    </row>
    <row r="102" spans="1:5" x14ac:dyDescent="0.25">
      <c r="A102" t="s">
        <v>621</v>
      </c>
      <c r="B102">
        <v>243659</v>
      </c>
      <c r="C102">
        <v>70596</v>
      </c>
      <c r="D102">
        <v>4</v>
      </c>
      <c r="E102">
        <v>7</v>
      </c>
    </row>
    <row r="103" spans="1:5" x14ac:dyDescent="0.25">
      <c r="A103" t="s">
        <v>621</v>
      </c>
      <c r="B103">
        <v>243659</v>
      </c>
      <c r="C103">
        <v>70596</v>
      </c>
      <c r="D103">
        <v>5</v>
      </c>
      <c r="E103">
        <v>3</v>
      </c>
    </row>
    <row r="104" spans="1:5" x14ac:dyDescent="0.25">
      <c r="A104" t="s">
        <v>621</v>
      </c>
      <c r="B104">
        <v>243659</v>
      </c>
      <c r="C104">
        <v>70596</v>
      </c>
      <c r="D104">
        <v>6</v>
      </c>
      <c r="E104">
        <v>5</v>
      </c>
    </row>
    <row r="105" spans="1:5" x14ac:dyDescent="0.25">
      <c r="A105" t="s">
        <v>621</v>
      </c>
      <c r="B105">
        <v>243709</v>
      </c>
      <c r="C105">
        <v>70601</v>
      </c>
      <c r="D105">
        <v>1</v>
      </c>
      <c r="E105">
        <v>4</v>
      </c>
    </row>
    <row r="106" spans="1:5" x14ac:dyDescent="0.25">
      <c r="A106" t="s">
        <v>621</v>
      </c>
      <c r="B106">
        <v>243709</v>
      </c>
      <c r="C106">
        <v>70601</v>
      </c>
      <c r="D106">
        <v>2</v>
      </c>
      <c r="E106">
        <v>2</v>
      </c>
    </row>
    <row r="107" spans="1:5" x14ac:dyDescent="0.25">
      <c r="A107" t="s">
        <v>621</v>
      </c>
      <c r="B107">
        <v>243709</v>
      </c>
      <c r="C107">
        <v>70601</v>
      </c>
      <c r="D107">
        <v>3</v>
      </c>
      <c r="E107">
        <v>1</v>
      </c>
    </row>
    <row r="108" spans="1:5" x14ac:dyDescent="0.25">
      <c r="A108" t="s">
        <v>621</v>
      </c>
      <c r="B108">
        <v>243709</v>
      </c>
      <c r="C108">
        <v>70601</v>
      </c>
      <c r="D108">
        <v>4</v>
      </c>
      <c r="E108">
        <v>2</v>
      </c>
    </row>
    <row r="109" spans="1:5" x14ac:dyDescent="0.25">
      <c r="A109" t="s">
        <v>621</v>
      </c>
      <c r="B109">
        <v>243709</v>
      </c>
      <c r="C109">
        <v>70601</v>
      </c>
      <c r="D109">
        <v>5</v>
      </c>
      <c r="E109">
        <v>1</v>
      </c>
    </row>
    <row r="110" spans="1:5" x14ac:dyDescent="0.25">
      <c r="A110" t="s">
        <v>621</v>
      </c>
      <c r="B110">
        <v>243709</v>
      </c>
      <c r="C110">
        <v>70601</v>
      </c>
      <c r="D110">
        <v>6</v>
      </c>
      <c r="E110">
        <v>2</v>
      </c>
    </row>
    <row r="111" spans="1:5" x14ac:dyDescent="0.25">
      <c r="A111" t="s">
        <v>621</v>
      </c>
      <c r="B111">
        <v>243998</v>
      </c>
      <c r="C111" t="s">
        <v>428</v>
      </c>
      <c r="D111">
        <v>1</v>
      </c>
      <c r="E111">
        <v>127</v>
      </c>
    </row>
    <row r="112" spans="1:5" x14ac:dyDescent="0.25">
      <c r="A112" t="s">
        <v>620</v>
      </c>
      <c r="B112">
        <v>490912</v>
      </c>
      <c r="C112">
        <v>316</v>
      </c>
      <c r="D112">
        <v>4</v>
      </c>
      <c r="E112">
        <v>32</v>
      </c>
    </row>
    <row r="113" spans="1:5" x14ac:dyDescent="0.25">
      <c r="A113" t="s">
        <v>620</v>
      </c>
      <c r="B113">
        <v>490912</v>
      </c>
      <c r="C113">
        <v>316</v>
      </c>
      <c r="D113">
        <v>5</v>
      </c>
      <c r="E113">
        <v>22</v>
      </c>
    </row>
    <row r="114" spans="1:5" x14ac:dyDescent="0.25">
      <c r="A114" t="s">
        <v>620</v>
      </c>
      <c r="B114">
        <v>513390</v>
      </c>
      <c r="C114">
        <v>314</v>
      </c>
      <c r="D114">
        <v>3</v>
      </c>
      <c r="E114">
        <v>24</v>
      </c>
    </row>
    <row r="115" spans="1:5" x14ac:dyDescent="0.25">
      <c r="A115" t="s">
        <v>620</v>
      </c>
      <c r="B115">
        <v>513390</v>
      </c>
      <c r="C115">
        <v>314</v>
      </c>
      <c r="D115">
        <v>5</v>
      </c>
      <c r="E115">
        <v>24</v>
      </c>
    </row>
    <row r="116" spans="1:5" x14ac:dyDescent="0.25">
      <c r="A116" t="s">
        <v>621</v>
      </c>
      <c r="B116">
        <v>517243</v>
      </c>
      <c r="C116" t="s">
        <v>444</v>
      </c>
      <c r="D116">
        <v>1</v>
      </c>
      <c r="E116">
        <v>112</v>
      </c>
    </row>
    <row r="117" spans="1:5" x14ac:dyDescent="0.25">
      <c r="A117" t="s">
        <v>621</v>
      </c>
      <c r="B117">
        <v>517243</v>
      </c>
      <c r="C117" t="s">
        <v>444</v>
      </c>
      <c r="D117">
        <v>2</v>
      </c>
      <c r="E117">
        <v>40</v>
      </c>
    </row>
    <row r="118" spans="1:5" x14ac:dyDescent="0.25">
      <c r="A118" t="s">
        <v>621</v>
      </c>
      <c r="B118">
        <v>517243</v>
      </c>
      <c r="C118" t="s">
        <v>444</v>
      </c>
      <c r="D118">
        <v>3</v>
      </c>
      <c r="E118">
        <v>19</v>
      </c>
    </row>
    <row r="119" spans="1:5" x14ac:dyDescent="0.25">
      <c r="A119" t="s">
        <v>621</v>
      </c>
      <c r="B119">
        <v>517243</v>
      </c>
      <c r="C119" t="s">
        <v>444</v>
      </c>
      <c r="D119">
        <v>4</v>
      </c>
      <c r="E119">
        <v>32</v>
      </c>
    </row>
    <row r="120" spans="1:5" x14ac:dyDescent="0.25">
      <c r="A120" t="s">
        <v>621</v>
      </c>
      <c r="B120">
        <v>517243</v>
      </c>
      <c r="C120" t="s">
        <v>444</v>
      </c>
      <c r="D120">
        <v>5</v>
      </c>
      <c r="E120">
        <v>13</v>
      </c>
    </row>
    <row r="121" spans="1:5" x14ac:dyDescent="0.25">
      <c r="A121" t="s">
        <v>621</v>
      </c>
      <c r="B121">
        <v>517243</v>
      </c>
      <c r="C121" t="s">
        <v>444</v>
      </c>
      <c r="D121">
        <v>6</v>
      </c>
      <c r="E121">
        <v>9</v>
      </c>
    </row>
    <row r="122" spans="1:5" x14ac:dyDescent="0.25">
      <c r="A122" t="s">
        <v>622</v>
      </c>
      <c r="B122">
        <v>535252</v>
      </c>
      <c r="C122" t="s">
        <v>538</v>
      </c>
      <c r="D122">
        <v>1</v>
      </c>
      <c r="E122">
        <v>300</v>
      </c>
    </row>
    <row r="123" spans="1:5" x14ac:dyDescent="0.25">
      <c r="A123" t="s">
        <v>622</v>
      </c>
      <c r="B123">
        <v>535252</v>
      </c>
      <c r="C123" t="s">
        <v>538</v>
      </c>
      <c r="D123">
        <v>2</v>
      </c>
      <c r="E123">
        <v>19</v>
      </c>
    </row>
    <row r="124" spans="1:5" x14ac:dyDescent="0.25">
      <c r="A124" t="s">
        <v>622</v>
      </c>
      <c r="B124">
        <v>535252</v>
      </c>
      <c r="C124" t="s">
        <v>538</v>
      </c>
      <c r="D124">
        <v>3</v>
      </c>
      <c r="E124">
        <v>27</v>
      </c>
    </row>
    <row r="125" spans="1:5" x14ac:dyDescent="0.25">
      <c r="A125" t="s">
        <v>622</v>
      </c>
      <c r="B125">
        <v>535252</v>
      </c>
      <c r="C125" t="s">
        <v>538</v>
      </c>
      <c r="D125">
        <v>4</v>
      </c>
      <c r="E125">
        <v>28</v>
      </c>
    </row>
    <row r="126" spans="1:5" x14ac:dyDescent="0.25">
      <c r="A126" t="s">
        <v>622</v>
      </c>
      <c r="B126">
        <v>535252</v>
      </c>
      <c r="C126" t="s">
        <v>538</v>
      </c>
      <c r="D126">
        <v>5</v>
      </c>
      <c r="E126">
        <v>39</v>
      </c>
    </row>
    <row r="127" spans="1:5" x14ac:dyDescent="0.25">
      <c r="A127" t="s">
        <v>620</v>
      </c>
      <c r="B127">
        <v>547281</v>
      </c>
      <c r="C127">
        <v>318</v>
      </c>
      <c r="D127">
        <v>3</v>
      </c>
      <c r="E127">
        <v>0</v>
      </c>
    </row>
    <row r="128" spans="1:5" x14ac:dyDescent="0.25">
      <c r="A128" t="s">
        <v>620</v>
      </c>
      <c r="B128">
        <v>547281</v>
      </c>
      <c r="C128">
        <v>318</v>
      </c>
      <c r="D128">
        <v>4</v>
      </c>
      <c r="E128">
        <v>70</v>
      </c>
    </row>
    <row r="129" spans="1:5" x14ac:dyDescent="0.25">
      <c r="A129" t="s">
        <v>620</v>
      </c>
      <c r="B129">
        <v>547281</v>
      </c>
      <c r="C129">
        <v>318</v>
      </c>
      <c r="D129">
        <v>5</v>
      </c>
      <c r="E129">
        <v>3</v>
      </c>
    </row>
    <row r="130" spans="1:5" x14ac:dyDescent="0.25">
      <c r="A130" t="s">
        <v>620</v>
      </c>
      <c r="B130">
        <v>575068</v>
      </c>
      <c r="C130">
        <v>315</v>
      </c>
      <c r="D130">
        <v>3</v>
      </c>
      <c r="E130">
        <v>6</v>
      </c>
    </row>
    <row r="131" spans="1:5" x14ac:dyDescent="0.25">
      <c r="A131" t="s">
        <v>620</v>
      </c>
      <c r="B131">
        <v>575068</v>
      </c>
      <c r="C131">
        <v>315</v>
      </c>
      <c r="D131">
        <v>5</v>
      </c>
      <c r="E131">
        <v>7</v>
      </c>
    </row>
    <row r="132" spans="1:5" x14ac:dyDescent="0.25">
      <c r="A132" t="s">
        <v>622</v>
      </c>
      <c r="B132">
        <v>578583</v>
      </c>
      <c r="C132" t="s">
        <v>553</v>
      </c>
      <c r="D132">
        <v>1</v>
      </c>
      <c r="E132">
        <v>60</v>
      </c>
    </row>
    <row r="133" spans="1:5" x14ac:dyDescent="0.25">
      <c r="A133" t="s">
        <v>622</v>
      </c>
      <c r="B133">
        <v>578583</v>
      </c>
      <c r="C133" t="s">
        <v>553</v>
      </c>
      <c r="D133">
        <v>2</v>
      </c>
      <c r="E133">
        <v>60</v>
      </c>
    </row>
    <row r="134" spans="1:5" x14ac:dyDescent="0.25">
      <c r="A134" t="s">
        <v>622</v>
      </c>
      <c r="B134">
        <v>578583</v>
      </c>
      <c r="C134" t="s">
        <v>553</v>
      </c>
      <c r="D134">
        <v>3</v>
      </c>
      <c r="E134">
        <v>60</v>
      </c>
    </row>
    <row r="135" spans="1:5" x14ac:dyDescent="0.25">
      <c r="A135" t="s">
        <v>622</v>
      </c>
      <c r="B135">
        <v>578583</v>
      </c>
      <c r="C135" t="s">
        <v>553</v>
      </c>
      <c r="D135">
        <v>4</v>
      </c>
      <c r="E135">
        <v>60</v>
      </c>
    </row>
    <row r="136" spans="1:5" x14ac:dyDescent="0.25">
      <c r="A136" t="s">
        <v>622</v>
      </c>
      <c r="B136">
        <v>578583</v>
      </c>
      <c r="C136" t="s">
        <v>553</v>
      </c>
      <c r="D136">
        <v>5</v>
      </c>
      <c r="E136">
        <v>60</v>
      </c>
    </row>
    <row r="137" spans="1:5" x14ac:dyDescent="0.25">
      <c r="A137" t="s">
        <v>622</v>
      </c>
      <c r="B137">
        <v>578591</v>
      </c>
      <c r="C137" t="s">
        <v>591</v>
      </c>
      <c r="D137">
        <v>1</v>
      </c>
      <c r="E137">
        <v>46</v>
      </c>
    </row>
    <row r="138" spans="1:5" x14ac:dyDescent="0.25">
      <c r="A138" t="s">
        <v>622</v>
      </c>
      <c r="B138">
        <v>578591</v>
      </c>
      <c r="C138" t="s">
        <v>591</v>
      </c>
      <c r="D138">
        <v>2</v>
      </c>
      <c r="E138">
        <v>7</v>
      </c>
    </row>
    <row r="139" spans="1:5" x14ac:dyDescent="0.25">
      <c r="A139" t="s">
        <v>622</v>
      </c>
      <c r="B139">
        <v>578591</v>
      </c>
      <c r="C139" t="s">
        <v>591</v>
      </c>
      <c r="D139">
        <v>3</v>
      </c>
      <c r="E139">
        <v>10</v>
      </c>
    </row>
    <row r="140" spans="1:5" x14ac:dyDescent="0.25">
      <c r="A140" t="s">
        <v>622</v>
      </c>
      <c r="B140">
        <v>578591</v>
      </c>
      <c r="C140" t="s">
        <v>591</v>
      </c>
      <c r="D140">
        <v>4</v>
      </c>
      <c r="E140">
        <v>1</v>
      </c>
    </row>
    <row r="141" spans="1:5" x14ac:dyDescent="0.25">
      <c r="A141" t="s">
        <v>622</v>
      </c>
      <c r="B141">
        <v>578591</v>
      </c>
      <c r="C141" t="s">
        <v>591</v>
      </c>
      <c r="D141">
        <v>5</v>
      </c>
      <c r="E141">
        <v>1</v>
      </c>
    </row>
    <row r="142" spans="1:5" x14ac:dyDescent="0.25">
      <c r="A142" t="s">
        <v>622</v>
      </c>
      <c r="B142">
        <v>578757</v>
      </c>
      <c r="C142" t="s">
        <v>528</v>
      </c>
      <c r="D142">
        <v>1</v>
      </c>
      <c r="E142">
        <v>70</v>
      </c>
    </row>
    <row r="143" spans="1:5" x14ac:dyDescent="0.25">
      <c r="A143" t="s">
        <v>622</v>
      </c>
      <c r="B143">
        <v>578757</v>
      </c>
      <c r="C143" t="s">
        <v>528</v>
      </c>
      <c r="D143">
        <v>2</v>
      </c>
      <c r="E143">
        <v>70</v>
      </c>
    </row>
    <row r="144" spans="1:5" x14ac:dyDescent="0.25">
      <c r="A144" t="s">
        <v>622</v>
      </c>
      <c r="B144">
        <v>578757</v>
      </c>
      <c r="C144" t="s">
        <v>528</v>
      </c>
      <c r="D144">
        <v>3</v>
      </c>
      <c r="E144">
        <v>35</v>
      </c>
    </row>
    <row r="145" spans="1:5" x14ac:dyDescent="0.25">
      <c r="A145" t="s">
        <v>622</v>
      </c>
      <c r="B145">
        <v>578757</v>
      </c>
      <c r="C145" t="s">
        <v>528</v>
      </c>
      <c r="D145">
        <v>4</v>
      </c>
      <c r="E145">
        <v>70</v>
      </c>
    </row>
    <row r="146" spans="1:5" x14ac:dyDescent="0.25">
      <c r="A146" t="s">
        <v>622</v>
      </c>
      <c r="B146">
        <v>578757</v>
      </c>
      <c r="C146" t="s">
        <v>528</v>
      </c>
      <c r="D146">
        <v>5</v>
      </c>
      <c r="E146">
        <v>70</v>
      </c>
    </row>
    <row r="147" spans="1:5" x14ac:dyDescent="0.25">
      <c r="A147" t="s">
        <v>622</v>
      </c>
      <c r="B147">
        <v>616821</v>
      </c>
      <c r="C147" t="s">
        <v>530</v>
      </c>
      <c r="D147">
        <v>1</v>
      </c>
      <c r="E147">
        <v>20</v>
      </c>
    </row>
    <row r="148" spans="1:5" x14ac:dyDescent="0.25">
      <c r="A148" t="s">
        <v>622</v>
      </c>
      <c r="B148">
        <v>616821</v>
      </c>
      <c r="C148" t="s">
        <v>530</v>
      </c>
      <c r="D148">
        <v>2</v>
      </c>
      <c r="E148">
        <v>5</v>
      </c>
    </row>
    <row r="149" spans="1:5" x14ac:dyDescent="0.25">
      <c r="A149" t="s">
        <v>622</v>
      </c>
      <c r="B149">
        <v>616821</v>
      </c>
      <c r="C149" t="s">
        <v>530</v>
      </c>
      <c r="D149">
        <v>3</v>
      </c>
      <c r="E149">
        <v>15</v>
      </c>
    </row>
    <row r="150" spans="1:5" x14ac:dyDescent="0.25">
      <c r="A150" t="s">
        <v>622</v>
      </c>
      <c r="B150">
        <v>616821</v>
      </c>
      <c r="C150" t="s">
        <v>530</v>
      </c>
      <c r="D150">
        <v>4</v>
      </c>
      <c r="E150">
        <v>13</v>
      </c>
    </row>
    <row r="151" spans="1:5" x14ac:dyDescent="0.25">
      <c r="A151" t="s">
        <v>622</v>
      </c>
      <c r="B151">
        <v>616821</v>
      </c>
      <c r="C151" t="s">
        <v>530</v>
      </c>
      <c r="D151">
        <v>5</v>
      </c>
      <c r="E151">
        <v>16</v>
      </c>
    </row>
    <row r="152" spans="1:5" x14ac:dyDescent="0.25">
      <c r="A152" t="s">
        <v>620</v>
      </c>
      <c r="B152">
        <v>617878</v>
      </c>
      <c r="C152">
        <v>317</v>
      </c>
      <c r="D152">
        <v>4</v>
      </c>
      <c r="E152">
        <v>46</v>
      </c>
    </row>
    <row r="153" spans="1:5" x14ac:dyDescent="0.25">
      <c r="A153" t="s">
        <v>620</v>
      </c>
      <c r="B153">
        <v>617878</v>
      </c>
      <c r="C153">
        <v>317</v>
      </c>
      <c r="D153">
        <v>5</v>
      </c>
      <c r="E153">
        <v>25</v>
      </c>
    </row>
    <row r="154" spans="1:5" x14ac:dyDescent="0.25">
      <c r="A154" t="s">
        <v>621</v>
      </c>
      <c r="B154">
        <v>617902</v>
      </c>
      <c r="C154">
        <v>70612</v>
      </c>
      <c r="D154">
        <v>1</v>
      </c>
      <c r="E154">
        <v>50</v>
      </c>
    </row>
    <row r="155" spans="1:5" x14ac:dyDescent="0.25">
      <c r="A155" t="s">
        <v>621</v>
      </c>
      <c r="B155">
        <v>617902</v>
      </c>
      <c r="C155">
        <v>70612</v>
      </c>
      <c r="D155">
        <v>2</v>
      </c>
      <c r="E155">
        <v>5</v>
      </c>
    </row>
    <row r="156" spans="1:5" x14ac:dyDescent="0.25">
      <c r="A156" t="s">
        <v>621</v>
      </c>
      <c r="B156">
        <v>617902</v>
      </c>
      <c r="C156">
        <v>70612</v>
      </c>
      <c r="D156">
        <v>3</v>
      </c>
      <c r="E156">
        <v>5</v>
      </c>
    </row>
    <row r="157" spans="1:5" x14ac:dyDescent="0.25">
      <c r="A157" t="s">
        <v>621</v>
      </c>
      <c r="B157">
        <v>617902</v>
      </c>
      <c r="C157">
        <v>70612</v>
      </c>
      <c r="D157">
        <v>4</v>
      </c>
      <c r="E157">
        <v>5</v>
      </c>
    </row>
    <row r="158" spans="1:5" x14ac:dyDescent="0.25">
      <c r="A158" t="s">
        <v>621</v>
      </c>
      <c r="B158">
        <v>617902</v>
      </c>
      <c r="C158">
        <v>70612</v>
      </c>
      <c r="D158">
        <v>5</v>
      </c>
      <c r="E158">
        <v>0</v>
      </c>
    </row>
    <row r="159" spans="1:5" x14ac:dyDescent="0.25">
      <c r="A159" t="s">
        <v>621</v>
      </c>
      <c r="B159">
        <v>617902</v>
      </c>
      <c r="C159">
        <v>70612</v>
      </c>
      <c r="D159">
        <v>6</v>
      </c>
      <c r="E159">
        <v>3</v>
      </c>
    </row>
    <row r="160" spans="1:5" x14ac:dyDescent="0.25">
      <c r="A160" t="s">
        <v>621</v>
      </c>
      <c r="B160">
        <v>617928</v>
      </c>
      <c r="C160">
        <v>70614</v>
      </c>
      <c r="D160">
        <v>1</v>
      </c>
      <c r="E160">
        <v>5</v>
      </c>
    </row>
    <row r="161" spans="1:5" x14ac:dyDescent="0.25">
      <c r="A161" t="s">
        <v>621</v>
      </c>
      <c r="B161">
        <v>617928</v>
      </c>
      <c r="C161">
        <v>70614</v>
      </c>
      <c r="D161">
        <v>3</v>
      </c>
      <c r="E161">
        <v>5</v>
      </c>
    </row>
    <row r="162" spans="1:5" x14ac:dyDescent="0.25">
      <c r="A162" t="s">
        <v>621</v>
      </c>
      <c r="B162">
        <v>617928</v>
      </c>
      <c r="C162">
        <v>70614</v>
      </c>
      <c r="D162">
        <v>4</v>
      </c>
      <c r="E162">
        <v>5</v>
      </c>
    </row>
    <row r="163" spans="1:5" x14ac:dyDescent="0.25">
      <c r="A163" t="s">
        <v>621</v>
      </c>
      <c r="B163">
        <v>617928</v>
      </c>
      <c r="C163">
        <v>70614</v>
      </c>
      <c r="D163">
        <v>5</v>
      </c>
      <c r="E163">
        <v>5</v>
      </c>
    </row>
    <row r="164" spans="1:5" x14ac:dyDescent="0.25">
      <c r="A164" t="s">
        <v>621</v>
      </c>
      <c r="B164">
        <v>617928</v>
      </c>
      <c r="C164">
        <v>70614</v>
      </c>
      <c r="D164">
        <v>6</v>
      </c>
      <c r="E164">
        <v>5</v>
      </c>
    </row>
    <row r="165" spans="1:5" x14ac:dyDescent="0.25">
      <c r="A165" t="s">
        <v>621</v>
      </c>
      <c r="B165">
        <v>617944</v>
      </c>
      <c r="C165" t="s">
        <v>471</v>
      </c>
      <c r="D165">
        <v>1</v>
      </c>
      <c r="E165">
        <v>30</v>
      </c>
    </row>
    <row r="166" spans="1:5" x14ac:dyDescent="0.25">
      <c r="A166" t="s">
        <v>621</v>
      </c>
      <c r="B166">
        <v>617944</v>
      </c>
      <c r="C166" t="s">
        <v>471</v>
      </c>
      <c r="D166">
        <v>2</v>
      </c>
      <c r="E166">
        <v>3</v>
      </c>
    </row>
    <row r="167" spans="1:5" x14ac:dyDescent="0.25">
      <c r="A167" t="s">
        <v>621</v>
      </c>
      <c r="B167">
        <v>617944</v>
      </c>
      <c r="C167" t="s">
        <v>471</v>
      </c>
      <c r="D167">
        <v>3</v>
      </c>
      <c r="E167">
        <v>5</v>
      </c>
    </row>
    <row r="168" spans="1:5" x14ac:dyDescent="0.25">
      <c r="A168" t="s">
        <v>621</v>
      </c>
      <c r="B168">
        <v>617944</v>
      </c>
      <c r="C168" t="s">
        <v>471</v>
      </c>
      <c r="D168">
        <v>4</v>
      </c>
      <c r="E168">
        <v>5</v>
      </c>
    </row>
    <row r="169" spans="1:5" x14ac:dyDescent="0.25">
      <c r="A169" t="s">
        <v>621</v>
      </c>
      <c r="B169">
        <v>617944</v>
      </c>
      <c r="C169" t="s">
        <v>471</v>
      </c>
      <c r="D169">
        <v>5</v>
      </c>
      <c r="E169">
        <v>3</v>
      </c>
    </row>
    <row r="170" spans="1:5" x14ac:dyDescent="0.25">
      <c r="A170" t="s">
        <v>621</v>
      </c>
      <c r="B170">
        <v>617944</v>
      </c>
      <c r="C170" t="s">
        <v>471</v>
      </c>
      <c r="D170">
        <v>6</v>
      </c>
      <c r="E170">
        <v>5</v>
      </c>
    </row>
    <row r="171" spans="1:5" x14ac:dyDescent="0.25">
      <c r="A171" t="s">
        <v>621</v>
      </c>
      <c r="B171">
        <v>617951</v>
      </c>
      <c r="C171" t="s">
        <v>490</v>
      </c>
      <c r="D171">
        <v>1</v>
      </c>
      <c r="E171">
        <v>112</v>
      </c>
    </row>
    <row r="172" spans="1:5" x14ac:dyDescent="0.25">
      <c r="A172" t="s">
        <v>621</v>
      </c>
      <c r="B172">
        <v>617951</v>
      </c>
      <c r="C172" t="s">
        <v>490</v>
      </c>
      <c r="D172">
        <v>2</v>
      </c>
      <c r="E172">
        <v>4</v>
      </c>
    </row>
    <row r="173" spans="1:5" x14ac:dyDescent="0.25">
      <c r="A173" t="s">
        <v>621</v>
      </c>
      <c r="B173">
        <v>617951</v>
      </c>
      <c r="C173" t="s">
        <v>490</v>
      </c>
      <c r="D173">
        <v>3</v>
      </c>
      <c r="E173">
        <v>8</v>
      </c>
    </row>
    <row r="174" spans="1:5" x14ac:dyDescent="0.25">
      <c r="A174" t="s">
        <v>621</v>
      </c>
      <c r="B174">
        <v>617951</v>
      </c>
      <c r="C174" t="s">
        <v>490</v>
      </c>
      <c r="D174">
        <v>4</v>
      </c>
      <c r="E174">
        <v>7</v>
      </c>
    </row>
    <row r="175" spans="1:5" x14ac:dyDescent="0.25">
      <c r="A175" t="s">
        <v>621</v>
      </c>
      <c r="B175">
        <v>617951</v>
      </c>
      <c r="C175" t="s">
        <v>490</v>
      </c>
      <c r="D175">
        <v>5</v>
      </c>
      <c r="E175">
        <v>0</v>
      </c>
    </row>
    <row r="176" spans="1:5" x14ac:dyDescent="0.25">
      <c r="A176" t="s">
        <v>621</v>
      </c>
      <c r="B176">
        <v>617951</v>
      </c>
      <c r="C176" t="s">
        <v>490</v>
      </c>
      <c r="D176">
        <v>6</v>
      </c>
      <c r="E176">
        <v>7</v>
      </c>
    </row>
    <row r="177" spans="1:5" x14ac:dyDescent="0.25">
      <c r="A177" t="s">
        <v>621</v>
      </c>
      <c r="B177">
        <v>633883</v>
      </c>
      <c r="C177">
        <v>70593</v>
      </c>
      <c r="D177">
        <v>1</v>
      </c>
      <c r="E177">
        <v>18</v>
      </c>
    </row>
    <row r="178" spans="1:5" x14ac:dyDescent="0.25">
      <c r="A178" t="s">
        <v>621</v>
      </c>
      <c r="B178">
        <v>633883</v>
      </c>
      <c r="C178">
        <v>70593</v>
      </c>
      <c r="D178">
        <v>2</v>
      </c>
      <c r="E178">
        <v>15</v>
      </c>
    </row>
    <row r="179" spans="1:5" x14ac:dyDescent="0.25">
      <c r="A179" t="s">
        <v>621</v>
      </c>
      <c r="B179">
        <v>633883</v>
      </c>
      <c r="C179">
        <v>70593</v>
      </c>
      <c r="D179">
        <v>3</v>
      </c>
      <c r="E179">
        <v>14</v>
      </c>
    </row>
    <row r="180" spans="1:5" x14ac:dyDescent="0.25">
      <c r="A180" t="s">
        <v>621</v>
      </c>
      <c r="B180">
        <v>633883</v>
      </c>
      <c r="C180">
        <v>70593</v>
      </c>
      <c r="D180">
        <v>4</v>
      </c>
      <c r="E180">
        <v>16</v>
      </c>
    </row>
    <row r="181" spans="1:5" x14ac:dyDescent="0.25">
      <c r="A181" t="s">
        <v>621</v>
      </c>
      <c r="B181">
        <v>633883</v>
      </c>
      <c r="C181">
        <v>70593</v>
      </c>
      <c r="D181">
        <v>5</v>
      </c>
      <c r="E181">
        <v>14</v>
      </c>
    </row>
    <row r="182" spans="1:5" x14ac:dyDescent="0.25">
      <c r="A182" t="s">
        <v>621</v>
      </c>
      <c r="B182">
        <v>633883</v>
      </c>
      <c r="C182">
        <v>70593</v>
      </c>
      <c r="D182">
        <v>6</v>
      </c>
      <c r="E182">
        <v>14</v>
      </c>
    </row>
    <row r="183" spans="1:5" x14ac:dyDescent="0.25">
      <c r="A183" t="s">
        <v>620</v>
      </c>
      <c r="B183">
        <v>650648</v>
      </c>
      <c r="C183">
        <v>323</v>
      </c>
      <c r="D183">
        <v>3</v>
      </c>
      <c r="E183">
        <v>23</v>
      </c>
    </row>
    <row r="184" spans="1:5" x14ac:dyDescent="0.25">
      <c r="A184" t="s">
        <v>620</v>
      </c>
      <c r="B184">
        <v>650648</v>
      </c>
      <c r="C184">
        <v>323</v>
      </c>
      <c r="D184">
        <v>4</v>
      </c>
      <c r="E184">
        <v>9</v>
      </c>
    </row>
    <row r="185" spans="1:5" x14ac:dyDescent="0.25">
      <c r="A185" t="s">
        <v>620</v>
      </c>
      <c r="B185">
        <v>650648</v>
      </c>
      <c r="C185">
        <v>323</v>
      </c>
      <c r="D185">
        <v>5</v>
      </c>
      <c r="E185">
        <v>3</v>
      </c>
    </row>
    <row r="186" spans="1:5" x14ac:dyDescent="0.25">
      <c r="A186" t="s">
        <v>620</v>
      </c>
      <c r="B186">
        <v>650655</v>
      </c>
      <c r="C186">
        <v>320</v>
      </c>
      <c r="D186">
        <v>3</v>
      </c>
      <c r="E186">
        <v>0</v>
      </c>
    </row>
    <row r="187" spans="1:5" x14ac:dyDescent="0.25">
      <c r="A187" t="s">
        <v>620</v>
      </c>
      <c r="B187">
        <v>650655</v>
      </c>
      <c r="C187">
        <v>320</v>
      </c>
      <c r="D187">
        <v>4</v>
      </c>
      <c r="E187">
        <v>20</v>
      </c>
    </row>
    <row r="188" spans="1:5" x14ac:dyDescent="0.25">
      <c r="A188" t="s">
        <v>620</v>
      </c>
      <c r="B188">
        <v>650655</v>
      </c>
      <c r="C188">
        <v>320</v>
      </c>
      <c r="D188">
        <v>5</v>
      </c>
      <c r="E188">
        <v>26</v>
      </c>
    </row>
    <row r="189" spans="1:5" x14ac:dyDescent="0.25">
      <c r="A189" t="s">
        <v>620</v>
      </c>
      <c r="B189">
        <v>700963</v>
      </c>
      <c r="C189">
        <v>321</v>
      </c>
      <c r="D189">
        <v>3</v>
      </c>
      <c r="E189">
        <v>20</v>
      </c>
    </row>
    <row r="190" spans="1:5" x14ac:dyDescent="0.25">
      <c r="A190" t="s">
        <v>620</v>
      </c>
      <c r="B190">
        <v>700963</v>
      </c>
      <c r="C190">
        <v>321</v>
      </c>
      <c r="D190">
        <v>4</v>
      </c>
      <c r="E190">
        <v>44</v>
      </c>
    </row>
    <row r="191" spans="1:5" x14ac:dyDescent="0.25">
      <c r="A191" t="s">
        <v>620</v>
      </c>
      <c r="B191">
        <v>700963</v>
      </c>
      <c r="C191">
        <v>321</v>
      </c>
      <c r="D191">
        <v>5</v>
      </c>
      <c r="E191">
        <v>44</v>
      </c>
    </row>
    <row r="192" spans="1:5" x14ac:dyDescent="0.25">
      <c r="A192" t="s">
        <v>620</v>
      </c>
      <c r="B192">
        <v>701029</v>
      </c>
      <c r="C192">
        <v>332</v>
      </c>
      <c r="D192">
        <v>4</v>
      </c>
      <c r="E192">
        <v>66</v>
      </c>
    </row>
    <row r="193" spans="1:5" x14ac:dyDescent="0.25">
      <c r="A193" t="s">
        <v>620</v>
      </c>
      <c r="B193">
        <v>701029</v>
      </c>
      <c r="C193">
        <v>332</v>
      </c>
      <c r="D193">
        <v>5</v>
      </c>
      <c r="E193">
        <v>6</v>
      </c>
    </row>
    <row r="194" spans="1:5" x14ac:dyDescent="0.25">
      <c r="A194" t="s">
        <v>621</v>
      </c>
      <c r="B194">
        <v>701078</v>
      </c>
      <c r="C194">
        <v>70650</v>
      </c>
      <c r="D194">
        <v>1</v>
      </c>
      <c r="E194">
        <v>23</v>
      </c>
    </row>
    <row r="195" spans="1:5" x14ac:dyDescent="0.25">
      <c r="A195" t="s">
        <v>621</v>
      </c>
      <c r="B195">
        <v>701078</v>
      </c>
      <c r="C195">
        <v>70650</v>
      </c>
      <c r="D195">
        <v>2</v>
      </c>
      <c r="E195">
        <v>11</v>
      </c>
    </row>
    <row r="196" spans="1:5" x14ac:dyDescent="0.25">
      <c r="A196" t="s">
        <v>621</v>
      </c>
      <c r="B196">
        <v>701078</v>
      </c>
      <c r="C196">
        <v>70650</v>
      </c>
      <c r="D196">
        <v>3</v>
      </c>
      <c r="E196">
        <v>2</v>
      </c>
    </row>
    <row r="197" spans="1:5" x14ac:dyDescent="0.25">
      <c r="A197" t="s">
        <v>621</v>
      </c>
      <c r="B197">
        <v>701078</v>
      </c>
      <c r="C197">
        <v>70650</v>
      </c>
      <c r="D197">
        <v>4</v>
      </c>
      <c r="E197">
        <v>6</v>
      </c>
    </row>
    <row r="198" spans="1:5" x14ac:dyDescent="0.25">
      <c r="A198" t="s">
        <v>621</v>
      </c>
      <c r="B198">
        <v>701078</v>
      </c>
      <c r="C198">
        <v>70650</v>
      </c>
      <c r="D198">
        <v>5</v>
      </c>
      <c r="E198">
        <v>6</v>
      </c>
    </row>
    <row r="199" spans="1:5" x14ac:dyDescent="0.25">
      <c r="A199" t="s">
        <v>621</v>
      </c>
      <c r="B199">
        <v>701078</v>
      </c>
      <c r="C199">
        <v>70650</v>
      </c>
      <c r="D199">
        <v>6</v>
      </c>
      <c r="E199">
        <v>6</v>
      </c>
    </row>
    <row r="200" spans="1:5" x14ac:dyDescent="0.25">
      <c r="A200" t="s">
        <v>620</v>
      </c>
      <c r="B200">
        <v>701342</v>
      </c>
      <c r="C200">
        <v>326</v>
      </c>
      <c r="D200">
        <v>3</v>
      </c>
      <c r="E200">
        <v>20</v>
      </c>
    </row>
    <row r="201" spans="1:5" x14ac:dyDescent="0.25">
      <c r="A201" t="s">
        <v>620</v>
      </c>
      <c r="B201">
        <v>701342</v>
      </c>
      <c r="C201">
        <v>326</v>
      </c>
      <c r="D201">
        <v>4</v>
      </c>
      <c r="E201">
        <v>75</v>
      </c>
    </row>
    <row r="202" spans="1:5" x14ac:dyDescent="0.25">
      <c r="A202" t="s">
        <v>620</v>
      </c>
      <c r="B202">
        <v>701342</v>
      </c>
      <c r="C202">
        <v>326</v>
      </c>
      <c r="D202">
        <v>5</v>
      </c>
      <c r="E202">
        <v>25</v>
      </c>
    </row>
    <row r="203" spans="1:5" x14ac:dyDescent="0.25">
      <c r="A203" t="s">
        <v>620</v>
      </c>
      <c r="B203">
        <v>726885</v>
      </c>
      <c r="C203">
        <v>338</v>
      </c>
      <c r="D203">
        <v>3</v>
      </c>
      <c r="E203">
        <v>3</v>
      </c>
    </row>
    <row r="204" spans="1:5" x14ac:dyDescent="0.25">
      <c r="A204" t="s">
        <v>620</v>
      </c>
      <c r="B204">
        <v>726885</v>
      </c>
      <c r="C204">
        <v>338</v>
      </c>
      <c r="D204">
        <v>4</v>
      </c>
      <c r="E204">
        <v>22</v>
      </c>
    </row>
    <row r="205" spans="1:5" x14ac:dyDescent="0.25">
      <c r="A205" t="s">
        <v>620</v>
      </c>
      <c r="B205">
        <v>726885</v>
      </c>
      <c r="C205">
        <v>338</v>
      </c>
      <c r="D205">
        <v>5</v>
      </c>
      <c r="E205">
        <v>5</v>
      </c>
    </row>
    <row r="206" spans="1:5" x14ac:dyDescent="0.25">
      <c r="A206" t="s">
        <v>620</v>
      </c>
      <c r="B206">
        <v>726919</v>
      </c>
      <c r="C206">
        <v>349</v>
      </c>
      <c r="D206">
        <v>3</v>
      </c>
      <c r="E206">
        <v>23</v>
      </c>
    </row>
    <row r="207" spans="1:5" x14ac:dyDescent="0.25">
      <c r="A207" t="s">
        <v>620</v>
      </c>
      <c r="B207">
        <v>726919</v>
      </c>
      <c r="C207">
        <v>349</v>
      </c>
      <c r="D207">
        <v>4</v>
      </c>
      <c r="E207">
        <v>5</v>
      </c>
    </row>
    <row r="208" spans="1:5" x14ac:dyDescent="0.25">
      <c r="A208" t="s">
        <v>620</v>
      </c>
      <c r="B208">
        <v>726919</v>
      </c>
      <c r="C208">
        <v>349</v>
      </c>
      <c r="D208">
        <v>5</v>
      </c>
      <c r="E208">
        <v>3</v>
      </c>
    </row>
    <row r="209" spans="1:5" x14ac:dyDescent="0.25">
      <c r="A209" t="s">
        <v>620</v>
      </c>
      <c r="B209">
        <v>726927</v>
      </c>
      <c r="C209">
        <v>354</v>
      </c>
      <c r="D209">
        <v>4</v>
      </c>
      <c r="E209">
        <v>20</v>
      </c>
    </row>
    <row r="210" spans="1:5" x14ac:dyDescent="0.25">
      <c r="A210" t="s">
        <v>620</v>
      </c>
      <c r="B210">
        <v>726927</v>
      </c>
      <c r="C210">
        <v>354</v>
      </c>
      <c r="D210">
        <v>5</v>
      </c>
      <c r="E210">
        <v>20</v>
      </c>
    </row>
    <row r="211" spans="1:5" x14ac:dyDescent="0.25">
      <c r="A211" t="s">
        <v>620</v>
      </c>
      <c r="B211">
        <v>746008</v>
      </c>
      <c r="C211">
        <v>356</v>
      </c>
      <c r="D211">
        <v>3</v>
      </c>
      <c r="E211">
        <v>22</v>
      </c>
    </row>
    <row r="212" spans="1:5" x14ac:dyDescent="0.25">
      <c r="A212" t="s">
        <v>620</v>
      </c>
      <c r="B212">
        <v>746008</v>
      </c>
      <c r="C212">
        <v>356</v>
      </c>
      <c r="D212">
        <v>4</v>
      </c>
      <c r="E212">
        <v>33</v>
      </c>
    </row>
    <row r="213" spans="1:5" x14ac:dyDescent="0.25">
      <c r="A213" t="s">
        <v>620</v>
      </c>
      <c r="B213">
        <v>746008</v>
      </c>
      <c r="C213">
        <v>356</v>
      </c>
      <c r="D213">
        <v>5</v>
      </c>
      <c r="E213">
        <v>2</v>
      </c>
    </row>
    <row r="214" spans="1:5" x14ac:dyDescent="0.25">
      <c r="A214" t="s">
        <v>620</v>
      </c>
      <c r="B214">
        <v>746016</v>
      </c>
      <c r="C214">
        <v>357</v>
      </c>
      <c r="D214">
        <v>3</v>
      </c>
      <c r="E214">
        <v>23</v>
      </c>
    </row>
    <row r="215" spans="1:5" x14ac:dyDescent="0.25">
      <c r="A215" t="s">
        <v>620</v>
      </c>
      <c r="B215">
        <v>746016</v>
      </c>
      <c r="C215">
        <v>357</v>
      </c>
      <c r="D215">
        <v>4</v>
      </c>
      <c r="E215">
        <v>23</v>
      </c>
    </row>
    <row r="216" spans="1:5" x14ac:dyDescent="0.25">
      <c r="A216" t="s">
        <v>620</v>
      </c>
      <c r="B216">
        <v>746016</v>
      </c>
      <c r="C216">
        <v>357</v>
      </c>
      <c r="D216">
        <v>5</v>
      </c>
      <c r="E216">
        <v>23</v>
      </c>
    </row>
    <row r="217" spans="1:5" x14ac:dyDescent="0.25">
      <c r="A217" t="s">
        <v>620</v>
      </c>
      <c r="B217">
        <v>746024</v>
      </c>
      <c r="C217">
        <v>358</v>
      </c>
      <c r="D217">
        <v>3</v>
      </c>
      <c r="E217">
        <v>0</v>
      </c>
    </row>
    <row r="218" spans="1:5" x14ac:dyDescent="0.25">
      <c r="A218" t="s">
        <v>620</v>
      </c>
      <c r="B218">
        <v>746024</v>
      </c>
      <c r="C218">
        <v>358</v>
      </c>
      <c r="D218">
        <v>4</v>
      </c>
      <c r="E218">
        <v>23</v>
      </c>
    </row>
    <row r="219" spans="1:5" x14ac:dyDescent="0.25">
      <c r="A219" t="s">
        <v>620</v>
      </c>
      <c r="B219">
        <v>746024</v>
      </c>
      <c r="C219">
        <v>358</v>
      </c>
      <c r="D219">
        <v>5</v>
      </c>
      <c r="E219">
        <v>3</v>
      </c>
    </row>
    <row r="220" spans="1:5" x14ac:dyDescent="0.25">
      <c r="A220" t="s">
        <v>621</v>
      </c>
      <c r="B220">
        <v>746057</v>
      </c>
      <c r="C220" t="s">
        <v>423</v>
      </c>
      <c r="D220">
        <v>1</v>
      </c>
      <c r="E220">
        <v>40</v>
      </c>
    </row>
    <row r="221" spans="1:5" x14ac:dyDescent="0.25">
      <c r="A221" t="s">
        <v>621</v>
      </c>
      <c r="B221">
        <v>746057</v>
      </c>
      <c r="C221" t="s">
        <v>423</v>
      </c>
      <c r="D221">
        <v>2</v>
      </c>
      <c r="E221">
        <v>3</v>
      </c>
    </row>
    <row r="222" spans="1:5" x14ac:dyDescent="0.25">
      <c r="A222" t="s">
        <v>621</v>
      </c>
      <c r="B222">
        <v>746057</v>
      </c>
      <c r="C222" t="s">
        <v>423</v>
      </c>
      <c r="D222">
        <v>3</v>
      </c>
      <c r="E222">
        <v>6</v>
      </c>
    </row>
    <row r="223" spans="1:5" x14ac:dyDescent="0.25">
      <c r="A223" t="s">
        <v>621</v>
      </c>
      <c r="B223">
        <v>746057</v>
      </c>
      <c r="C223" t="s">
        <v>423</v>
      </c>
      <c r="D223">
        <v>4</v>
      </c>
      <c r="E223">
        <v>0</v>
      </c>
    </row>
    <row r="224" spans="1:5" x14ac:dyDescent="0.25">
      <c r="A224" t="s">
        <v>621</v>
      </c>
      <c r="B224">
        <v>746057</v>
      </c>
      <c r="C224" t="s">
        <v>423</v>
      </c>
      <c r="D224">
        <v>5</v>
      </c>
      <c r="E224">
        <v>2</v>
      </c>
    </row>
    <row r="225" spans="1:5" x14ac:dyDescent="0.25">
      <c r="A225" t="s">
        <v>621</v>
      </c>
      <c r="B225">
        <v>746057</v>
      </c>
      <c r="C225" t="s">
        <v>423</v>
      </c>
      <c r="D225">
        <v>6</v>
      </c>
      <c r="E225">
        <v>8</v>
      </c>
    </row>
    <row r="226" spans="1:5" x14ac:dyDescent="0.25">
      <c r="A226" t="s">
        <v>622</v>
      </c>
      <c r="B226">
        <v>746107</v>
      </c>
      <c r="C226" t="s">
        <v>542</v>
      </c>
      <c r="D226">
        <v>1</v>
      </c>
      <c r="E226">
        <v>350</v>
      </c>
    </row>
    <row r="227" spans="1:5" x14ac:dyDescent="0.25">
      <c r="A227" t="s">
        <v>622</v>
      </c>
      <c r="B227">
        <v>746115</v>
      </c>
      <c r="C227" t="s">
        <v>562</v>
      </c>
      <c r="D227">
        <v>1</v>
      </c>
      <c r="E227">
        <v>254</v>
      </c>
    </row>
    <row r="228" spans="1:5" x14ac:dyDescent="0.25">
      <c r="A228" t="s">
        <v>622</v>
      </c>
      <c r="B228">
        <v>746156</v>
      </c>
      <c r="C228" t="s">
        <v>547</v>
      </c>
      <c r="D228">
        <v>1</v>
      </c>
      <c r="E228">
        <v>44</v>
      </c>
    </row>
    <row r="229" spans="1:5" x14ac:dyDescent="0.25">
      <c r="A229" t="s">
        <v>622</v>
      </c>
      <c r="B229">
        <v>746156</v>
      </c>
      <c r="C229" t="s">
        <v>547</v>
      </c>
      <c r="D229">
        <v>2</v>
      </c>
      <c r="E229">
        <v>44</v>
      </c>
    </row>
    <row r="230" spans="1:5" x14ac:dyDescent="0.25">
      <c r="A230" t="s">
        <v>622</v>
      </c>
      <c r="B230">
        <v>746156</v>
      </c>
      <c r="C230" t="s">
        <v>547</v>
      </c>
      <c r="D230">
        <v>3</v>
      </c>
      <c r="E230">
        <v>23</v>
      </c>
    </row>
    <row r="231" spans="1:5" x14ac:dyDescent="0.25">
      <c r="A231" t="s">
        <v>622</v>
      </c>
      <c r="B231">
        <v>746156</v>
      </c>
      <c r="C231" t="s">
        <v>547</v>
      </c>
      <c r="D231">
        <v>4</v>
      </c>
      <c r="E231">
        <v>40</v>
      </c>
    </row>
    <row r="232" spans="1:5" x14ac:dyDescent="0.25">
      <c r="A232" t="s">
        <v>622</v>
      </c>
      <c r="B232">
        <v>746156</v>
      </c>
      <c r="C232" t="s">
        <v>547</v>
      </c>
      <c r="D232">
        <v>5</v>
      </c>
      <c r="E232">
        <v>25</v>
      </c>
    </row>
    <row r="233" spans="1:5" x14ac:dyDescent="0.25">
      <c r="A233" t="s">
        <v>620</v>
      </c>
      <c r="B233">
        <v>1026418</v>
      </c>
      <c r="C233">
        <v>367</v>
      </c>
      <c r="D233">
        <v>3</v>
      </c>
      <c r="E233">
        <v>2</v>
      </c>
    </row>
    <row r="234" spans="1:5" x14ac:dyDescent="0.25">
      <c r="A234" t="s">
        <v>620</v>
      </c>
      <c r="B234">
        <v>1026418</v>
      </c>
      <c r="C234">
        <v>367</v>
      </c>
      <c r="D234">
        <v>4</v>
      </c>
      <c r="E234">
        <v>21</v>
      </c>
    </row>
    <row r="235" spans="1:5" x14ac:dyDescent="0.25">
      <c r="A235" t="s">
        <v>620</v>
      </c>
      <c r="B235">
        <v>1026418</v>
      </c>
      <c r="C235">
        <v>367</v>
      </c>
      <c r="D235">
        <v>5</v>
      </c>
      <c r="E235">
        <v>2</v>
      </c>
    </row>
    <row r="236" spans="1:5" x14ac:dyDescent="0.25">
      <c r="A236" t="s">
        <v>620</v>
      </c>
      <c r="B236">
        <v>1026434</v>
      </c>
      <c r="C236">
        <v>369</v>
      </c>
      <c r="D236">
        <v>4</v>
      </c>
      <c r="E236">
        <v>59</v>
      </c>
    </row>
    <row r="237" spans="1:5" x14ac:dyDescent="0.25">
      <c r="A237" t="s">
        <v>620</v>
      </c>
      <c r="B237">
        <v>1026434</v>
      </c>
      <c r="C237">
        <v>369</v>
      </c>
      <c r="D237">
        <v>5</v>
      </c>
      <c r="E237">
        <v>3</v>
      </c>
    </row>
    <row r="238" spans="1:5" x14ac:dyDescent="0.25">
      <c r="A238" t="s">
        <v>620</v>
      </c>
      <c r="B238">
        <v>1026442</v>
      </c>
      <c r="C238">
        <v>370</v>
      </c>
      <c r="D238">
        <v>3</v>
      </c>
      <c r="E238">
        <v>1</v>
      </c>
    </row>
    <row r="239" spans="1:5" x14ac:dyDescent="0.25">
      <c r="A239" t="s">
        <v>620</v>
      </c>
      <c r="B239">
        <v>1026442</v>
      </c>
      <c r="C239">
        <v>370</v>
      </c>
      <c r="D239">
        <v>4</v>
      </c>
      <c r="E239">
        <v>5</v>
      </c>
    </row>
    <row r="240" spans="1:5" x14ac:dyDescent="0.25">
      <c r="A240" t="s">
        <v>620</v>
      </c>
      <c r="B240">
        <v>1026442</v>
      </c>
      <c r="C240">
        <v>370</v>
      </c>
      <c r="D240">
        <v>5</v>
      </c>
      <c r="E240">
        <v>4</v>
      </c>
    </row>
    <row r="241" spans="1:5" x14ac:dyDescent="0.25">
      <c r="A241" t="s">
        <v>620</v>
      </c>
      <c r="B241">
        <v>1026459</v>
      </c>
      <c r="C241">
        <v>371</v>
      </c>
      <c r="D241">
        <v>3</v>
      </c>
      <c r="E241">
        <v>23</v>
      </c>
    </row>
    <row r="242" spans="1:5" x14ac:dyDescent="0.25">
      <c r="A242" t="s">
        <v>620</v>
      </c>
      <c r="B242">
        <v>1026459</v>
      </c>
      <c r="C242">
        <v>371</v>
      </c>
      <c r="D242">
        <v>4</v>
      </c>
      <c r="E242">
        <v>23</v>
      </c>
    </row>
    <row r="243" spans="1:5" x14ac:dyDescent="0.25">
      <c r="A243" t="s">
        <v>620</v>
      </c>
      <c r="B243">
        <v>1026459</v>
      </c>
      <c r="C243">
        <v>371</v>
      </c>
      <c r="D243">
        <v>5</v>
      </c>
      <c r="E243">
        <v>22</v>
      </c>
    </row>
    <row r="244" spans="1:5" x14ac:dyDescent="0.25">
      <c r="A244" t="s">
        <v>621</v>
      </c>
      <c r="B244">
        <v>1026913</v>
      </c>
      <c r="C244" t="s">
        <v>464</v>
      </c>
      <c r="D244">
        <v>1</v>
      </c>
      <c r="E244">
        <v>28</v>
      </c>
    </row>
    <row r="245" spans="1:5" x14ac:dyDescent="0.25">
      <c r="A245" t="s">
        <v>621</v>
      </c>
      <c r="B245">
        <v>1026913</v>
      </c>
      <c r="C245" t="s">
        <v>464</v>
      </c>
      <c r="D245">
        <v>2</v>
      </c>
      <c r="E245">
        <v>2</v>
      </c>
    </row>
    <row r="246" spans="1:5" x14ac:dyDescent="0.25">
      <c r="A246" t="s">
        <v>621</v>
      </c>
      <c r="B246">
        <v>1026913</v>
      </c>
      <c r="C246" t="s">
        <v>464</v>
      </c>
      <c r="D246">
        <v>3</v>
      </c>
      <c r="E246">
        <v>7</v>
      </c>
    </row>
    <row r="247" spans="1:5" x14ac:dyDescent="0.25">
      <c r="A247" t="s">
        <v>621</v>
      </c>
      <c r="B247">
        <v>1026913</v>
      </c>
      <c r="C247" t="s">
        <v>464</v>
      </c>
      <c r="D247">
        <v>4</v>
      </c>
      <c r="E247">
        <v>3</v>
      </c>
    </row>
    <row r="248" spans="1:5" x14ac:dyDescent="0.25">
      <c r="A248" t="s">
        <v>621</v>
      </c>
      <c r="B248">
        <v>1026913</v>
      </c>
      <c r="C248" t="s">
        <v>464</v>
      </c>
      <c r="D248">
        <v>5</v>
      </c>
      <c r="E248">
        <v>5</v>
      </c>
    </row>
    <row r="249" spans="1:5" x14ac:dyDescent="0.25">
      <c r="A249" t="s">
        <v>621</v>
      </c>
      <c r="B249">
        <v>1026913</v>
      </c>
      <c r="C249" t="s">
        <v>464</v>
      </c>
      <c r="D249">
        <v>6</v>
      </c>
      <c r="E249">
        <v>3</v>
      </c>
    </row>
    <row r="250" spans="1:5" x14ac:dyDescent="0.25">
      <c r="A250" t="s">
        <v>622</v>
      </c>
      <c r="B250">
        <v>1027184</v>
      </c>
      <c r="C250" t="s">
        <v>612</v>
      </c>
      <c r="D250">
        <v>1</v>
      </c>
      <c r="E250">
        <v>56</v>
      </c>
    </row>
    <row r="251" spans="1:5" x14ac:dyDescent="0.25">
      <c r="A251" t="s">
        <v>622</v>
      </c>
      <c r="B251">
        <v>1027184</v>
      </c>
      <c r="C251" t="s">
        <v>612</v>
      </c>
      <c r="D251">
        <v>2</v>
      </c>
      <c r="E251">
        <v>2</v>
      </c>
    </row>
    <row r="252" spans="1:5" x14ac:dyDescent="0.25">
      <c r="A252" t="s">
        <v>622</v>
      </c>
      <c r="B252">
        <v>1027184</v>
      </c>
      <c r="C252" t="s">
        <v>612</v>
      </c>
      <c r="D252">
        <v>3</v>
      </c>
      <c r="E252">
        <v>0</v>
      </c>
    </row>
    <row r="253" spans="1:5" x14ac:dyDescent="0.25">
      <c r="A253" t="s">
        <v>622</v>
      </c>
      <c r="B253">
        <v>1027184</v>
      </c>
      <c r="C253" t="s">
        <v>612</v>
      </c>
      <c r="D253">
        <v>4</v>
      </c>
      <c r="E253">
        <v>0</v>
      </c>
    </row>
    <row r="254" spans="1:5" x14ac:dyDescent="0.25">
      <c r="A254" t="s">
        <v>622</v>
      </c>
      <c r="B254">
        <v>1027184</v>
      </c>
      <c r="C254" t="s">
        <v>612</v>
      </c>
      <c r="D254">
        <v>5</v>
      </c>
      <c r="E254">
        <v>0</v>
      </c>
    </row>
    <row r="255" spans="1:5" x14ac:dyDescent="0.25">
      <c r="A255" t="s">
        <v>622</v>
      </c>
      <c r="B255">
        <v>1027226</v>
      </c>
      <c r="C255" t="s">
        <v>557</v>
      </c>
      <c r="D255">
        <v>1</v>
      </c>
      <c r="E255">
        <v>240</v>
      </c>
    </row>
    <row r="256" spans="1:5" x14ac:dyDescent="0.25">
      <c r="A256" t="s">
        <v>621</v>
      </c>
      <c r="B256">
        <v>1155456</v>
      </c>
      <c r="C256" t="s">
        <v>485</v>
      </c>
      <c r="D256">
        <v>1</v>
      </c>
      <c r="E256">
        <v>20</v>
      </c>
    </row>
    <row r="257" spans="1:5" x14ac:dyDescent="0.25">
      <c r="A257" t="s">
        <v>621</v>
      </c>
      <c r="B257">
        <v>1155456</v>
      </c>
      <c r="C257" t="s">
        <v>485</v>
      </c>
      <c r="D257">
        <v>2</v>
      </c>
      <c r="E257">
        <v>0</v>
      </c>
    </row>
    <row r="258" spans="1:5" x14ac:dyDescent="0.25">
      <c r="A258" t="s">
        <v>621</v>
      </c>
      <c r="B258">
        <v>1155456</v>
      </c>
      <c r="C258" t="s">
        <v>485</v>
      </c>
      <c r="D258">
        <v>3</v>
      </c>
      <c r="E258">
        <v>0</v>
      </c>
    </row>
    <row r="259" spans="1:5" x14ac:dyDescent="0.25">
      <c r="A259" t="s">
        <v>621</v>
      </c>
      <c r="B259">
        <v>1155456</v>
      </c>
      <c r="C259" t="s">
        <v>485</v>
      </c>
      <c r="D259">
        <v>4</v>
      </c>
      <c r="E259">
        <v>0</v>
      </c>
    </row>
    <row r="260" spans="1:5" x14ac:dyDescent="0.25">
      <c r="A260" t="s">
        <v>621</v>
      </c>
      <c r="B260">
        <v>1155456</v>
      </c>
      <c r="C260" t="s">
        <v>485</v>
      </c>
      <c r="D260">
        <v>5</v>
      </c>
      <c r="E260">
        <v>0</v>
      </c>
    </row>
    <row r="261" spans="1:5" x14ac:dyDescent="0.25">
      <c r="A261" t="s">
        <v>621</v>
      </c>
      <c r="B261">
        <v>1155456</v>
      </c>
      <c r="C261" t="s">
        <v>485</v>
      </c>
      <c r="D261">
        <v>6</v>
      </c>
      <c r="E261">
        <v>0</v>
      </c>
    </row>
    <row r="262" spans="1:5" x14ac:dyDescent="0.25">
      <c r="A262" t="s">
        <v>622</v>
      </c>
      <c r="B262">
        <v>1155464</v>
      </c>
      <c r="C262" t="s">
        <v>485</v>
      </c>
      <c r="D262">
        <v>1</v>
      </c>
      <c r="E262">
        <v>16</v>
      </c>
    </row>
    <row r="263" spans="1:5" x14ac:dyDescent="0.25">
      <c r="A263" t="s">
        <v>622</v>
      </c>
      <c r="B263">
        <v>1155464</v>
      </c>
      <c r="C263" t="s">
        <v>485</v>
      </c>
      <c r="D263">
        <v>2</v>
      </c>
      <c r="E263">
        <v>0</v>
      </c>
    </row>
    <row r="264" spans="1:5" x14ac:dyDescent="0.25">
      <c r="A264" t="s">
        <v>622</v>
      </c>
      <c r="B264">
        <v>1155464</v>
      </c>
      <c r="C264" t="s">
        <v>485</v>
      </c>
      <c r="D264">
        <v>3</v>
      </c>
      <c r="E264">
        <v>0</v>
      </c>
    </row>
    <row r="265" spans="1:5" x14ac:dyDescent="0.25">
      <c r="A265" t="s">
        <v>622</v>
      </c>
      <c r="B265">
        <v>1155464</v>
      </c>
      <c r="C265" t="s">
        <v>485</v>
      </c>
      <c r="D265">
        <v>4</v>
      </c>
      <c r="E265">
        <v>0</v>
      </c>
    </row>
    <row r="266" spans="1:5" x14ac:dyDescent="0.25">
      <c r="A266" t="s">
        <v>622</v>
      </c>
      <c r="B266">
        <v>1155464</v>
      </c>
      <c r="C266" t="s">
        <v>485</v>
      </c>
      <c r="D266">
        <v>5</v>
      </c>
      <c r="E266">
        <v>0</v>
      </c>
    </row>
    <row r="267" spans="1:5" x14ac:dyDescent="0.25">
      <c r="A267" t="s">
        <v>621</v>
      </c>
      <c r="B267">
        <v>1362581</v>
      </c>
      <c r="C267" t="s">
        <v>166</v>
      </c>
      <c r="D267">
        <v>1</v>
      </c>
      <c r="E267">
        <v>30</v>
      </c>
    </row>
    <row r="268" spans="1:5" x14ac:dyDescent="0.25">
      <c r="A268" t="s">
        <v>621</v>
      </c>
      <c r="B268">
        <v>1362581</v>
      </c>
      <c r="C268" t="s">
        <v>166</v>
      </c>
      <c r="D268">
        <v>6</v>
      </c>
      <c r="E268">
        <v>1</v>
      </c>
    </row>
    <row r="269" spans="1:5" x14ac:dyDescent="0.25">
      <c r="A269" t="s">
        <v>622</v>
      </c>
      <c r="B269">
        <v>1362599</v>
      </c>
      <c r="C269" t="s">
        <v>166</v>
      </c>
      <c r="D269">
        <v>1</v>
      </c>
      <c r="E269">
        <v>64</v>
      </c>
    </row>
    <row r="270" spans="1:5" x14ac:dyDescent="0.25">
      <c r="A270" t="s">
        <v>622</v>
      </c>
      <c r="B270">
        <v>1362599</v>
      </c>
      <c r="C270" t="s">
        <v>166</v>
      </c>
      <c r="D270">
        <v>2</v>
      </c>
      <c r="E270">
        <v>29</v>
      </c>
    </row>
    <row r="271" spans="1:5" x14ac:dyDescent="0.25">
      <c r="A271" t="s">
        <v>620</v>
      </c>
      <c r="B271">
        <v>1458058</v>
      </c>
      <c r="C271">
        <v>397</v>
      </c>
      <c r="D271">
        <v>3</v>
      </c>
      <c r="E271">
        <v>20</v>
      </c>
    </row>
    <row r="272" spans="1:5" x14ac:dyDescent="0.25">
      <c r="A272" t="s">
        <v>620</v>
      </c>
      <c r="B272">
        <v>1458058</v>
      </c>
      <c r="C272">
        <v>397</v>
      </c>
      <c r="D272">
        <v>4</v>
      </c>
      <c r="E272">
        <v>14</v>
      </c>
    </row>
    <row r="273" spans="1:5" x14ac:dyDescent="0.25">
      <c r="A273" t="s">
        <v>620</v>
      </c>
      <c r="B273">
        <v>1458058</v>
      </c>
      <c r="C273">
        <v>397</v>
      </c>
      <c r="D273">
        <v>5</v>
      </c>
      <c r="E273">
        <v>24</v>
      </c>
    </row>
    <row r="274" spans="1:5" x14ac:dyDescent="0.25">
      <c r="A274" t="s">
        <v>620</v>
      </c>
      <c r="B274">
        <v>1493113</v>
      </c>
      <c r="C274">
        <v>609</v>
      </c>
      <c r="D274">
        <v>3</v>
      </c>
      <c r="E274">
        <v>25</v>
      </c>
    </row>
    <row r="275" spans="1:5" x14ac:dyDescent="0.25">
      <c r="A275" t="s">
        <v>620</v>
      </c>
      <c r="B275">
        <v>1493139</v>
      </c>
      <c r="C275">
        <v>607</v>
      </c>
      <c r="D275">
        <v>3</v>
      </c>
      <c r="E275">
        <v>2</v>
      </c>
    </row>
    <row r="276" spans="1:5" x14ac:dyDescent="0.25">
      <c r="A276" t="s">
        <v>620</v>
      </c>
      <c r="B276">
        <v>1493139</v>
      </c>
      <c r="C276">
        <v>607</v>
      </c>
      <c r="D276">
        <v>4</v>
      </c>
      <c r="E276">
        <v>2</v>
      </c>
    </row>
    <row r="277" spans="1:5" x14ac:dyDescent="0.25">
      <c r="A277" t="s">
        <v>620</v>
      </c>
      <c r="B277">
        <v>1493154</v>
      </c>
      <c r="C277">
        <v>611</v>
      </c>
      <c r="D277">
        <v>3</v>
      </c>
      <c r="E277">
        <v>10</v>
      </c>
    </row>
    <row r="278" spans="1:5" x14ac:dyDescent="0.25">
      <c r="A278" t="s">
        <v>620</v>
      </c>
      <c r="B278">
        <v>1493154</v>
      </c>
      <c r="C278">
        <v>611</v>
      </c>
      <c r="D278">
        <v>4</v>
      </c>
      <c r="E278">
        <v>20</v>
      </c>
    </row>
    <row r="279" spans="1:5" x14ac:dyDescent="0.25">
      <c r="A279" t="s">
        <v>620</v>
      </c>
      <c r="B279">
        <v>1493154</v>
      </c>
      <c r="C279">
        <v>611</v>
      </c>
      <c r="D279">
        <v>5</v>
      </c>
      <c r="E279">
        <v>18</v>
      </c>
    </row>
    <row r="280" spans="1:5" x14ac:dyDescent="0.25">
      <c r="A280" t="s">
        <v>620</v>
      </c>
      <c r="B280">
        <v>1525120</v>
      </c>
      <c r="C280" t="s">
        <v>166</v>
      </c>
      <c r="D280">
        <v>4</v>
      </c>
      <c r="E280">
        <v>40</v>
      </c>
    </row>
    <row r="281" spans="1:5" x14ac:dyDescent="0.25">
      <c r="A281" t="s">
        <v>620</v>
      </c>
      <c r="B281">
        <v>1525120</v>
      </c>
      <c r="C281" t="s">
        <v>166</v>
      </c>
      <c r="D281">
        <v>5</v>
      </c>
      <c r="E281">
        <v>2</v>
      </c>
    </row>
    <row r="282" spans="1:5" x14ac:dyDescent="0.25">
      <c r="A282" t="s">
        <v>620</v>
      </c>
      <c r="B282">
        <v>1571843</v>
      </c>
      <c r="C282">
        <v>757</v>
      </c>
      <c r="D282">
        <v>3</v>
      </c>
      <c r="E282">
        <v>3</v>
      </c>
    </row>
    <row r="283" spans="1:5" x14ac:dyDescent="0.25">
      <c r="A283" t="s">
        <v>620</v>
      </c>
      <c r="B283">
        <v>1571843</v>
      </c>
      <c r="C283">
        <v>757</v>
      </c>
      <c r="D283">
        <v>4</v>
      </c>
      <c r="E283">
        <v>14</v>
      </c>
    </row>
    <row r="284" spans="1:5" x14ac:dyDescent="0.25">
      <c r="A284" t="s">
        <v>620</v>
      </c>
      <c r="B284">
        <v>1571843</v>
      </c>
      <c r="C284">
        <v>757</v>
      </c>
      <c r="D284">
        <v>5</v>
      </c>
      <c r="E284">
        <v>0</v>
      </c>
    </row>
    <row r="285" spans="1:5" x14ac:dyDescent="0.25">
      <c r="A285" t="s">
        <v>620</v>
      </c>
      <c r="B285">
        <v>1571884</v>
      </c>
      <c r="C285">
        <v>765</v>
      </c>
      <c r="D285">
        <v>3</v>
      </c>
      <c r="E285">
        <v>6</v>
      </c>
    </row>
    <row r="286" spans="1:5" x14ac:dyDescent="0.25">
      <c r="A286" t="s">
        <v>620</v>
      </c>
      <c r="B286">
        <v>1571884</v>
      </c>
      <c r="C286">
        <v>765</v>
      </c>
      <c r="D286">
        <v>4</v>
      </c>
      <c r="E286">
        <v>8</v>
      </c>
    </row>
    <row r="287" spans="1:5" x14ac:dyDescent="0.25">
      <c r="A287" t="s">
        <v>620</v>
      </c>
      <c r="B287">
        <v>1571884</v>
      </c>
      <c r="C287">
        <v>765</v>
      </c>
      <c r="D287">
        <v>5</v>
      </c>
      <c r="E287">
        <v>8</v>
      </c>
    </row>
    <row r="288" spans="1:5" x14ac:dyDescent="0.25">
      <c r="A288" t="s">
        <v>620</v>
      </c>
      <c r="B288">
        <v>1571900</v>
      </c>
      <c r="C288">
        <v>761</v>
      </c>
      <c r="D288">
        <v>3</v>
      </c>
      <c r="E288">
        <v>0</v>
      </c>
    </row>
    <row r="289" spans="1:5" x14ac:dyDescent="0.25">
      <c r="A289" t="s">
        <v>620</v>
      </c>
      <c r="B289">
        <v>1571900</v>
      </c>
      <c r="C289">
        <v>761</v>
      </c>
      <c r="D289">
        <v>4</v>
      </c>
      <c r="E289">
        <v>9</v>
      </c>
    </row>
    <row r="290" spans="1:5" x14ac:dyDescent="0.25">
      <c r="A290" t="s">
        <v>620</v>
      </c>
      <c r="B290">
        <v>1571918</v>
      </c>
      <c r="C290">
        <v>764</v>
      </c>
      <c r="D290">
        <v>3</v>
      </c>
      <c r="E290">
        <v>1</v>
      </c>
    </row>
    <row r="291" spans="1:5" x14ac:dyDescent="0.25">
      <c r="A291" t="s">
        <v>620</v>
      </c>
      <c r="B291">
        <v>1571918</v>
      </c>
      <c r="C291">
        <v>764</v>
      </c>
      <c r="D291">
        <v>4</v>
      </c>
      <c r="E291">
        <v>5</v>
      </c>
    </row>
    <row r="292" spans="1:5" x14ac:dyDescent="0.25">
      <c r="A292" t="s">
        <v>620</v>
      </c>
      <c r="B292">
        <v>1571918</v>
      </c>
      <c r="C292">
        <v>764</v>
      </c>
      <c r="D292">
        <v>5</v>
      </c>
      <c r="E292">
        <v>8</v>
      </c>
    </row>
    <row r="293" spans="1:5" x14ac:dyDescent="0.25">
      <c r="A293" t="s">
        <v>620</v>
      </c>
      <c r="B293">
        <v>1571926</v>
      </c>
      <c r="C293">
        <v>762</v>
      </c>
      <c r="D293">
        <v>3</v>
      </c>
      <c r="E293">
        <v>1</v>
      </c>
    </row>
    <row r="294" spans="1:5" x14ac:dyDescent="0.25">
      <c r="A294" t="s">
        <v>620</v>
      </c>
      <c r="B294">
        <v>1571926</v>
      </c>
      <c r="C294">
        <v>762</v>
      </c>
      <c r="D294">
        <v>4</v>
      </c>
      <c r="E294">
        <v>8</v>
      </c>
    </row>
    <row r="295" spans="1:5" x14ac:dyDescent="0.25">
      <c r="A295" t="s">
        <v>620</v>
      </c>
      <c r="B295">
        <v>1571926</v>
      </c>
      <c r="C295">
        <v>762</v>
      </c>
      <c r="D295">
        <v>5</v>
      </c>
      <c r="E295">
        <v>2</v>
      </c>
    </row>
    <row r="296" spans="1:5" x14ac:dyDescent="0.25">
      <c r="A296" t="s">
        <v>620</v>
      </c>
      <c r="B296">
        <v>1571934</v>
      </c>
      <c r="C296">
        <v>763</v>
      </c>
      <c r="D296">
        <v>3</v>
      </c>
      <c r="E296">
        <v>25</v>
      </c>
    </row>
    <row r="297" spans="1:5" x14ac:dyDescent="0.25">
      <c r="A297" t="s">
        <v>620</v>
      </c>
      <c r="B297">
        <v>1571934</v>
      </c>
      <c r="C297">
        <v>763</v>
      </c>
      <c r="D297">
        <v>4</v>
      </c>
      <c r="E297">
        <v>13</v>
      </c>
    </row>
    <row r="298" spans="1:5" x14ac:dyDescent="0.25">
      <c r="A298" t="s">
        <v>620</v>
      </c>
      <c r="B298">
        <v>1571934</v>
      </c>
      <c r="C298">
        <v>763</v>
      </c>
      <c r="D298">
        <v>5</v>
      </c>
      <c r="E298">
        <v>6</v>
      </c>
    </row>
    <row r="299" spans="1:5" x14ac:dyDescent="0.25">
      <c r="A299" t="s">
        <v>622</v>
      </c>
      <c r="B299">
        <v>1581438</v>
      </c>
      <c r="C299" t="s">
        <v>608</v>
      </c>
      <c r="D299">
        <v>1</v>
      </c>
      <c r="E299">
        <v>60</v>
      </c>
    </row>
    <row r="300" spans="1:5" x14ac:dyDescent="0.25">
      <c r="A300" t="s">
        <v>622</v>
      </c>
      <c r="B300">
        <v>1581438</v>
      </c>
      <c r="C300" t="s">
        <v>608</v>
      </c>
      <c r="D300">
        <v>2</v>
      </c>
      <c r="E300">
        <v>38</v>
      </c>
    </row>
    <row r="301" spans="1:5" x14ac:dyDescent="0.25">
      <c r="A301" t="s">
        <v>622</v>
      </c>
      <c r="B301">
        <v>1581438</v>
      </c>
      <c r="C301" t="s">
        <v>608</v>
      </c>
      <c r="D301">
        <v>3</v>
      </c>
      <c r="E301">
        <v>38</v>
      </c>
    </row>
    <row r="302" spans="1:5" x14ac:dyDescent="0.25">
      <c r="A302" t="s">
        <v>622</v>
      </c>
      <c r="B302">
        <v>1581438</v>
      </c>
      <c r="C302" t="s">
        <v>608</v>
      </c>
      <c r="D302">
        <v>4</v>
      </c>
      <c r="E302">
        <v>70</v>
      </c>
    </row>
    <row r="303" spans="1:5" x14ac:dyDescent="0.25">
      <c r="A303" t="s">
        <v>622</v>
      </c>
      <c r="B303">
        <v>1581438</v>
      </c>
      <c r="C303" t="s">
        <v>608</v>
      </c>
      <c r="D303">
        <v>5</v>
      </c>
      <c r="E303">
        <v>50</v>
      </c>
    </row>
    <row r="304" spans="1:5" x14ac:dyDescent="0.25">
      <c r="A304" t="s">
        <v>622</v>
      </c>
      <c r="B304">
        <v>1582063</v>
      </c>
      <c r="C304" t="s">
        <v>546</v>
      </c>
      <c r="D304">
        <v>1</v>
      </c>
      <c r="E304">
        <v>70</v>
      </c>
    </row>
    <row r="305" spans="1:5" x14ac:dyDescent="0.25">
      <c r="A305" t="s">
        <v>622</v>
      </c>
      <c r="B305">
        <v>1582063</v>
      </c>
      <c r="C305" t="s">
        <v>546</v>
      </c>
      <c r="D305">
        <v>2</v>
      </c>
      <c r="E305">
        <v>23</v>
      </c>
    </row>
    <row r="306" spans="1:5" x14ac:dyDescent="0.25">
      <c r="A306" t="s">
        <v>622</v>
      </c>
      <c r="B306">
        <v>1582063</v>
      </c>
      <c r="C306" t="s">
        <v>546</v>
      </c>
      <c r="D306">
        <v>3</v>
      </c>
      <c r="E306">
        <v>0</v>
      </c>
    </row>
    <row r="307" spans="1:5" x14ac:dyDescent="0.25">
      <c r="A307" t="s">
        <v>622</v>
      </c>
      <c r="B307">
        <v>1582063</v>
      </c>
      <c r="C307" t="s">
        <v>546</v>
      </c>
      <c r="D307">
        <v>4</v>
      </c>
      <c r="E307">
        <v>0</v>
      </c>
    </row>
    <row r="308" spans="1:5" x14ac:dyDescent="0.25">
      <c r="A308" t="s">
        <v>622</v>
      </c>
      <c r="B308">
        <v>1582063</v>
      </c>
      <c r="C308" t="s">
        <v>546</v>
      </c>
      <c r="D308">
        <v>5</v>
      </c>
      <c r="E308">
        <v>0</v>
      </c>
    </row>
    <row r="309" spans="1:5" x14ac:dyDescent="0.25">
      <c r="A309" t="s">
        <v>620</v>
      </c>
      <c r="B309">
        <v>1619246</v>
      </c>
      <c r="C309">
        <v>997</v>
      </c>
      <c r="D309">
        <v>3</v>
      </c>
      <c r="E309">
        <v>7</v>
      </c>
    </row>
    <row r="310" spans="1:5" x14ac:dyDescent="0.25">
      <c r="A310" t="s">
        <v>620</v>
      </c>
      <c r="B310">
        <v>1619246</v>
      </c>
      <c r="C310">
        <v>997</v>
      </c>
      <c r="D310">
        <v>4</v>
      </c>
      <c r="E310">
        <v>3</v>
      </c>
    </row>
    <row r="311" spans="1:5" x14ac:dyDescent="0.25">
      <c r="A311" t="s">
        <v>620</v>
      </c>
      <c r="B311">
        <v>1619246</v>
      </c>
      <c r="C311">
        <v>997</v>
      </c>
      <c r="D311">
        <v>5</v>
      </c>
      <c r="E311">
        <v>12</v>
      </c>
    </row>
    <row r="312" spans="1:5" x14ac:dyDescent="0.25">
      <c r="A312" t="s">
        <v>620</v>
      </c>
      <c r="B312">
        <v>1619261</v>
      </c>
      <c r="C312">
        <v>1000</v>
      </c>
      <c r="D312">
        <v>3</v>
      </c>
      <c r="E312">
        <v>2</v>
      </c>
    </row>
    <row r="313" spans="1:5" x14ac:dyDescent="0.25">
      <c r="A313" t="s">
        <v>620</v>
      </c>
      <c r="B313">
        <v>1619261</v>
      </c>
      <c r="C313">
        <v>1000</v>
      </c>
      <c r="D313">
        <v>4</v>
      </c>
      <c r="E313">
        <v>3</v>
      </c>
    </row>
    <row r="314" spans="1:5" x14ac:dyDescent="0.25">
      <c r="A314" t="s">
        <v>620</v>
      </c>
      <c r="B314">
        <v>1619261</v>
      </c>
      <c r="C314">
        <v>1000</v>
      </c>
      <c r="D314">
        <v>5</v>
      </c>
      <c r="E314">
        <v>5</v>
      </c>
    </row>
    <row r="315" spans="1:5" x14ac:dyDescent="0.25">
      <c r="A315" t="s">
        <v>620</v>
      </c>
      <c r="B315">
        <v>1619279</v>
      </c>
      <c r="C315">
        <v>952</v>
      </c>
      <c r="D315">
        <v>3</v>
      </c>
      <c r="E315">
        <v>4</v>
      </c>
    </row>
    <row r="316" spans="1:5" x14ac:dyDescent="0.25">
      <c r="A316" t="s">
        <v>620</v>
      </c>
      <c r="B316">
        <v>1619279</v>
      </c>
      <c r="C316">
        <v>952</v>
      </c>
      <c r="D316">
        <v>4</v>
      </c>
      <c r="E316">
        <v>14</v>
      </c>
    </row>
    <row r="317" spans="1:5" x14ac:dyDescent="0.25">
      <c r="A317" t="s">
        <v>620</v>
      </c>
      <c r="B317">
        <v>1619279</v>
      </c>
      <c r="C317">
        <v>952</v>
      </c>
      <c r="D317">
        <v>5</v>
      </c>
      <c r="E317">
        <v>18</v>
      </c>
    </row>
    <row r="318" spans="1:5" x14ac:dyDescent="0.25">
      <c r="A318" t="s">
        <v>620</v>
      </c>
      <c r="B318">
        <v>1619337</v>
      </c>
      <c r="C318">
        <v>971</v>
      </c>
      <c r="D318">
        <v>3</v>
      </c>
      <c r="E318">
        <v>5</v>
      </c>
    </row>
    <row r="319" spans="1:5" x14ac:dyDescent="0.25">
      <c r="A319" t="s">
        <v>620</v>
      </c>
      <c r="B319">
        <v>1619337</v>
      </c>
      <c r="C319">
        <v>971</v>
      </c>
      <c r="D319">
        <v>4</v>
      </c>
      <c r="E319">
        <v>4</v>
      </c>
    </row>
    <row r="320" spans="1:5" x14ac:dyDescent="0.25">
      <c r="A320" t="s">
        <v>620</v>
      </c>
      <c r="B320">
        <v>1619337</v>
      </c>
      <c r="C320">
        <v>971</v>
      </c>
      <c r="D320">
        <v>5</v>
      </c>
      <c r="E320">
        <v>4</v>
      </c>
    </row>
    <row r="321" spans="1:5" x14ac:dyDescent="0.25">
      <c r="A321" t="s">
        <v>620</v>
      </c>
      <c r="B321">
        <v>1619345</v>
      </c>
      <c r="C321">
        <v>940</v>
      </c>
      <c r="D321">
        <v>3</v>
      </c>
      <c r="E321">
        <v>4</v>
      </c>
    </row>
    <row r="322" spans="1:5" x14ac:dyDescent="0.25">
      <c r="A322" t="s">
        <v>620</v>
      </c>
      <c r="B322">
        <v>1619345</v>
      </c>
      <c r="C322">
        <v>940</v>
      </c>
      <c r="D322">
        <v>4</v>
      </c>
      <c r="E322">
        <v>3</v>
      </c>
    </row>
    <row r="323" spans="1:5" x14ac:dyDescent="0.25">
      <c r="A323" t="s">
        <v>620</v>
      </c>
      <c r="B323">
        <v>1619345</v>
      </c>
      <c r="C323">
        <v>940</v>
      </c>
      <c r="D323">
        <v>5</v>
      </c>
      <c r="E323">
        <v>4</v>
      </c>
    </row>
    <row r="324" spans="1:5" x14ac:dyDescent="0.25">
      <c r="A324" t="s">
        <v>620</v>
      </c>
      <c r="B324">
        <v>1619378</v>
      </c>
      <c r="C324">
        <v>942</v>
      </c>
      <c r="D324">
        <v>3</v>
      </c>
      <c r="E324">
        <v>5</v>
      </c>
    </row>
    <row r="325" spans="1:5" x14ac:dyDescent="0.25">
      <c r="A325" t="s">
        <v>620</v>
      </c>
      <c r="B325">
        <v>1619378</v>
      </c>
      <c r="C325">
        <v>942</v>
      </c>
      <c r="D325">
        <v>4</v>
      </c>
      <c r="E325">
        <v>4</v>
      </c>
    </row>
    <row r="326" spans="1:5" x14ac:dyDescent="0.25">
      <c r="A326" t="s">
        <v>620</v>
      </c>
      <c r="B326">
        <v>1619378</v>
      </c>
      <c r="C326">
        <v>942</v>
      </c>
      <c r="D326">
        <v>5</v>
      </c>
      <c r="E326">
        <v>4</v>
      </c>
    </row>
    <row r="327" spans="1:5" x14ac:dyDescent="0.25">
      <c r="A327" t="s">
        <v>620</v>
      </c>
      <c r="B327">
        <v>1619402</v>
      </c>
      <c r="C327">
        <v>953</v>
      </c>
      <c r="D327">
        <v>4</v>
      </c>
      <c r="E327">
        <v>6</v>
      </c>
    </row>
    <row r="328" spans="1:5" x14ac:dyDescent="0.25">
      <c r="A328" t="s">
        <v>620</v>
      </c>
      <c r="B328">
        <v>1619436</v>
      </c>
      <c r="C328">
        <v>959</v>
      </c>
      <c r="D328">
        <v>3</v>
      </c>
      <c r="E328">
        <v>4</v>
      </c>
    </row>
    <row r="329" spans="1:5" x14ac:dyDescent="0.25">
      <c r="A329" t="s">
        <v>620</v>
      </c>
      <c r="B329">
        <v>1619436</v>
      </c>
      <c r="C329">
        <v>959</v>
      </c>
      <c r="D329">
        <v>4</v>
      </c>
      <c r="E329">
        <v>15</v>
      </c>
    </row>
    <row r="330" spans="1:5" x14ac:dyDescent="0.25">
      <c r="A330" t="s">
        <v>620</v>
      </c>
      <c r="B330">
        <v>1619436</v>
      </c>
      <c r="C330">
        <v>959</v>
      </c>
      <c r="D330">
        <v>5</v>
      </c>
      <c r="E330">
        <v>7</v>
      </c>
    </row>
    <row r="331" spans="1:5" x14ac:dyDescent="0.25">
      <c r="A331" t="s">
        <v>620</v>
      </c>
      <c r="B331">
        <v>1619477</v>
      </c>
      <c r="C331">
        <v>965</v>
      </c>
      <c r="D331">
        <v>3</v>
      </c>
      <c r="E331">
        <v>3</v>
      </c>
    </row>
    <row r="332" spans="1:5" x14ac:dyDescent="0.25">
      <c r="A332" t="s">
        <v>620</v>
      </c>
      <c r="B332">
        <v>1619477</v>
      </c>
      <c r="C332">
        <v>965</v>
      </c>
      <c r="D332">
        <v>4</v>
      </c>
      <c r="E332">
        <v>4</v>
      </c>
    </row>
    <row r="333" spans="1:5" x14ac:dyDescent="0.25">
      <c r="A333" t="s">
        <v>620</v>
      </c>
      <c r="B333">
        <v>1619477</v>
      </c>
      <c r="C333">
        <v>965</v>
      </c>
      <c r="D333">
        <v>5</v>
      </c>
      <c r="E333">
        <v>5</v>
      </c>
    </row>
    <row r="334" spans="1:5" x14ac:dyDescent="0.25">
      <c r="A334" t="s">
        <v>620</v>
      </c>
      <c r="B334">
        <v>1619485</v>
      </c>
      <c r="C334">
        <v>967</v>
      </c>
      <c r="D334">
        <v>3</v>
      </c>
      <c r="E334">
        <v>6</v>
      </c>
    </row>
    <row r="335" spans="1:5" x14ac:dyDescent="0.25">
      <c r="A335" t="s">
        <v>620</v>
      </c>
      <c r="B335">
        <v>1619485</v>
      </c>
      <c r="C335">
        <v>967</v>
      </c>
      <c r="D335">
        <v>4</v>
      </c>
      <c r="E335">
        <v>25</v>
      </c>
    </row>
    <row r="336" spans="1:5" x14ac:dyDescent="0.25">
      <c r="A336" t="s">
        <v>620</v>
      </c>
      <c r="B336">
        <v>1619485</v>
      </c>
      <c r="C336">
        <v>967</v>
      </c>
      <c r="D336">
        <v>5</v>
      </c>
      <c r="E336">
        <v>27</v>
      </c>
    </row>
    <row r="337" spans="1:5" x14ac:dyDescent="0.25">
      <c r="A337" t="s">
        <v>620</v>
      </c>
      <c r="B337">
        <v>1619501</v>
      </c>
      <c r="C337">
        <v>972</v>
      </c>
      <c r="D337">
        <v>3</v>
      </c>
      <c r="E337">
        <v>2</v>
      </c>
    </row>
    <row r="338" spans="1:5" x14ac:dyDescent="0.25">
      <c r="A338" t="s">
        <v>620</v>
      </c>
      <c r="B338">
        <v>1619501</v>
      </c>
      <c r="C338">
        <v>972</v>
      </c>
      <c r="D338">
        <v>4</v>
      </c>
      <c r="E338">
        <v>5</v>
      </c>
    </row>
    <row r="339" spans="1:5" x14ac:dyDescent="0.25">
      <c r="A339" t="s">
        <v>620</v>
      </c>
      <c r="B339">
        <v>1619501</v>
      </c>
      <c r="C339">
        <v>972</v>
      </c>
      <c r="D339">
        <v>5</v>
      </c>
      <c r="E339">
        <v>2</v>
      </c>
    </row>
    <row r="340" spans="1:5" x14ac:dyDescent="0.25">
      <c r="A340" t="s">
        <v>620</v>
      </c>
      <c r="B340">
        <v>1619527</v>
      </c>
      <c r="C340">
        <v>974</v>
      </c>
      <c r="D340">
        <v>3</v>
      </c>
      <c r="E340">
        <v>2</v>
      </c>
    </row>
    <row r="341" spans="1:5" x14ac:dyDescent="0.25">
      <c r="A341" t="s">
        <v>620</v>
      </c>
      <c r="B341">
        <v>1619527</v>
      </c>
      <c r="C341">
        <v>974</v>
      </c>
      <c r="D341">
        <v>4</v>
      </c>
      <c r="E341">
        <v>3</v>
      </c>
    </row>
    <row r="342" spans="1:5" x14ac:dyDescent="0.25">
      <c r="A342" t="s">
        <v>620</v>
      </c>
      <c r="B342">
        <v>1619527</v>
      </c>
      <c r="C342">
        <v>974</v>
      </c>
      <c r="D342">
        <v>5</v>
      </c>
      <c r="E342">
        <v>8</v>
      </c>
    </row>
    <row r="343" spans="1:5" x14ac:dyDescent="0.25">
      <c r="A343" t="s">
        <v>620</v>
      </c>
      <c r="B343">
        <v>1619535</v>
      </c>
      <c r="C343">
        <v>975</v>
      </c>
      <c r="D343">
        <v>3</v>
      </c>
      <c r="E343">
        <v>5</v>
      </c>
    </row>
    <row r="344" spans="1:5" x14ac:dyDescent="0.25">
      <c r="A344" t="s">
        <v>620</v>
      </c>
      <c r="B344">
        <v>1619535</v>
      </c>
      <c r="C344">
        <v>975</v>
      </c>
      <c r="D344">
        <v>4</v>
      </c>
      <c r="E344">
        <v>10</v>
      </c>
    </row>
    <row r="345" spans="1:5" x14ac:dyDescent="0.25">
      <c r="A345" t="s">
        <v>620</v>
      </c>
      <c r="B345">
        <v>1619535</v>
      </c>
      <c r="C345">
        <v>975</v>
      </c>
      <c r="D345">
        <v>5</v>
      </c>
      <c r="E345">
        <v>10</v>
      </c>
    </row>
    <row r="346" spans="1:5" x14ac:dyDescent="0.25">
      <c r="A346" t="s">
        <v>620</v>
      </c>
      <c r="B346">
        <v>1619543</v>
      </c>
      <c r="C346">
        <v>977</v>
      </c>
      <c r="D346">
        <v>3</v>
      </c>
      <c r="E346">
        <v>1</v>
      </c>
    </row>
    <row r="347" spans="1:5" x14ac:dyDescent="0.25">
      <c r="A347" t="s">
        <v>620</v>
      </c>
      <c r="B347">
        <v>1619543</v>
      </c>
      <c r="C347">
        <v>977</v>
      </c>
      <c r="D347">
        <v>4</v>
      </c>
      <c r="E347">
        <v>8</v>
      </c>
    </row>
    <row r="348" spans="1:5" x14ac:dyDescent="0.25">
      <c r="A348" t="s">
        <v>620</v>
      </c>
      <c r="B348">
        <v>1619543</v>
      </c>
      <c r="C348">
        <v>977</v>
      </c>
      <c r="D348">
        <v>5</v>
      </c>
      <c r="E348">
        <v>13</v>
      </c>
    </row>
    <row r="349" spans="1:5" x14ac:dyDescent="0.25">
      <c r="A349" t="s">
        <v>620</v>
      </c>
      <c r="B349">
        <v>1619576</v>
      </c>
      <c r="C349">
        <v>980</v>
      </c>
      <c r="D349">
        <v>3</v>
      </c>
      <c r="E349">
        <v>3</v>
      </c>
    </row>
    <row r="350" spans="1:5" x14ac:dyDescent="0.25">
      <c r="A350" t="s">
        <v>620</v>
      </c>
      <c r="B350">
        <v>1619576</v>
      </c>
      <c r="C350">
        <v>980</v>
      </c>
      <c r="D350">
        <v>4</v>
      </c>
      <c r="E350">
        <v>7</v>
      </c>
    </row>
    <row r="351" spans="1:5" x14ac:dyDescent="0.25">
      <c r="A351" t="s">
        <v>620</v>
      </c>
      <c r="B351">
        <v>1619576</v>
      </c>
      <c r="C351">
        <v>980</v>
      </c>
      <c r="D351">
        <v>5</v>
      </c>
      <c r="E351">
        <v>15</v>
      </c>
    </row>
    <row r="352" spans="1:5" x14ac:dyDescent="0.25">
      <c r="A352" t="s">
        <v>620</v>
      </c>
      <c r="B352">
        <v>1619592</v>
      </c>
      <c r="C352">
        <v>983</v>
      </c>
      <c r="D352">
        <v>3</v>
      </c>
      <c r="E352">
        <v>0</v>
      </c>
    </row>
    <row r="353" spans="1:5" x14ac:dyDescent="0.25">
      <c r="A353" t="s">
        <v>620</v>
      </c>
      <c r="B353">
        <v>1619592</v>
      </c>
      <c r="C353">
        <v>983</v>
      </c>
      <c r="D353">
        <v>4</v>
      </c>
      <c r="E353">
        <v>8</v>
      </c>
    </row>
    <row r="354" spans="1:5" x14ac:dyDescent="0.25">
      <c r="A354" t="s">
        <v>620</v>
      </c>
      <c r="B354">
        <v>1619592</v>
      </c>
      <c r="C354">
        <v>983</v>
      </c>
      <c r="D354">
        <v>5</v>
      </c>
      <c r="E354">
        <v>18</v>
      </c>
    </row>
    <row r="355" spans="1:5" x14ac:dyDescent="0.25">
      <c r="A355" t="s">
        <v>620</v>
      </c>
      <c r="B355">
        <v>1619626</v>
      </c>
      <c r="C355">
        <v>991</v>
      </c>
      <c r="D355">
        <v>3</v>
      </c>
      <c r="E355">
        <v>10</v>
      </c>
    </row>
    <row r="356" spans="1:5" x14ac:dyDescent="0.25">
      <c r="A356" t="s">
        <v>620</v>
      </c>
      <c r="B356">
        <v>1619626</v>
      </c>
      <c r="C356">
        <v>991</v>
      </c>
      <c r="D356">
        <v>4</v>
      </c>
      <c r="E356">
        <v>9</v>
      </c>
    </row>
    <row r="357" spans="1:5" x14ac:dyDescent="0.25">
      <c r="A357" t="s">
        <v>620</v>
      </c>
      <c r="B357">
        <v>1619626</v>
      </c>
      <c r="C357">
        <v>991</v>
      </c>
      <c r="D357">
        <v>5</v>
      </c>
      <c r="E357">
        <v>20</v>
      </c>
    </row>
    <row r="358" spans="1:5" x14ac:dyDescent="0.25">
      <c r="A358" t="s">
        <v>620</v>
      </c>
      <c r="B358">
        <v>1619634</v>
      </c>
      <c r="C358">
        <v>992</v>
      </c>
      <c r="D358">
        <v>3</v>
      </c>
      <c r="E358">
        <v>10</v>
      </c>
    </row>
    <row r="359" spans="1:5" x14ac:dyDescent="0.25">
      <c r="A359" t="s">
        <v>620</v>
      </c>
      <c r="B359">
        <v>1619634</v>
      </c>
      <c r="C359">
        <v>992</v>
      </c>
      <c r="D359">
        <v>4</v>
      </c>
      <c r="E359">
        <v>12</v>
      </c>
    </row>
    <row r="360" spans="1:5" x14ac:dyDescent="0.25">
      <c r="A360" t="s">
        <v>620</v>
      </c>
      <c r="B360">
        <v>1619634</v>
      </c>
      <c r="C360">
        <v>992</v>
      </c>
      <c r="D360">
        <v>5</v>
      </c>
      <c r="E360">
        <v>28</v>
      </c>
    </row>
    <row r="361" spans="1:5" x14ac:dyDescent="0.25">
      <c r="A361" t="s">
        <v>620</v>
      </c>
      <c r="B361">
        <v>1623248</v>
      </c>
      <c r="C361">
        <v>945</v>
      </c>
      <c r="D361">
        <v>3</v>
      </c>
      <c r="E361">
        <v>4</v>
      </c>
    </row>
    <row r="362" spans="1:5" x14ac:dyDescent="0.25">
      <c r="A362" t="s">
        <v>620</v>
      </c>
      <c r="B362">
        <v>1623248</v>
      </c>
      <c r="C362">
        <v>945</v>
      </c>
      <c r="D362">
        <v>4</v>
      </c>
      <c r="E362">
        <v>20</v>
      </c>
    </row>
    <row r="363" spans="1:5" x14ac:dyDescent="0.25">
      <c r="A363" t="s">
        <v>620</v>
      </c>
      <c r="B363">
        <v>1623271</v>
      </c>
      <c r="C363">
        <v>946</v>
      </c>
      <c r="D363">
        <v>3</v>
      </c>
      <c r="E363">
        <v>2</v>
      </c>
    </row>
    <row r="364" spans="1:5" x14ac:dyDescent="0.25">
      <c r="A364" t="s">
        <v>620</v>
      </c>
      <c r="B364">
        <v>1623271</v>
      </c>
      <c r="C364">
        <v>946</v>
      </c>
      <c r="D364">
        <v>4</v>
      </c>
      <c r="E364">
        <v>8</v>
      </c>
    </row>
    <row r="365" spans="1:5" x14ac:dyDescent="0.25">
      <c r="A365" t="s">
        <v>620</v>
      </c>
      <c r="B365">
        <v>1623271</v>
      </c>
      <c r="C365">
        <v>946</v>
      </c>
      <c r="D365">
        <v>5</v>
      </c>
      <c r="E365">
        <v>8</v>
      </c>
    </row>
    <row r="366" spans="1:5" x14ac:dyDescent="0.25">
      <c r="A366" t="s">
        <v>620</v>
      </c>
      <c r="B366">
        <v>1623289</v>
      </c>
      <c r="C366">
        <v>947</v>
      </c>
      <c r="D366">
        <v>3</v>
      </c>
      <c r="E366">
        <v>4</v>
      </c>
    </row>
    <row r="367" spans="1:5" x14ac:dyDescent="0.25">
      <c r="A367" t="s">
        <v>620</v>
      </c>
      <c r="B367">
        <v>1623289</v>
      </c>
      <c r="C367">
        <v>947</v>
      </c>
      <c r="D367">
        <v>4</v>
      </c>
      <c r="E367">
        <v>6</v>
      </c>
    </row>
    <row r="368" spans="1:5" x14ac:dyDescent="0.25">
      <c r="A368" t="s">
        <v>620</v>
      </c>
      <c r="B368">
        <v>1623289</v>
      </c>
      <c r="C368">
        <v>947</v>
      </c>
      <c r="D368">
        <v>5</v>
      </c>
      <c r="E368">
        <v>6</v>
      </c>
    </row>
    <row r="369" spans="1:5" x14ac:dyDescent="0.25">
      <c r="A369" t="s">
        <v>620</v>
      </c>
      <c r="B369">
        <v>1623297</v>
      </c>
      <c r="C369">
        <v>948</v>
      </c>
      <c r="D369">
        <v>3</v>
      </c>
      <c r="E369">
        <v>2</v>
      </c>
    </row>
    <row r="370" spans="1:5" x14ac:dyDescent="0.25">
      <c r="A370" t="s">
        <v>620</v>
      </c>
      <c r="B370">
        <v>1623297</v>
      </c>
      <c r="C370">
        <v>948</v>
      </c>
      <c r="D370">
        <v>4</v>
      </c>
      <c r="E370">
        <v>3</v>
      </c>
    </row>
    <row r="371" spans="1:5" x14ac:dyDescent="0.25">
      <c r="A371" t="s">
        <v>620</v>
      </c>
      <c r="B371">
        <v>1623297</v>
      </c>
      <c r="C371">
        <v>948</v>
      </c>
      <c r="D371">
        <v>5</v>
      </c>
      <c r="E371">
        <v>2</v>
      </c>
    </row>
    <row r="372" spans="1:5" x14ac:dyDescent="0.25">
      <c r="A372" t="s">
        <v>620</v>
      </c>
      <c r="B372">
        <v>1623305</v>
      </c>
      <c r="C372">
        <v>950</v>
      </c>
      <c r="D372">
        <v>3</v>
      </c>
      <c r="E372">
        <v>0</v>
      </c>
    </row>
    <row r="373" spans="1:5" x14ac:dyDescent="0.25">
      <c r="A373" t="s">
        <v>620</v>
      </c>
      <c r="B373">
        <v>1623305</v>
      </c>
      <c r="C373">
        <v>950</v>
      </c>
      <c r="D373">
        <v>4</v>
      </c>
      <c r="E373">
        <v>0</v>
      </c>
    </row>
    <row r="374" spans="1:5" x14ac:dyDescent="0.25">
      <c r="A374" t="s">
        <v>620</v>
      </c>
      <c r="B374">
        <v>1623305</v>
      </c>
      <c r="C374">
        <v>950</v>
      </c>
      <c r="D374">
        <v>5</v>
      </c>
      <c r="E374">
        <v>8</v>
      </c>
    </row>
    <row r="375" spans="1:5" x14ac:dyDescent="0.25">
      <c r="A375" t="s">
        <v>620</v>
      </c>
      <c r="B375">
        <v>1623321</v>
      </c>
      <c r="C375">
        <v>961</v>
      </c>
      <c r="D375">
        <v>3</v>
      </c>
      <c r="E375">
        <v>2</v>
      </c>
    </row>
    <row r="376" spans="1:5" x14ac:dyDescent="0.25">
      <c r="A376" t="s">
        <v>620</v>
      </c>
      <c r="B376">
        <v>1623321</v>
      </c>
      <c r="C376">
        <v>961</v>
      </c>
      <c r="D376">
        <v>4</v>
      </c>
      <c r="E376">
        <v>16</v>
      </c>
    </row>
    <row r="377" spans="1:5" x14ac:dyDescent="0.25">
      <c r="A377" t="s">
        <v>620</v>
      </c>
      <c r="B377">
        <v>1623321</v>
      </c>
      <c r="C377">
        <v>961</v>
      </c>
      <c r="D377">
        <v>5</v>
      </c>
      <c r="E377">
        <v>9</v>
      </c>
    </row>
    <row r="378" spans="1:5" x14ac:dyDescent="0.25">
      <c r="A378" t="s">
        <v>620</v>
      </c>
      <c r="B378">
        <v>1623347</v>
      </c>
      <c r="C378">
        <v>976</v>
      </c>
      <c r="D378">
        <v>3</v>
      </c>
      <c r="E378">
        <v>15</v>
      </c>
    </row>
    <row r="379" spans="1:5" x14ac:dyDescent="0.25">
      <c r="A379" t="s">
        <v>620</v>
      </c>
      <c r="B379">
        <v>1623347</v>
      </c>
      <c r="C379">
        <v>976</v>
      </c>
      <c r="D379">
        <v>4</v>
      </c>
      <c r="E379">
        <v>18</v>
      </c>
    </row>
    <row r="380" spans="1:5" x14ac:dyDescent="0.25">
      <c r="A380" t="s">
        <v>620</v>
      </c>
      <c r="B380">
        <v>1623347</v>
      </c>
      <c r="C380">
        <v>976</v>
      </c>
      <c r="D380">
        <v>5</v>
      </c>
      <c r="E380">
        <v>5</v>
      </c>
    </row>
    <row r="381" spans="1:5" x14ac:dyDescent="0.25">
      <c r="A381" t="s">
        <v>620</v>
      </c>
      <c r="B381">
        <v>1623354</v>
      </c>
      <c r="C381">
        <v>982</v>
      </c>
      <c r="D381">
        <v>3</v>
      </c>
      <c r="E381">
        <v>5</v>
      </c>
    </row>
    <row r="382" spans="1:5" x14ac:dyDescent="0.25">
      <c r="A382" t="s">
        <v>620</v>
      </c>
      <c r="B382">
        <v>1623354</v>
      </c>
      <c r="C382">
        <v>982</v>
      </c>
      <c r="D382">
        <v>4</v>
      </c>
      <c r="E382">
        <v>12</v>
      </c>
    </row>
    <row r="383" spans="1:5" x14ac:dyDescent="0.25">
      <c r="A383" t="s">
        <v>620</v>
      </c>
      <c r="B383">
        <v>1623354</v>
      </c>
      <c r="C383">
        <v>982</v>
      </c>
      <c r="D383">
        <v>5</v>
      </c>
      <c r="E383">
        <v>10</v>
      </c>
    </row>
    <row r="384" spans="1:5" x14ac:dyDescent="0.25">
      <c r="A384" t="s">
        <v>620</v>
      </c>
      <c r="B384">
        <v>1623370</v>
      </c>
      <c r="C384">
        <v>986</v>
      </c>
      <c r="D384">
        <v>3</v>
      </c>
      <c r="E384">
        <v>5</v>
      </c>
    </row>
    <row r="385" spans="1:5" x14ac:dyDescent="0.25">
      <c r="A385" t="s">
        <v>620</v>
      </c>
      <c r="B385">
        <v>1623370</v>
      </c>
      <c r="C385">
        <v>986</v>
      </c>
      <c r="D385">
        <v>4</v>
      </c>
      <c r="E385">
        <v>4</v>
      </c>
    </row>
    <row r="386" spans="1:5" x14ac:dyDescent="0.25">
      <c r="A386" t="s">
        <v>620</v>
      </c>
      <c r="B386">
        <v>1623388</v>
      </c>
      <c r="C386">
        <v>987</v>
      </c>
      <c r="D386">
        <v>3</v>
      </c>
      <c r="E386">
        <v>6</v>
      </c>
    </row>
    <row r="387" spans="1:5" x14ac:dyDescent="0.25">
      <c r="A387" t="s">
        <v>620</v>
      </c>
      <c r="B387">
        <v>1623388</v>
      </c>
      <c r="C387">
        <v>987</v>
      </c>
      <c r="D387">
        <v>4</v>
      </c>
      <c r="E387">
        <v>12</v>
      </c>
    </row>
    <row r="388" spans="1:5" x14ac:dyDescent="0.25">
      <c r="A388" t="s">
        <v>620</v>
      </c>
      <c r="B388">
        <v>1623388</v>
      </c>
      <c r="C388">
        <v>987</v>
      </c>
      <c r="D388">
        <v>5</v>
      </c>
      <c r="E388">
        <v>11</v>
      </c>
    </row>
    <row r="389" spans="1:5" x14ac:dyDescent="0.25">
      <c r="A389" t="s">
        <v>620</v>
      </c>
      <c r="B389">
        <v>1623396</v>
      </c>
      <c r="C389">
        <v>988</v>
      </c>
      <c r="D389">
        <v>3</v>
      </c>
      <c r="E389">
        <v>3</v>
      </c>
    </row>
    <row r="390" spans="1:5" x14ac:dyDescent="0.25">
      <c r="A390" t="s">
        <v>620</v>
      </c>
      <c r="B390">
        <v>1623396</v>
      </c>
      <c r="C390">
        <v>988</v>
      </c>
      <c r="D390">
        <v>4</v>
      </c>
      <c r="E390">
        <v>18</v>
      </c>
    </row>
    <row r="391" spans="1:5" x14ac:dyDescent="0.25">
      <c r="A391" t="s">
        <v>620</v>
      </c>
      <c r="B391">
        <v>1623396</v>
      </c>
      <c r="C391">
        <v>988</v>
      </c>
      <c r="D391">
        <v>5</v>
      </c>
      <c r="E391">
        <v>5</v>
      </c>
    </row>
    <row r="392" spans="1:5" x14ac:dyDescent="0.25">
      <c r="A392" t="s">
        <v>620</v>
      </c>
      <c r="B392">
        <v>1623404</v>
      </c>
      <c r="C392">
        <v>989</v>
      </c>
      <c r="D392">
        <v>3</v>
      </c>
      <c r="E392">
        <v>2</v>
      </c>
    </row>
    <row r="393" spans="1:5" x14ac:dyDescent="0.25">
      <c r="A393" t="s">
        <v>620</v>
      </c>
      <c r="B393">
        <v>1623404</v>
      </c>
      <c r="C393">
        <v>989</v>
      </c>
      <c r="D393">
        <v>4</v>
      </c>
      <c r="E393">
        <v>5</v>
      </c>
    </row>
    <row r="394" spans="1:5" x14ac:dyDescent="0.25">
      <c r="A394" t="s">
        <v>620</v>
      </c>
      <c r="B394">
        <v>1623438</v>
      </c>
      <c r="C394">
        <v>998</v>
      </c>
      <c r="D394">
        <v>3</v>
      </c>
      <c r="E394">
        <v>5</v>
      </c>
    </row>
    <row r="395" spans="1:5" x14ac:dyDescent="0.25">
      <c r="A395" t="s">
        <v>620</v>
      </c>
      <c r="B395">
        <v>1623438</v>
      </c>
      <c r="C395">
        <v>998</v>
      </c>
      <c r="D395">
        <v>4</v>
      </c>
      <c r="E395">
        <v>5</v>
      </c>
    </row>
    <row r="396" spans="1:5" x14ac:dyDescent="0.25">
      <c r="A396" t="s">
        <v>620</v>
      </c>
      <c r="B396">
        <v>1623438</v>
      </c>
      <c r="C396">
        <v>998</v>
      </c>
      <c r="D396">
        <v>5</v>
      </c>
      <c r="E396">
        <v>5</v>
      </c>
    </row>
    <row r="397" spans="1:5" x14ac:dyDescent="0.25">
      <c r="A397" t="s">
        <v>622</v>
      </c>
      <c r="B397">
        <v>1645183</v>
      </c>
      <c r="C397" t="s">
        <v>595</v>
      </c>
      <c r="D397">
        <v>1</v>
      </c>
      <c r="E397">
        <v>65</v>
      </c>
    </row>
    <row r="398" spans="1:5" x14ac:dyDescent="0.25">
      <c r="A398" t="s">
        <v>622</v>
      </c>
      <c r="B398">
        <v>1645183</v>
      </c>
      <c r="C398" t="s">
        <v>595</v>
      </c>
      <c r="D398">
        <v>2</v>
      </c>
      <c r="E398">
        <v>10</v>
      </c>
    </row>
    <row r="399" spans="1:5" x14ac:dyDescent="0.25">
      <c r="A399" t="s">
        <v>622</v>
      </c>
      <c r="B399">
        <v>1645183</v>
      </c>
      <c r="C399" t="s">
        <v>595</v>
      </c>
      <c r="D399">
        <v>3</v>
      </c>
      <c r="E399">
        <v>10</v>
      </c>
    </row>
    <row r="400" spans="1:5" x14ac:dyDescent="0.25">
      <c r="A400" t="s">
        <v>622</v>
      </c>
      <c r="B400">
        <v>1645183</v>
      </c>
      <c r="C400" t="s">
        <v>595</v>
      </c>
      <c r="D400">
        <v>4</v>
      </c>
      <c r="E400">
        <v>10</v>
      </c>
    </row>
    <row r="401" spans="1:5" x14ac:dyDescent="0.25">
      <c r="A401" t="s">
        <v>622</v>
      </c>
      <c r="B401">
        <v>1645183</v>
      </c>
      <c r="C401" t="s">
        <v>595</v>
      </c>
      <c r="D401">
        <v>5</v>
      </c>
      <c r="E401">
        <v>1</v>
      </c>
    </row>
    <row r="402" spans="1:5" x14ac:dyDescent="0.25">
      <c r="A402" t="s">
        <v>620</v>
      </c>
      <c r="B402">
        <v>1657097</v>
      </c>
      <c r="C402">
        <v>1138</v>
      </c>
      <c r="D402">
        <v>3</v>
      </c>
      <c r="E402">
        <v>3</v>
      </c>
    </row>
    <row r="403" spans="1:5" x14ac:dyDescent="0.25">
      <c r="A403" t="s">
        <v>620</v>
      </c>
      <c r="B403">
        <v>1657097</v>
      </c>
      <c r="C403">
        <v>1138</v>
      </c>
      <c r="D403">
        <v>5</v>
      </c>
      <c r="E403">
        <v>3</v>
      </c>
    </row>
    <row r="404" spans="1:5" x14ac:dyDescent="0.25">
      <c r="A404" t="s">
        <v>620</v>
      </c>
      <c r="B404">
        <v>1657113</v>
      </c>
      <c r="C404">
        <v>1146</v>
      </c>
      <c r="D404">
        <v>3</v>
      </c>
      <c r="E404">
        <v>2</v>
      </c>
    </row>
    <row r="405" spans="1:5" x14ac:dyDescent="0.25">
      <c r="A405" t="s">
        <v>620</v>
      </c>
      <c r="B405">
        <v>1657113</v>
      </c>
      <c r="C405">
        <v>1146</v>
      </c>
      <c r="D405">
        <v>4</v>
      </c>
      <c r="E405">
        <v>23</v>
      </c>
    </row>
    <row r="406" spans="1:5" x14ac:dyDescent="0.25">
      <c r="A406" t="s">
        <v>620</v>
      </c>
      <c r="B406">
        <v>1657113</v>
      </c>
      <c r="C406">
        <v>1146</v>
      </c>
      <c r="D406">
        <v>5</v>
      </c>
      <c r="E406">
        <v>25</v>
      </c>
    </row>
    <row r="407" spans="1:5" x14ac:dyDescent="0.25">
      <c r="A407" t="s">
        <v>620</v>
      </c>
      <c r="B407">
        <v>1657121</v>
      </c>
      <c r="C407">
        <v>1141</v>
      </c>
      <c r="D407">
        <v>3</v>
      </c>
      <c r="E407">
        <v>5</v>
      </c>
    </row>
    <row r="408" spans="1:5" x14ac:dyDescent="0.25">
      <c r="A408" t="s">
        <v>620</v>
      </c>
      <c r="B408">
        <v>1657121</v>
      </c>
      <c r="C408">
        <v>1141</v>
      </c>
      <c r="D408">
        <v>4</v>
      </c>
      <c r="E408">
        <v>15</v>
      </c>
    </row>
    <row r="409" spans="1:5" x14ac:dyDescent="0.25">
      <c r="A409" t="s">
        <v>620</v>
      </c>
      <c r="B409">
        <v>1657121</v>
      </c>
      <c r="C409">
        <v>1141</v>
      </c>
      <c r="D409">
        <v>5</v>
      </c>
      <c r="E409">
        <v>5</v>
      </c>
    </row>
    <row r="410" spans="1:5" x14ac:dyDescent="0.25">
      <c r="A410" t="s">
        <v>620</v>
      </c>
      <c r="B410">
        <v>1657139</v>
      </c>
      <c r="C410">
        <v>1142</v>
      </c>
      <c r="D410">
        <v>3</v>
      </c>
      <c r="E410">
        <v>3</v>
      </c>
    </row>
    <row r="411" spans="1:5" x14ac:dyDescent="0.25">
      <c r="A411" t="s">
        <v>620</v>
      </c>
      <c r="B411">
        <v>1657139</v>
      </c>
      <c r="C411">
        <v>1142</v>
      </c>
      <c r="D411">
        <v>4</v>
      </c>
      <c r="E411">
        <v>3</v>
      </c>
    </row>
    <row r="412" spans="1:5" x14ac:dyDescent="0.25">
      <c r="A412" t="s">
        <v>620</v>
      </c>
      <c r="B412">
        <v>1657139</v>
      </c>
      <c r="C412">
        <v>1142</v>
      </c>
      <c r="D412">
        <v>5</v>
      </c>
      <c r="E412">
        <v>4</v>
      </c>
    </row>
    <row r="413" spans="1:5" x14ac:dyDescent="0.25">
      <c r="A413" t="s">
        <v>620</v>
      </c>
      <c r="B413">
        <v>1657147</v>
      </c>
      <c r="C413">
        <v>1147</v>
      </c>
      <c r="D413">
        <v>3</v>
      </c>
      <c r="E413">
        <v>10</v>
      </c>
    </row>
    <row r="414" spans="1:5" x14ac:dyDescent="0.25">
      <c r="A414" t="s">
        <v>620</v>
      </c>
      <c r="B414">
        <v>1657147</v>
      </c>
      <c r="C414">
        <v>1147</v>
      </c>
      <c r="D414">
        <v>4</v>
      </c>
      <c r="E414">
        <v>10</v>
      </c>
    </row>
    <row r="415" spans="1:5" x14ac:dyDescent="0.25">
      <c r="A415" t="s">
        <v>620</v>
      </c>
      <c r="B415">
        <v>1657147</v>
      </c>
      <c r="C415">
        <v>1147</v>
      </c>
      <c r="D415">
        <v>5</v>
      </c>
      <c r="E415">
        <v>8</v>
      </c>
    </row>
    <row r="416" spans="1:5" x14ac:dyDescent="0.25">
      <c r="A416" t="s">
        <v>620</v>
      </c>
      <c r="B416">
        <v>1657154</v>
      </c>
      <c r="C416">
        <v>1149</v>
      </c>
      <c r="D416">
        <v>3</v>
      </c>
      <c r="E416">
        <v>5</v>
      </c>
    </row>
    <row r="417" spans="1:5" x14ac:dyDescent="0.25">
      <c r="A417" t="s">
        <v>620</v>
      </c>
      <c r="B417">
        <v>1657154</v>
      </c>
      <c r="C417">
        <v>1149</v>
      </c>
      <c r="D417">
        <v>4</v>
      </c>
      <c r="E417">
        <v>8</v>
      </c>
    </row>
    <row r="418" spans="1:5" x14ac:dyDescent="0.25">
      <c r="A418" t="s">
        <v>620</v>
      </c>
      <c r="B418">
        <v>1657154</v>
      </c>
      <c r="C418">
        <v>1149</v>
      </c>
      <c r="D418">
        <v>5</v>
      </c>
      <c r="E418">
        <v>8</v>
      </c>
    </row>
    <row r="419" spans="1:5" x14ac:dyDescent="0.25">
      <c r="A419" t="s">
        <v>620</v>
      </c>
      <c r="B419">
        <v>1657204</v>
      </c>
      <c r="C419">
        <v>1156</v>
      </c>
      <c r="D419">
        <v>3</v>
      </c>
      <c r="E419">
        <v>20</v>
      </c>
    </row>
    <row r="420" spans="1:5" x14ac:dyDescent="0.25">
      <c r="A420" t="s">
        <v>620</v>
      </c>
      <c r="B420">
        <v>1657204</v>
      </c>
      <c r="C420">
        <v>1156</v>
      </c>
      <c r="D420">
        <v>4</v>
      </c>
      <c r="E420">
        <v>22</v>
      </c>
    </row>
    <row r="421" spans="1:5" x14ac:dyDescent="0.25">
      <c r="A421" t="s">
        <v>620</v>
      </c>
      <c r="B421">
        <v>1657204</v>
      </c>
      <c r="C421">
        <v>1156</v>
      </c>
      <c r="D421">
        <v>5</v>
      </c>
      <c r="E421">
        <v>2</v>
      </c>
    </row>
    <row r="422" spans="1:5" x14ac:dyDescent="0.25">
      <c r="A422" t="s">
        <v>622</v>
      </c>
      <c r="B422">
        <v>1657246</v>
      </c>
      <c r="C422" t="s">
        <v>604</v>
      </c>
      <c r="D422">
        <v>1</v>
      </c>
      <c r="E422">
        <v>90</v>
      </c>
    </row>
    <row r="423" spans="1:5" x14ac:dyDescent="0.25">
      <c r="A423" t="s">
        <v>622</v>
      </c>
      <c r="B423">
        <v>1657246</v>
      </c>
      <c r="C423" t="s">
        <v>604</v>
      </c>
      <c r="D423">
        <v>3</v>
      </c>
      <c r="E423">
        <v>2</v>
      </c>
    </row>
    <row r="424" spans="1:5" x14ac:dyDescent="0.25">
      <c r="A424" t="s">
        <v>620</v>
      </c>
      <c r="B424">
        <v>1660042</v>
      </c>
      <c r="C424">
        <v>1160</v>
      </c>
      <c r="D424">
        <v>3</v>
      </c>
      <c r="E424">
        <v>2</v>
      </c>
    </row>
    <row r="425" spans="1:5" x14ac:dyDescent="0.25">
      <c r="A425" t="s">
        <v>620</v>
      </c>
      <c r="B425">
        <v>1660042</v>
      </c>
      <c r="C425">
        <v>1160</v>
      </c>
      <c r="D425">
        <v>4</v>
      </c>
      <c r="E425">
        <v>12</v>
      </c>
    </row>
    <row r="426" spans="1:5" x14ac:dyDescent="0.25">
      <c r="A426" t="s">
        <v>620</v>
      </c>
      <c r="B426">
        <v>1660042</v>
      </c>
      <c r="C426">
        <v>1160</v>
      </c>
      <c r="D426">
        <v>5</v>
      </c>
      <c r="E426">
        <v>0</v>
      </c>
    </row>
    <row r="427" spans="1:5" x14ac:dyDescent="0.25">
      <c r="A427" t="s">
        <v>620</v>
      </c>
      <c r="B427">
        <v>1661487</v>
      </c>
      <c r="C427">
        <v>1169</v>
      </c>
      <c r="D427">
        <v>3</v>
      </c>
      <c r="E427">
        <v>15</v>
      </c>
    </row>
    <row r="428" spans="1:5" x14ac:dyDescent="0.25">
      <c r="A428" t="s">
        <v>620</v>
      </c>
      <c r="B428">
        <v>1661487</v>
      </c>
      <c r="C428">
        <v>1169</v>
      </c>
      <c r="D428">
        <v>4</v>
      </c>
      <c r="E428">
        <v>15</v>
      </c>
    </row>
    <row r="429" spans="1:5" x14ac:dyDescent="0.25">
      <c r="A429" t="s">
        <v>620</v>
      </c>
      <c r="B429">
        <v>1661487</v>
      </c>
      <c r="C429">
        <v>1169</v>
      </c>
      <c r="D429">
        <v>5</v>
      </c>
      <c r="E429">
        <v>15</v>
      </c>
    </row>
    <row r="430" spans="1:5" x14ac:dyDescent="0.25">
      <c r="A430" t="s">
        <v>620</v>
      </c>
      <c r="B430">
        <v>1661503</v>
      </c>
      <c r="C430">
        <v>1164</v>
      </c>
      <c r="D430">
        <v>3</v>
      </c>
      <c r="E430">
        <v>5</v>
      </c>
    </row>
    <row r="431" spans="1:5" x14ac:dyDescent="0.25">
      <c r="A431" t="s">
        <v>620</v>
      </c>
      <c r="B431">
        <v>1661503</v>
      </c>
      <c r="C431">
        <v>1164</v>
      </c>
      <c r="D431">
        <v>4</v>
      </c>
      <c r="E431">
        <v>5</v>
      </c>
    </row>
    <row r="432" spans="1:5" x14ac:dyDescent="0.25">
      <c r="A432" t="s">
        <v>620</v>
      </c>
      <c r="B432">
        <v>1661503</v>
      </c>
      <c r="C432">
        <v>1164</v>
      </c>
      <c r="D432">
        <v>5</v>
      </c>
      <c r="E432">
        <v>5</v>
      </c>
    </row>
    <row r="433" spans="1:5" x14ac:dyDescent="0.25">
      <c r="A433" t="s">
        <v>622</v>
      </c>
      <c r="B433">
        <v>1663244</v>
      </c>
      <c r="C433" t="s">
        <v>541</v>
      </c>
      <c r="D433">
        <v>1</v>
      </c>
      <c r="E433">
        <v>20</v>
      </c>
    </row>
    <row r="434" spans="1:5" x14ac:dyDescent="0.25">
      <c r="A434" t="s">
        <v>622</v>
      </c>
      <c r="B434">
        <v>1663244</v>
      </c>
      <c r="C434" t="s">
        <v>541</v>
      </c>
      <c r="D434">
        <v>2</v>
      </c>
      <c r="E434">
        <v>4</v>
      </c>
    </row>
    <row r="435" spans="1:5" x14ac:dyDescent="0.25">
      <c r="A435" t="s">
        <v>622</v>
      </c>
      <c r="B435">
        <v>1663244</v>
      </c>
      <c r="C435" t="s">
        <v>541</v>
      </c>
      <c r="D435">
        <v>3</v>
      </c>
      <c r="E435">
        <v>4</v>
      </c>
    </row>
    <row r="436" spans="1:5" x14ac:dyDescent="0.25">
      <c r="A436" t="s">
        <v>622</v>
      </c>
      <c r="B436">
        <v>1663244</v>
      </c>
      <c r="C436" t="s">
        <v>541</v>
      </c>
      <c r="D436">
        <v>4</v>
      </c>
      <c r="E436">
        <v>2</v>
      </c>
    </row>
    <row r="437" spans="1:5" x14ac:dyDescent="0.25">
      <c r="A437" t="s">
        <v>622</v>
      </c>
      <c r="B437">
        <v>1663244</v>
      </c>
      <c r="C437" t="s">
        <v>541</v>
      </c>
      <c r="D437">
        <v>5</v>
      </c>
      <c r="E437">
        <v>2</v>
      </c>
    </row>
    <row r="438" spans="1:5" x14ac:dyDescent="0.25">
      <c r="A438" t="s">
        <v>622</v>
      </c>
      <c r="B438">
        <v>1663251</v>
      </c>
      <c r="C438" t="s">
        <v>586</v>
      </c>
      <c r="D438">
        <v>1</v>
      </c>
      <c r="E438">
        <v>50</v>
      </c>
    </row>
    <row r="439" spans="1:5" x14ac:dyDescent="0.25">
      <c r="A439" t="s">
        <v>622</v>
      </c>
      <c r="B439">
        <v>1663251</v>
      </c>
      <c r="C439" t="s">
        <v>586</v>
      </c>
      <c r="D439">
        <v>2</v>
      </c>
      <c r="E439">
        <v>6</v>
      </c>
    </row>
    <row r="440" spans="1:5" x14ac:dyDescent="0.25">
      <c r="A440" t="s">
        <v>622</v>
      </c>
      <c r="B440">
        <v>1663251</v>
      </c>
      <c r="C440" t="s">
        <v>586</v>
      </c>
      <c r="D440">
        <v>3</v>
      </c>
      <c r="E440">
        <v>8</v>
      </c>
    </row>
    <row r="441" spans="1:5" x14ac:dyDescent="0.25">
      <c r="A441" t="s">
        <v>622</v>
      </c>
      <c r="B441">
        <v>1663251</v>
      </c>
      <c r="C441" t="s">
        <v>586</v>
      </c>
      <c r="D441">
        <v>4</v>
      </c>
      <c r="E441">
        <v>20</v>
      </c>
    </row>
    <row r="442" spans="1:5" x14ac:dyDescent="0.25">
      <c r="A442" t="s">
        <v>622</v>
      </c>
      <c r="B442">
        <v>1663251</v>
      </c>
      <c r="C442" t="s">
        <v>586</v>
      </c>
      <c r="D442">
        <v>5</v>
      </c>
      <c r="E442">
        <v>12</v>
      </c>
    </row>
    <row r="443" spans="1:5" x14ac:dyDescent="0.25">
      <c r="A443" t="s">
        <v>620</v>
      </c>
      <c r="B443">
        <v>1664267</v>
      </c>
      <c r="C443">
        <v>1178</v>
      </c>
      <c r="D443">
        <v>3</v>
      </c>
      <c r="E443">
        <v>5</v>
      </c>
    </row>
    <row r="444" spans="1:5" x14ac:dyDescent="0.25">
      <c r="A444" t="s">
        <v>620</v>
      </c>
      <c r="B444">
        <v>1664267</v>
      </c>
      <c r="C444">
        <v>1178</v>
      </c>
      <c r="D444">
        <v>4</v>
      </c>
      <c r="E444">
        <v>4</v>
      </c>
    </row>
    <row r="445" spans="1:5" x14ac:dyDescent="0.25">
      <c r="A445" t="s">
        <v>620</v>
      </c>
      <c r="B445">
        <v>1664267</v>
      </c>
      <c r="C445">
        <v>1178</v>
      </c>
      <c r="D445">
        <v>5</v>
      </c>
      <c r="E445">
        <v>4</v>
      </c>
    </row>
    <row r="446" spans="1:5" x14ac:dyDescent="0.25">
      <c r="A446" t="s">
        <v>620</v>
      </c>
      <c r="B446">
        <v>1678226</v>
      </c>
      <c r="C446">
        <v>1362</v>
      </c>
      <c r="D446">
        <v>3</v>
      </c>
      <c r="E446">
        <v>5</v>
      </c>
    </row>
    <row r="447" spans="1:5" x14ac:dyDescent="0.25">
      <c r="A447" t="s">
        <v>620</v>
      </c>
      <c r="B447">
        <v>1678226</v>
      </c>
      <c r="C447">
        <v>1362</v>
      </c>
      <c r="D447">
        <v>4</v>
      </c>
      <c r="E447">
        <v>10</v>
      </c>
    </row>
    <row r="448" spans="1:5" x14ac:dyDescent="0.25">
      <c r="A448" t="s">
        <v>620</v>
      </c>
      <c r="B448">
        <v>1678226</v>
      </c>
      <c r="C448">
        <v>1362</v>
      </c>
      <c r="D448">
        <v>5</v>
      </c>
      <c r="E448">
        <v>10</v>
      </c>
    </row>
    <row r="449" spans="1:5" x14ac:dyDescent="0.25">
      <c r="A449" t="s">
        <v>620</v>
      </c>
      <c r="B449">
        <v>1678291</v>
      </c>
      <c r="C449" t="s">
        <v>15</v>
      </c>
      <c r="D449">
        <v>3</v>
      </c>
      <c r="E449">
        <v>3</v>
      </c>
    </row>
    <row r="450" spans="1:5" x14ac:dyDescent="0.25">
      <c r="A450" t="s">
        <v>620</v>
      </c>
      <c r="B450">
        <v>1678291</v>
      </c>
      <c r="C450" t="s">
        <v>15</v>
      </c>
      <c r="D450">
        <v>4</v>
      </c>
      <c r="E450">
        <v>14</v>
      </c>
    </row>
    <row r="451" spans="1:5" x14ac:dyDescent="0.25">
      <c r="A451" t="s">
        <v>620</v>
      </c>
      <c r="B451">
        <v>1678291</v>
      </c>
      <c r="C451" t="s">
        <v>15</v>
      </c>
      <c r="D451">
        <v>5</v>
      </c>
      <c r="E451">
        <v>5</v>
      </c>
    </row>
    <row r="452" spans="1:5" x14ac:dyDescent="0.25">
      <c r="A452" t="s">
        <v>620</v>
      </c>
      <c r="B452">
        <v>1678382</v>
      </c>
      <c r="C452">
        <v>1327</v>
      </c>
      <c r="D452">
        <v>3</v>
      </c>
      <c r="E452">
        <v>4</v>
      </c>
    </row>
    <row r="453" spans="1:5" x14ac:dyDescent="0.25">
      <c r="A453" t="s">
        <v>620</v>
      </c>
      <c r="B453">
        <v>1678382</v>
      </c>
      <c r="C453">
        <v>1327</v>
      </c>
      <c r="D453">
        <v>4</v>
      </c>
      <c r="E453">
        <v>2</v>
      </c>
    </row>
    <row r="454" spans="1:5" x14ac:dyDescent="0.25">
      <c r="A454" t="s">
        <v>620</v>
      </c>
      <c r="B454">
        <v>1678382</v>
      </c>
      <c r="C454">
        <v>1327</v>
      </c>
      <c r="D454">
        <v>5</v>
      </c>
      <c r="E454">
        <v>1</v>
      </c>
    </row>
    <row r="455" spans="1:5" x14ac:dyDescent="0.25">
      <c r="A455" t="s">
        <v>620</v>
      </c>
      <c r="B455">
        <v>1678408</v>
      </c>
      <c r="C455" t="s">
        <v>344</v>
      </c>
      <c r="D455">
        <v>3</v>
      </c>
      <c r="E455">
        <v>5</v>
      </c>
    </row>
    <row r="456" spans="1:5" x14ac:dyDescent="0.25">
      <c r="A456" t="s">
        <v>620</v>
      </c>
      <c r="B456">
        <v>1678408</v>
      </c>
      <c r="C456" t="s">
        <v>344</v>
      </c>
      <c r="D456">
        <v>4</v>
      </c>
      <c r="E456">
        <v>10</v>
      </c>
    </row>
    <row r="457" spans="1:5" x14ac:dyDescent="0.25">
      <c r="A457" t="s">
        <v>620</v>
      </c>
      <c r="B457">
        <v>1678408</v>
      </c>
      <c r="C457" t="s">
        <v>344</v>
      </c>
      <c r="D457">
        <v>5</v>
      </c>
      <c r="E457">
        <v>5</v>
      </c>
    </row>
    <row r="458" spans="1:5" x14ac:dyDescent="0.25">
      <c r="A458" t="s">
        <v>620</v>
      </c>
      <c r="B458">
        <v>1678416</v>
      </c>
      <c r="C458" t="s">
        <v>72</v>
      </c>
      <c r="D458">
        <v>3</v>
      </c>
      <c r="E458">
        <v>5</v>
      </c>
    </row>
    <row r="459" spans="1:5" x14ac:dyDescent="0.25">
      <c r="A459" t="s">
        <v>620</v>
      </c>
      <c r="B459">
        <v>1678416</v>
      </c>
      <c r="C459" t="s">
        <v>72</v>
      </c>
      <c r="D459">
        <v>4</v>
      </c>
      <c r="E459">
        <v>5</v>
      </c>
    </row>
    <row r="460" spans="1:5" x14ac:dyDescent="0.25">
      <c r="A460" t="s">
        <v>620</v>
      </c>
      <c r="B460">
        <v>1678416</v>
      </c>
      <c r="C460" t="s">
        <v>72</v>
      </c>
      <c r="D460">
        <v>5</v>
      </c>
      <c r="E460">
        <v>2</v>
      </c>
    </row>
    <row r="461" spans="1:5" x14ac:dyDescent="0.25">
      <c r="A461" t="s">
        <v>620</v>
      </c>
      <c r="B461">
        <v>1678432</v>
      </c>
      <c r="C461" t="s">
        <v>338</v>
      </c>
      <c r="D461">
        <v>3</v>
      </c>
      <c r="E461">
        <v>1</v>
      </c>
    </row>
    <row r="462" spans="1:5" x14ac:dyDescent="0.25">
      <c r="A462" t="s">
        <v>620</v>
      </c>
      <c r="B462">
        <v>1678432</v>
      </c>
      <c r="C462" t="s">
        <v>338</v>
      </c>
      <c r="D462">
        <v>4</v>
      </c>
      <c r="E462">
        <v>14</v>
      </c>
    </row>
    <row r="463" spans="1:5" x14ac:dyDescent="0.25">
      <c r="A463" t="s">
        <v>620</v>
      </c>
      <c r="B463">
        <v>1678440</v>
      </c>
      <c r="C463" t="s">
        <v>89</v>
      </c>
      <c r="D463">
        <v>3</v>
      </c>
      <c r="E463">
        <v>4</v>
      </c>
    </row>
    <row r="464" spans="1:5" x14ac:dyDescent="0.25">
      <c r="A464" t="s">
        <v>620</v>
      </c>
      <c r="B464">
        <v>1678440</v>
      </c>
      <c r="C464" t="s">
        <v>89</v>
      </c>
      <c r="D464">
        <v>4</v>
      </c>
      <c r="E464">
        <v>6</v>
      </c>
    </row>
    <row r="465" spans="1:5" x14ac:dyDescent="0.25">
      <c r="A465" t="s">
        <v>620</v>
      </c>
      <c r="B465">
        <v>1678440</v>
      </c>
      <c r="C465" t="s">
        <v>89</v>
      </c>
      <c r="D465">
        <v>5</v>
      </c>
      <c r="E465">
        <v>7</v>
      </c>
    </row>
    <row r="466" spans="1:5" x14ac:dyDescent="0.25">
      <c r="A466" t="s">
        <v>620</v>
      </c>
      <c r="B466">
        <v>1678465</v>
      </c>
      <c r="C466" t="s">
        <v>333</v>
      </c>
      <c r="D466">
        <v>3</v>
      </c>
      <c r="E466">
        <v>2</v>
      </c>
    </row>
    <row r="467" spans="1:5" x14ac:dyDescent="0.25">
      <c r="A467" t="s">
        <v>620</v>
      </c>
      <c r="B467">
        <v>1678465</v>
      </c>
      <c r="C467" t="s">
        <v>333</v>
      </c>
      <c r="D467">
        <v>4</v>
      </c>
      <c r="E467">
        <v>7</v>
      </c>
    </row>
    <row r="468" spans="1:5" x14ac:dyDescent="0.25">
      <c r="A468" t="s">
        <v>620</v>
      </c>
      <c r="B468">
        <v>1678465</v>
      </c>
      <c r="C468" t="s">
        <v>333</v>
      </c>
      <c r="D468">
        <v>5</v>
      </c>
      <c r="E468">
        <v>9</v>
      </c>
    </row>
    <row r="469" spans="1:5" x14ac:dyDescent="0.25">
      <c r="A469" t="s">
        <v>620</v>
      </c>
      <c r="B469">
        <v>1678523</v>
      </c>
      <c r="C469" t="s">
        <v>79</v>
      </c>
      <c r="D469">
        <v>3</v>
      </c>
      <c r="E469">
        <v>5</v>
      </c>
    </row>
    <row r="470" spans="1:5" x14ac:dyDescent="0.25">
      <c r="A470" t="s">
        <v>620</v>
      </c>
      <c r="B470">
        <v>1678556</v>
      </c>
      <c r="C470" t="s">
        <v>85</v>
      </c>
      <c r="D470">
        <v>3</v>
      </c>
      <c r="E470">
        <v>3</v>
      </c>
    </row>
    <row r="471" spans="1:5" x14ac:dyDescent="0.25">
      <c r="A471" t="s">
        <v>620</v>
      </c>
      <c r="B471">
        <v>1678556</v>
      </c>
      <c r="C471" t="s">
        <v>85</v>
      </c>
      <c r="D471">
        <v>4</v>
      </c>
      <c r="E471">
        <v>3</v>
      </c>
    </row>
    <row r="472" spans="1:5" x14ac:dyDescent="0.25">
      <c r="A472" t="s">
        <v>620</v>
      </c>
      <c r="B472">
        <v>1678606</v>
      </c>
      <c r="C472" t="s">
        <v>101</v>
      </c>
      <c r="D472">
        <v>3</v>
      </c>
      <c r="E472">
        <v>20</v>
      </c>
    </row>
    <row r="473" spans="1:5" x14ac:dyDescent="0.25">
      <c r="A473" t="s">
        <v>620</v>
      </c>
      <c r="B473">
        <v>1678606</v>
      </c>
      <c r="C473" t="s">
        <v>101</v>
      </c>
      <c r="D473">
        <v>4</v>
      </c>
      <c r="E473">
        <v>15</v>
      </c>
    </row>
    <row r="474" spans="1:5" x14ac:dyDescent="0.25">
      <c r="A474" t="s">
        <v>620</v>
      </c>
      <c r="B474">
        <v>1678606</v>
      </c>
      <c r="C474" t="s">
        <v>101</v>
      </c>
      <c r="D474">
        <v>5</v>
      </c>
      <c r="E474">
        <v>10</v>
      </c>
    </row>
    <row r="475" spans="1:5" x14ac:dyDescent="0.25">
      <c r="A475" t="s">
        <v>620</v>
      </c>
      <c r="B475">
        <v>1678614</v>
      </c>
      <c r="C475" t="s">
        <v>102</v>
      </c>
      <c r="D475">
        <v>3</v>
      </c>
      <c r="E475">
        <v>4</v>
      </c>
    </row>
    <row r="476" spans="1:5" x14ac:dyDescent="0.25">
      <c r="A476" t="s">
        <v>620</v>
      </c>
      <c r="B476">
        <v>1678614</v>
      </c>
      <c r="C476" t="s">
        <v>102</v>
      </c>
      <c r="D476">
        <v>4</v>
      </c>
      <c r="E476">
        <v>6</v>
      </c>
    </row>
    <row r="477" spans="1:5" x14ac:dyDescent="0.25">
      <c r="A477" t="s">
        <v>620</v>
      </c>
      <c r="B477">
        <v>1678614</v>
      </c>
      <c r="C477" t="s">
        <v>102</v>
      </c>
      <c r="D477">
        <v>5</v>
      </c>
      <c r="E477">
        <v>8</v>
      </c>
    </row>
    <row r="478" spans="1:5" x14ac:dyDescent="0.25">
      <c r="A478" t="s">
        <v>620</v>
      </c>
      <c r="B478">
        <v>1678630</v>
      </c>
      <c r="C478" t="s">
        <v>96</v>
      </c>
      <c r="D478">
        <v>3</v>
      </c>
      <c r="E478">
        <v>5</v>
      </c>
    </row>
    <row r="479" spans="1:5" x14ac:dyDescent="0.25">
      <c r="A479" t="s">
        <v>620</v>
      </c>
      <c r="B479">
        <v>1678630</v>
      </c>
      <c r="C479" t="s">
        <v>96</v>
      </c>
      <c r="D479">
        <v>4</v>
      </c>
      <c r="E479">
        <v>5</v>
      </c>
    </row>
    <row r="480" spans="1:5" x14ac:dyDescent="0.25">
      <c r="A480" t="s">
        <v>620</v>
      </c>
      <c r="B480">
        <v>1678630</v>
      </c>
      <c r="C480" t="s">
        <v>96</v>
      </c>
      <c r="D480">
        <v>5</v>
      </c>
      <c r="E480">
        <v>5</v>
      </c>
    </row>
    <row r="481" spans="1:5" x14ac:dyDescent="0.25">
      <c r="A481" t="s">
        <v>620</v>
      </c>
      <c r="B481">
        <v>1711076</v>
      </c>
      <c r="C481" t="s">
        <v>125</v>
      </c>
      <c r="D481">
        <v>3</v>
      </c>
      <c r="E481">
        <v>2</v>
      </c>
    </row>
    <row r="482" spans="1:5" x14ac:dyDescent="0.25">
      <c r="A482" t="s">
        <v>620</v>
      </c>
      <c r="B482">
        <v>1711076</v>
      </c>
      <c r="C482" t="s">
        <v>125</v>
      </c>
      <c r="D482">
        <v>4</v>
      </c>
      <c r="E482">
        <v>3</v>
      </c>
    </row>
    <row r="483" spans="1:5" x14ac:dyDescent="0.25">
      <c r="A483" t="s">
        <v>620</v>
      </c>
      <c r="B483">
        <v>1711076</v>
      </c>
      <c r="C483" t="s">
        <v>125</v>
      </c>
      <c r="D483">
        <v>5</v>
      </c>
      <c r="E483">
        <v>4</v>
      </c>
    </row>
    <row r="484" spans="1:5" x14ac:dyDescent="0.25">
      <c r="A484" t="s">
        <v>620</v>
      </c>
      <c r="B484">
        <v>1774736</v>
      </c>
      <c r="C484" t="s">
        <v>140</v>
      </c>
      <c r="D484">
        <v>3</v>
      </c>
      <c r="E484">
        <v>1</v>
      </c>
    </row>
    <row r="485" spans="1:5" x14ac:dyDescent="0.25">
      <c r="A485" t="s">
        <v>620</v>
      </c>
      <c r="B485">
        <v>1774736</v>
      </c>
      <c r="C485" t="s">
        <v>140</v>
      </c>
      <c r="D485">
        <v>4</v>
      </c>
      <c r="E485">
        <v>9</v>
      </c>
    </row>
    <row r="486" spans="1:5" x14ac:dyDescent="0.25">
      <c r="A486" t="s">
        <v>620</v>
      </c>
      <c r="B486">
        <v>1774736</v>
      </c>
      <c r="C486" t="s">
        <v>140</v>
      </c>
      <c r="D486">
        <v>5</v>
      </c>
      <c r="E486">
        <v>9</v>
      </c>
    </row>
    <row r="487" spans="1:5" x14ac:dyDescent="0.25">
      <c r="A487" t="s">
        <v>620</v>
      </c>
      <c r="B487">
        <v>1778430</v>
      </c>
      <c r="C487" t="s">
        <v>145</v>
      </c>
      <c r="D487">
        <v>3</v>
      </c>
      <c r="E487">
        <v>10</v>
      </c>
    </row>
    <row r="488" spans="1:5" x14ac:dyDescent="0.25">
      <c r="A488" t="s">
        <v>620</v>
      </c>
      <c r="B488">
        <v>1778430</v>
      </c>
      <c r="C488" t="s">
        <v>145</v>
      </c>
      <c r="D488">
        <v>4</v>
      </c>
      <c r="E488">
        <v>10</v>
      </c>
    </row>
    <row r="489" spans="1:5" x14ac:dyDescent="0.25">
      <c r="A489" t="s">
        <v>620</v>
      </c>
      <c r="B489">
        <v>1778430</v>
      </c>
      <c r="C489" t="s">
        <v>145</v>
      </c>
      <c r="D489">
        <v>5</v>
      </c>
      <c r="E48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12" sqref="F1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623</v>
      </c>
    </row>
    <row r="2" spans="1:4" x14ac:dyDescent="0.25">
      <c r="A2">
        <v>229823</v>
      </c>
      <c r="B2" t="s">
        <v>236</v>
      </c>
      <c r="C2" t="s">
        <v>620</v>
      </c>
      <c r="D2">
        <v>4</v>
      </c>
    </row>
    <row r="3" spans="1:4" x14ac:dyDescent="0.25">
      <c r="A3">
        <v>229989</v>
      </c>
      <c r="B3">
        <v>309</v>
      </c>
      <c r="C3" t="s">
        <v>620</v>
      </c>
      <c r="D3">
        <v>45</v>
      </c>
    </row>
    <row r="4" spans="1:4" x14ac:dyDescent="0.25">
      <c r="A4">
        <v>239004</v>
      </c>
      <c r="B4" t="s">
        <v>506</v>
      </c>
      <c r="C4" t="s">
        <v>621</v>
      </c>
      <c r="D4">
        <v>2</v>
      </c>
    </row>
    <row r="5" spans="1:4" x14ac:dyDescent="0.25">
      <c r="A5">
        <v>239699</v>
      </c>
      <c r="B5" t="s">
        <v>566</v>
      </c>
      <c r="C5" t="s">
        <v>622</v>
      </c>
      <c r="D5">
        <v>10</v>
      </c>
    </row>
    <row r="6" spans="1:4" x14ac:dyDescent="0.25">
      <c r="A6">
        <v>239806</v>
      </c>
      <c r="B6" t="s">
        <v>601</v>
      </c>
      <c r="C6" t="s">
        <v>622</v>
      </c>
      <c r="D6">
        <v>148</v>
      </c>
    </row>
    <row r="7" spans="1:4" x14ac:dyDescent="0.25">
      <c r="A7">
        <v>239863</v>
      </c>
      <c r="B7" t="s">
        <v>576</v>
      </c>
      <c r="C7" t="s">
        <v>622</v>
      </c>
      <c r="D7">
        <v>18</v>
      </c>
    </row>
    <row r="8" spans="1:4" x14ac:dyDescent="0.25">
      <c r="A8">
        <v>243113</v>
      </c>
      <c r="B8" t="s">
        <v>470</v>
      </c>
      <c r="C8" t="s">
        <v>621</v>
      </c>
      <c r="D8">
        <v>5</v>
      </c>
    </row>
    <row r="9" spans="1:4" x14ac:dyDescent="0.25">
      <c r="A9">
        <v>243303</v>
      </c>
      <c r="B9">
        <v>70561</v>
      </c>
      <c r="C9" t="s">
        <v>621</v>
      </c>
      <c r="D9">
        <v>40</v>
      </c>
    </row>
    <row r="10" spans="1:4" x14ac:dyDescent="0.25">
      <c r="A10">
        <v>243493</v>
      </c>
      <c r="B10">
        <v>70580</v>
      </c>
      <c r="C10" t="s">
        <v>621</v>
      </c>
      <c r="D10">
        <v>1</v>
      </c>
    </row>
    <row r="11" spans="1:4" x14ac:dyDescent="0.25">
      <c r="A11">
        <v>243998</v>
      </c>
      <c r="B11" t="s">
        <v>428</v>
      </c>
      <c r="C11" t="s">
        <v>621</v>
      </c>
      <c r="D11">
        <v>53</v>
      </c>
    </row>
    <row r="12" spans="1:4" x14ac:dyDescent="0.25">
      <c r="A12">
        <v>244004</v>
      </c>
      <c r="B12" t="s">
        <v>436</v>
      </c>
      <c r="C12" t="s">
        <v>621</v>
      </c>
      <c r="D12">
        <v>129</v>
      </c>
    </row>
    <row r="13" spans="1:4" x14ac:dyDescent="0.25">
      <c r="A13">
        <v>517243</v>
      </c>
      <c r="B13" t="s">
        <v>444</v>
      </c>
      <c r="C13" t="s">
        <v>621</v>
      </c>
      <c r="D13">
        <v>29</v>
      </c>
    </row>
    <row r="14" spans="1:4" x14ac:dyDescent="0.25">
      <c r="A14">
        <v>535252</v>
      </c>
      <c r="B14" t="s">
        <v>538</v>
      </c>
      <c r="C14" t="s">
        <v>622</v>
      </c>
      <c r="D14">
        <v>54</v>
      </c>
    </row>
    <row r="15" spans="1:4" x14ac:dyDescent="0.25">
      <c r="A15">
        <v>578591</v>
      </c>
      <c r="B15" t="s">
        <v>591</v>
      </c>
      <c r="C15" t="s">
        <v>622</v>
      </c>
      <c r="D15">
        <v>3</v>
      </c>
    </row>
    <row r="16" spans="1:4" x14ac:dyDescent="0.25">
      <c r="A16">
        <v>726893</v>
      </c>
      <c r="B16">
        <v>339</v>
      </c>
      <c r="C16" t="s">
        <v>620</v>
      </c>
      <c r="D16">
        <v>59</v>
      </c>
    </row>
    <row r="17" spans="1:4" x14ac:dyDescent="0.25">
      <c r="A17">
        <v>746016</v>
      </c>
      <c r="B17">
        <v>357</v>
      </c>
      <c r="C17" t="s">
        <v>620</v>
      </c>
      <c r="D17">
        <v>15</v>
      </c>
    </row>
    <row r="18" spans="1:4" x14ac:dyDescent="0.25">
      <c r="A18">
        <v>746040</v>
      </c>
      <c r="B18">
        <v>70660</v>
      </c>
      <c r="C18" t="s">
        <v>621</v>
      </c>
      <c r="D18">
        <v>1</v>
      </c>
    </row>
    <row r="19" spans="1:4" x14ac:dyDescent="0.25">
      <c r="A19">
        <v>746107</v>
      </c>
      <c r="B19" t="s">
        <v>542</v>
      </c>
      <c r="C19" t="s">
        <v>622</v>
      </c>
      <c r="D19">
        <v>80</v>
      </c>
    </row>
    <row r="20" spans="1:4" x14ac:dyDescent="0.25">
      <c r="A20">
        <v>1026418</v>
      </c>
      <c r="B20">
        <v>367</v>
      </c>
      <c r="C20" t="s">
        <v>620</v>
      </c>
      <c r="D20">
        <v>23</v>
      </c>
    </row>
    <row r="21" spans="1:4" x14ac:dyDescent="0.25">
      <c r="A21">
        <v>1026434</v>
      </c>
      <c r="B21">
        <v>369</v>
      </c>
      <c r="C21" t="s">
        <v>620</v>
      </c>
      <c r="D21">
        <v>7</v>
      </c>
    </row>
    <row r="22" spans="1:4" x14ac:dyDescent="0.25">
      <c r="A22">
        <v>1619576</v>
      </c>
      <c r="B22">
        <v>980</v>
      </c>
      <c r="C22" t="s">
        <v>620</v>
      </c>
      <c r="D22">
        <v>3</v>
      </c>
    </row>
    <row r="23" spans="1:4" x14ac:dyDescent="0.25">
      <c r="A23">
        <v>1619592</v>
      </c>
      <c r="B23">
        <v>983</v>
      </c>
      <c r="C23" t="s">
        <v>620</v>
      </c>
      <c r="D23">
        <v>27</v>
      </c>
    </row>
    <row r="24" spans="1:4" x14ac:dyDescent="0.25">
      <c r="A24">
        <v>1619634</v>
      </c>
      <c r="B24">
        <v>992</v>
      </c>
      <c r="C24" t="s">
        <v>620</v>
      </c>
      <c r="D24">
        <v>3</v>
      </c>
    </row>
    <row r="25" spans="1:4" x14ac:dyDescent="0.25">
      <c r="A25">
        <v>1645191</v>
      </c>
      <c r="B25" t="s">
        <v>599</v>
      </c>
      <c r="C25" t="s">
        <v>622</v>
      </c>
      <c r="D25">
        <v>112</v>
      </c>
    </row>
    <row r="26" spans="1:4" x14ac:dyDescent="0.25">
      <c r="A26">
        <v>1663251</v>
      </c>
      <c r="B26" t="s">
        <v>586</v>
      </c>
      <c r="C26" t="s">
        <v>622</v>
      </c>
      <c r="D26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topLeftCell="A425" workbookViewId="0">
      <selection activeCell="B12" sqref="B12"/>
    </sheetView>
  </sheetViews>
  <sheetFormatPr baseColWidth="10" defaultRowHeight="12.75" x14ac:dyDescent="0.2"/>
  <cols>
    <col min="1" max="1" width="14.7109375" style="11" customWidth="1"/>
    <col min="2" max="2" width="35.7109375" style="11" customWidth="1"/>
    <col min="3" max="3" width="18.42578125" style="11" customWidth="1"/>
    <col min="4" max="4" width="9.7109375" style="11" customWidth="1"/>
    <col min="5" max="250" width="9.140625" style="11" customWidth="1"/>
    <col min="251" max="251" width="14.7109375" style="11" customWidth="1"/>
    <col min="252" max="252" width="35.7109375" style="11" customWidth="1"/>
    <col min="253" max="253" width="18.42578125" style="11" customWidth="1"/>
    <col min="254" max="254" width="26" style="11" customWidth="1"/>
    <col min="255" max="255" width="59.5703125" style="11" customWidth="1"/>
    <col min="256" max="256" width="31.5703125" style="11" customWidth="1"/>
    <col min="257" max="257" width="9.7109375" style="11" customWidth="1"/>
    <col min="258" max="258" width="24.42578125" style="11" customWidth="1"/>
    <col min="259" max="259" width="24.7109375" style="11" customWidth="1"/>
    <col min="260" max="260" width="25.140625" style="11" customWidth="1"/>
    <col min="261" max="506" width="9.140625" style="11" customWidth="1"/>
    <col min="507" max="507" width="14.7109375" style="11" customWidth="1"/>
    <col min="508" max="508" width="35.7109375" style="11" customWidth="1"/>
    <col min="509" max="509" width="18.42578125" style="11" customWidth="1"/>
    <col min="510" max="510" width="26" style="11" customWidth="1"/>
    <col min="511" max="511" width="59.5703125" style="11" customWidth="1"/>
    <col min="512" max="512" width="31.5703125" style="11" customWidth="1"/>
    <col min="513" max="513" width="9.7109375" style="11" customWidth="1"/>
    <col min="514" max="514" width="24.42578125" style="11" customWidth="1"/>
    <col min="515" max="515" width="24.7109375" style="11" customWidth="1"/>
    <col min="516" max="516" width="25.140625" style="11" customWidth="1"/>
    <col min="517" max="762" width="9.140625" style="11" customWidth="1"/>
    <col min="763" max="763" width="14.7109375" style="11" customWidth="1"/>
    <col min="764" max="764" width="35.7109375" style="11" customWidth="1"/>
    <col min="765" max="765" width="18.42578125" style="11" customWidth="1"/>
    <col min="766" max="766" width="26" style="11" customWidth="1"/>
    <col min="767" max="767" width="59.5703125" style="11" customWidth="1"/>
    <col min="768" max="768" width="31.5703125" style="11" customWidth="1"/>
    <col min="769" max="769" width="9.7109375" style="11" customWidth="1"/>
    <col min="770" max="770" width="24.42578125" style="11" customWidth="1"/>
    <col min="771" max="771" width="24.7109375" style="11" customWidth="1"/>
    <col min="772" max="772" width="25.140625" style="11" customWidth="1"/>
    <col min="773" max="1018" width="9.140625" style="11" customWidth="1"/>
    <col min="1019" max="1019" width="14.7109375" style="11" customWidth="1"/>
    <col min="1020" max="1020" width="35.7109375" style="11" customWidth="1"/>
    <col min="1021" max="1021" width="18.42578125" style="11" customWidth="1"/>
    <col min="1022" max="1022" width="26" style="11" customWidth="1"/>
    <col min="1023" max="1023" width="59.5703125" style="11" customWidth="1"/>
    <col min="1024" max="1024" width="31.5703125" style="11" customWidth="1"/>
    <col min="1025" max="1025" width="9.7109375" style="11" customWidth="1"/>
    <col min="1026" max="1026" width="24.42578125" style="11" customWidth="1"/>
    <col min="1027" max="1027" width="24.7109375" style="11" customWidth="1"/>
    <col min="1028" max="1028" width="25.140625" style="11" customWidth="1"/>
    <col min="1029" max="1274" width="9.140625" style="11" customWidth="1"/>
    <col min="1275" max="1275" width="14.7109375" style="11" customWidth="1"/>
    <col min="1276" max="1276" width="35.7109375" style="11" customWidth="1"/>
    <col min="1277" max="1277" width="18.42578125" style="11" customWidth="1"/>
    <col min="1278" max="1278" width="26" style="11" customWidth="1"/>
    <col min="1279" max="1279" width="59.5703125" style="11" customWidth="1"/>
    <col min="1280" max="1280" width="31.5703125" style="11" customWidth="1"/>
    <col min="1281" max="1281" width="9.7109375" style="11" customWidth="1"/>
    <col min="1282" max="1282" width="24.42578125" style="11" customWidth="1"/>
    <col min="1283" max="1283" width="24.7109375" style="11" customWidth="1"/>
    <col min="1284" max="1284" width="25.140625" style="11" customWidth="1"/>
    <col min="1285" max="1530" width="9.140625" style="11" customWidth="1"/>
    <col min="1531" max="1531" width="14.7109375" style="11" customWidth="1"/>
    <col min="1532" max="1532" width="35.7109375" style="11" customWidth="1"/>
    <col min="1533" max="1533" width="18.42578125" style="11" customWidth="1"/>
    <col min="1534" max="1534" width="26" style="11" customWidth="1"/>
    <col min="1535" max="1535" width="59.5703125" style="11" customWidth="1"/>
    <col min="1536" max="1536" width="31.5703125" style="11" customWidth="1"/>
    <col min="1537" max="1537" width="9.7109375" style="11" customWidth="1"/>
    <col min="1538" max="1538" width="24.42578125" style="11" customWidth="1"/>
    <col min="1539" max="1539" width="24.7109375" style="11" customWidth="1"/>
    <col min="1540" max="1540" width="25.140625" style="11" customWidth="1"/>
    <col min="1541" max="1786" width="9.140625" style="11" customWidth="1"/>
    <col min="1787" max="1787" width="14.7109375" style="11" customWidth="1"/>
    <col min="1788" max="1788" width="35.7109375" style="11" customWidth="1"/>
    <col min="1789" max="1789" width="18.42578125" style="11" customWidth="1"/>
    <col min="1790" max="1790" width="26" style="11" customWidth="1"/>
    <col min="1791" max="1791" width="59.5703125" style="11" customWidth="1"/>
    <col min="1792" max="1792" width="31.5703125" style="11" customWidth="1"/>
    <col min="1793" max="1793" width="9.7109375" style="11" customWidth="1"/>
    <col min="1794" max="1794" width="24.42578125" style="11" customWidth="1"/>
    <col min="1795" max="1795" width="24.7109375" style="11" customWidth="1"/>
    <col min="1796" max="1796" width="25.140625" style="11" customWidth="1"/>
    <col min="1797" max="2042" width="9.140625" style="11" customWidth="1"/>
    <col min="2043" max="2043" width="14.7109375" style="11" customWidth="1"/>
    <col min="2044" max="2044" width="35.7109375" style="11" customWidth="1"/>
    <col min="2045" max="2045" width="18.42578125" style="11" customWidth="1"/>
    <col min="2046" max="2046" width="26" style="11" customWidth="1"/>
    <col min="2047" max="2047" width="59.5703125" style="11" customWidth="1"/>
    <col min="2048" max="2048" width="31.5703125" style="11" customWidth="1"/>
    <col min="2049" max="2049" width="9.7109375" style="11" customWidth="1"/>
    <col min="2050" max="2050" width="24.42578125" style="11" customWidth="1"/>
    <col min="2051" max="2051" width="24.7109375" style="11" customWidth="1"/>
    <col min="2052" max="2052" width="25.140625" style="11" customWidth="1"/>
    <col min="2053" max="2298" width="9.140625" style="11" customWidth="1"/>
    <col min="2299" max="2299" width="14.7109375" style="11" customWidth="1"/>
    <col min="2300" max="2300" width="35.7109375" style="11" customWidth="1"/>
    <col min="2301" max="2301" width="18.42578125" style="11" customWidth="1"/>
    <col min="2302" max="2302" width="26" style="11" customWidth="1"/>
    <col min="2303" max="2303" width="59.5703125" style="11" customWidth="1"/>
    <col min="2304" max="2304" width="31.5703125" style="11" customWidth="1"/>
    <col min="2305" max="2305" width="9.7109375" style="11" customWidth="1"/>
    <col min="2306" max="2306" width="24.42578125" style="11" customWidth="1"/>
    <col min="2307" max="2307" width="24.7109375" style="11" customWidth="1"/>
    <col min="2308" max="2308" width="25.140625" style="11" customWidth="1"/>
    <col min="2309" max="2554" width="9.140625" style="11" customWidth="1"/>
    <col min="2555" max="2555" width="14.7109375" style="11" customWidth="1"/>
    <col min="2556" max="2556" width="35.7109375" style="11" customWidth="1"/>
    <col min="2557" max="2557" width="18.42578125" style="11" customWidth="1"/>
    <col min="2558" max="2558" width="26" style="11" customWidth="1"/>
    <col min="2559" max="2559" width="59.5703125" style="11" customWidth="1"/>
    <col min="2560" max="2560" width="31.5703125" style="11" customWidth="1"/>
    <col min="2561" max="2561" width="9.7109375" style="11" customWidth="1"/>
    <col min="2562" max="2562" width="24.42578125" style="11" customWidth="1"/>
    <col min="2563" max="2563" width="24.7109375" style="11" customWidth="1"/>
    <col min="2564" max="2564" width="25.140625" style="11" customWidth="1"/>
    <col min="2565" max="2810" width="9.140625" style="11" customWidth="1"/>
    <col min="2811" max="2811" width="14.7109375" style="11" customWidth="1"/>
    <col min="2812" max="2812" width="35.7109375" style="11" customWidth="1"/>
    <col min="2813" max="2813" width="18.42578125" style="11" customWidth="1"/>
    <col min="2814" max="2814" width="26" style="11" customWidth="1"/>
    <col min="2815" max="2815" width="59.5703125" style="11" customWidth="1"/>
    <col min="2816" max="2816" width="31.5703125" style="11" customWidth="1"/>
    <col min="2817" max="2817" width="9.7109375" style="11" customWidth="1"/>
    <col min="2818" max="2818" width="24.42578125" style="11" customWidth="1"/>
    <col min="2819" max="2819" width="24.7109375" style="11" customWidth="1"/>
    <col min="2820" max="2820" width="25.140625" style="11" customWidth="1"/>
    <col min="2821" max="3066" width="9.140625" style="11" customWidth="1"/>
    <col min="3067" max="3067" width="14.7109375" style="11" customWidth="1"/>
    <col min="3068" max="3068" width="35.7109375" style="11" customWidth="1"/>
    <col min="3069" max="3069" width="18.42578125" style="11" customWidth="1"/>
    <col min="3070" max="3070" width="26" style="11" customWidth="1"/>
    <col min="3071" max="3071" width="59.5703125" style="11" customWidth="1"/>
    <col min="3072" max="3072" width="31.5703125" style="11" customWidth="1"/>
    <col min="3073" max="3073" width="9.7109375" style="11" customWidth="1"/>
    <col min="3074" max="3074" width="24.42578125" style="11" customWidth="1"/>
    <col min="3075" max="3075" width="24.7109375" style="11" customWidth="1"/>
    <col min="3076" max="3076" width="25.140625" style="11" customWidth="1"/>
    <col min="3077" max="3322" width="9.140625" style="11" customWidth="1"/>
    <col min="3323" max="3323" width="14.7109375" style="11" customWidth="1"/>
    <col min="3324" max="3324" width="35.7109375" style="11" customWidth="1"/>
    <col min="3325" max="3325" width="18.42578125" style="11" customWidth="1"/>
    <col min="3326" max="3326" width="26" style="11" customWidth="1"/>
    <col min="3327" max="3327" width="59.5703125" style="11" customWidth="1"/>
    <col min="3328" max="3328" width="31.5703125" style="11" customWidth="1"/>
    <col min="3329" max="3329" width="9.7109375" style="11" customWidth="1"/>
    <col min="3330" max="3330" width="24.42578125" style="11" customWidth="1"/>
    <col min="3331" max="3331" width="24.7109375" style="11" customWidth="1"/>
    <col min="3332" max="3332" width="25.140625" style="11" customWidth="1"/>
    <col min="3333" max="3578" width="9.140625" style="11" customWidth="1"/>
    <col min="3579" max="3579" width="14.7109375" style="11" customWidth="1"/>
    <col min="3580" max="3580" width="35.7109375" style="11" customWidth="1"/>
    <col min="3581" max="3581" width="18.42578125" style="11" customWidth="1"/>
    <col min="3582" max="3582" width="26" style="11" customWidth="1"/>
    <col min="3583" max="3583" width="59.5703125" style="11" customWidth="1"/>
    <col min="3584" max="3584" width="31.5703125" style="11" customWidth="1"/>
    <col min="3585" max="3585" width="9.7109375" style="11" customWidth="1"/>
    <col min="3586" max="3586" width="24.42578125" style="11" customWidth="1"/>
    <col min="3587" max="3587" width="24.7109375" style="11" customWidth="1"/>
    <col min="3588" max="3588" width="25.140625" style="11" customWidth="1"/>
    <col min="3589" max="3834" width="9.140625" style="11" customWidth="1"/>
    <col min="3835" max="3835" width="14.7109375" style="11" customWidth="1"/>
    <col min="3836" max="3836" width="35.7109375" style="11" customWidth="1"/>
    <col min="3837" max="3837" width="18.42578125" style="11" customWidth="1"/>
    <col min="3838" max="3838" width="26" style="11" customWidth="1"/>
    <col min="3839" max="3839" width="59.5703125" style="11" customWidth="1"/>
    <col min="3840" max="3840" width="31.5703125" style="11" customWidth="1"/>
    <col min="3841" max="3841" width="9.7109375" style="11" customWidth="1"/>
    <col min="3842" max="3842" width="24.42578125" style="11" customWidth="1"/>
    <col min="3843" max="3843" width="24.7109375" style="11" customWidth="1"/>
    <col min="3844" max="3844" width="25.140625" style="11" customWidth="1"/>
    <col min="3845" max="4090" width="9.140625" style="11" customWidth="1"/>
    <col min="4091" max="4091" width="14.7109375" style="11" customWidth="1"/>
    <col min="4092" max="4092" width="35.7109375" style="11" customWidth="1"/>
    <col min="4093" max="4093" width="18.42578125" style="11" customWidth="1"/>
    <col min="4094" max="4094" width="26" style="11" customWidth="1"/>
    <col min="4095" max="4095" width="59.5703125" style="11" customWidth="1"/>
    <col min="4096" max="4096" width="31.5703125" style="11" customWidth="1"/>
    <col min="4097" max="4097" width="9.7109375" style="11" customWidth="1"/>
    <col min="4098" max="4098" width="24.42578125" style="11" customWidth="1"/>
    <col min="4099" max="4099" width="24.7109375" style="11" customWidth="1"/>
    <col min="4100" max="4100" width="25.140625" style="11" customWidth="1"/>
    <col min="4101" max="4346" width="9.140625" style="11" customWidth="1"/>
    <col min="4347" max="4347" width="14.7109375" style="11" customWidth="1"/>
    <col min="4348" max="4348" width="35.7109375" style="11" customWidth="1"/>
    <col min="4349" max="4349" width="18.42578125" style="11" customWidth="1"/>
    <col min="4350" max="4350" width="26" style="11" customWidth="1"/>
    <col min="4351" max="4351" width="59.5703125" style="11" customWidth="1"/>
    <col min="4352" max="4352" width="31.5703125" style="11" customWidth="1"/>
    <col min="4353" max="4353" width="9.7109375" style="11" customWidth="1"/>
    <col min="4354" max="4354" width="24.42578125" style="11" customWidth="1"/>
    <col min="4355" max="4355" width="24.7109375" style="11" customWidth="1"/>
    <col min="4356" max="4356" width="25.140625" style="11" customWidth="1"/>
    <col min="4357" max="4602" width="9.140625" style="11" customWidth="1"/>
    <col min="4603" max="4603" width="14.7109375" style="11" customWidth="1"/>
    <col min="4604" max="4604" width="35.7109375" style="11" customWidth="1"/>
    <col min="4605" max="4605" width="18.42578125" style="11" customWidth="1"/>
    <col min="4606" max="4606" width="26" style="11" customWidth="1"/>
    <col min="4607" max="4607" width="59.5703125" style="11" customWidth="1"/>
    <col min="4608" max="4608" width="31.5703125" style="11" customWidth="1"/>
    <col min="4609" max="4609" width="9.7109375" style="11" customWidth="1"/>
    <col min="4610" max="4610" width="24.42578125" style="11" customWidth="1"/>
    <col min="4611" max="4611" width="24.7109375" style="11" customWidth="1"/>
    <col min="4612" max="4612" width="25.140625" style="11" customWidth="1"/>
    <col min="4613" max="4858" width="9.140625" style="11" customWidth="1"/>
    <col min="4859" max="4859" width="14.7109375" style="11" customWidth="1"/>
    <col min="4860" max="4860" width="35.7109375" style="11" customWidth="1"/>
    <col min="4861" max="4861" width="18.42578125" style="11" customWidth="1"/>
    <col min="4862" max="4862" width="26" style="11" customWidth="1"/>
    <col min="4863" max="4863" width="59.5703125" style="11" customWidth="1"/>
    <col min="4864" max="4864" width="31.5703125" style="11" customWidth="1"/>
    <col min="4865" max="4865" width="9.7109375" style="11" customWidth="1"/>
    <col min="4866" max="4866" width="24.42578125" style="11" customWidth="1"/>
    <col min="4867" max="4867" width="24.7109375" style="11" customWidth="1"/>
    <col min="4868" max="4868" width="25.140625" style="11" customWidth="1"/>
    <col min="4869" max="5114" width="9.140625" style="11" customWidth="1"/>
    <col min="5115" max="5115" width="14.7109375" style="11" customWidth="1"/>
    <col min="5116" max="5116" width="35.7109375" style="11" customWidth="1"/>
    <col min="5117" max="5117" width="18.42578125" style="11" customWidth="1"/>
    <col min="5118" max="5118" width="26" style="11" customWidth="1"/>
    <col min="5119" max="5119" width="59.5703125" style="11" customWidth="1"/>
    <col min="5120" max="5120" width="31.5703125" style="11" customWidth="1"/>
    <col min="5121" max="5121" width="9.7109375" style="11" customWidth="1"/>
    <col min="5122" max="5122" width="24.42578125" style="11" customWidth="1"/>
    <col min="5123" max="5123" width="24.7109375" style="11" customWidth="1"/>
    <col min="5124" max="5124" width="25.140625" style="11" customWidth="1"/>
    <col min="5125" max="5370" width="9.140625" style="11" customWidth="1"/>
    <col min="5371" max="5371" width="14.7109375" style="11" customWidth="1"/>
    <col min="5372" max="5372" width="35.7109375" style="11" customWidth="1"/>
    <col min="5373" max="5373" width="18.42578125" style="11" customWidth="1"/>
    <col min="5374" max="5374" width="26" style="11" customWidth="1"/>
    <col min="5375" max="5375" width="59.5703125" style="11" customWidth="1"/>
    <col min="5376" max="5376" width="31.5703125" style="11" customWidth="1"/>
    <col min="5377" max="5377" width="9.7109375" style="11" customWidth="1"/>
    <col min="5378" max="5378" width="24.42578125" style="11" customWidth="1"/>
    <col min="5379" max="5379" width="24.7109375" style="11" customWidth="1"/>
    <col min="5380" max="5380" width="25.140625" style="11" customWidth="1"/>
    <col min="5381" max="5626" width="9.140625" style="11" customWidth="1"/>
    <col min="5627" max="5627" width="14.7109375" style="11" customWidth="1"/>
    <col min="5628" max="5628" width="35.7109375" style="11" customWidth="1"/>
    <col min="5629" max="5629" width="18.42578125" style="11" customWidth="1"/>
    <col min="5630" max="5630" width="26" style="11" customWidth="1"/>
    <col min="5631" max="5631" width="59.5703125" style="11" customWidth="1"/>
    <col min="5632" max="5632" width="31.5703125" style="11" customWidth="1"/>
    <col min="5633" max="5633" width="9.7109375" style="11" customWidth="1"/>
    <col min="5634" max="5634" width="24.42578125" style="11" customWidth="1"/>
    <col min="5635" max="5635" width="24.7109375" style="11" customWidth="1"/>
    <col min="5636" max="5636" width="25.140625" style="11" customWidth="1"/>
    <col min="5637" max="5882" width="9.140625" style="11" customWidth="1"/>
    <col min="5883" max="5883" width="14.7109375" style="11" customWidth="1"/>
    <col min="5884" max="5884" width="35.7109375" style="11" customWidth="1"/>
    <col min="5885" max="5885" width="18.42578125" style="11" customWidth="1"/>
    <col min="5886" max="5886" width="26" style="11" customWidth="1"/>
    <col min="5887" max="5887" width="59.5703125" style="11" customWidth="1"/>
    <col min="5888" max="5888" width="31.5703125" style="11" customWidth="1"/>
    <col min="5889" max="5889" width="9.7109375" style="11" customWidth="1"/>
    <col min="5890" max="5890" width="24.42578125" style="11" customWidth="1"/>
    <col min="5891" max="5891" width="24.7109375" style="11" customWidth="1"/>
    <col min="5892" max="5892" width="25.140625" style="11" customWidth="1"/>
    <col min="5893" max="6138" width="9.140625" style="11" customWidth="1"/>
    <col min="6139" max="6139" width="14.7109375" style="11" customWidth="1"/>
    <col min="6140" max="6140" width="35.7109375" style="11" customWidth="1"/>
    <col min="6141" max="6141" width="18.42578125" style="11" customWidth="1"/>
    <col min="6142" max="6142" width="26" style="11" customWidth="1"/>
    <col min="6143" max="6143" width="59.5703125" style="11" customWidth="1"/>
    <col min="6144" max="6144" width="31.5703125" style="11" customWidth="1"/>
    <col min="6145" max="6145" width="9.7109375" style="11" customWidth="1"/>
    <col min="6146" max="6146" width="24.42578125" style="11" customWidth="1"/>
    <col min="6147" max="6147" width="24.7109375" style="11" customWidth="1"/>
    <col min="6148" max="6148" width="25.140625" style="11" customWidth="1"/>
    <col min="6149" max="6394" width="9.140625" style="11" customWidth="1"/>
    <col min="6395" max="6395" width="14.7109375" style="11" customWidth="1"/>
    <col min="6396" max="6396" width="35.7109375" style="11" customWidth="1"/>
    <col min="6397" max="6397" width="18.42578125" style="11" customWidth="1"/>
    <col min="6398" max="6398" width="26" style="11" customWidth="1"/>
    <col min="6399" max="6399" width="59.5703125" style="11" customWidth="1"/>
    <col min="6400" max="6400" width="31.5703125" style="11" customWidth="1"/>
    <col min="6401" max="6401" width="9.7109375" style="11" customWidth="1"/>
    <col min="6402" max="6402" width="24.42578125" style="11" customWidth="1"/>
    <col min="6403" max="6403" width="24.7109375" style="11" customWidth="1"/>
    <col min="6404" max="6404" width="25.140625" style="11" customWidth="1"/>
    <col min="6405" max="6650" width="9.140625" style="11" customWidth="1"/>
    <col min="6651" max="6651" width="14.7109375" style="11" customWidth="1"/>
    <col min="6652" max="6652" width="35.7109375" style="11" customWidth="1"/>
    <col min="6653" max="6653" width="18.42578125" style="11" customWidth="1"/>
    <col min="6654" max="6654" width="26" style="11" customWidth="1"/>
    <col min="6655" max="6655" width="59.5703125" style="11" customWidth="1"/>
    <col min="6656" max="6656" width="31.5703125" style="11" customWidth="1"/>
    <col min="6657" max="6657" width="9.7109375" style="11" customWidth="1"/>
    <col min="6658" max="6658" width="24.42578125" style="11" customWidth="1"/>
    <col min="6659" max="6659" width="24.7109375" style="11" customWidth="1"/>
    <col min="6660" max="6660" width="25.140625" style="11" customWidth="1"/>
    <col min="6661" max="6906" width="9.140625" style="11" customWidth="1"/>
    <col min="6907" max="6907" width="14.7109375" style="11" customWidth="1"/>
    <col min="6908" max="6908" width="35.7109375" style="11" customWidth="1"/>
    <col min="6909" max="6909" width="18.42578125" style="11" customWidth="1"/>
    <col min="6910" max="6910" width="26" style="11" customWidth="1"/>
    <col min="6911" max="6911" width="59.5703125" style="11" customWidth="1"/>
    <col min="6912" max="6912" width="31.5703125" style="11" customWidth="1"/>
    <col min="6913" max="6913" width="9.7109375" style="11" customWidth="1"/>
    <col min="6914" max="6914" width="24.42578125" style="11" customWidth="1"/>
    <col min="6915" max="6915" width="24.7109375" style="11" customWidth="1"/>
    <col min="6916" max="6916" width="25.140625" style="11" customWidth="1"/>
    <col min="6917" max="7162" width="9.140625" style="11" customWidth="1"/>
    <col min="7163" max="7163" width="14.7109375" style="11" customWidth="1"/>
    <col min="7164" max="7164" width="35.7109375" style="11" customWidth="1"/>
    <col min="7165" max="7165" width="18.42578125" style="11" customWidth="1"/>
    <col min="7166" max="7166" width="26" style="11" customWidth="1"/>
    <col min="7167" max="7167" width="59.5703125" style="11" customWidth="1"/>
    <col min="7168" max="7168" width="31.5703125" style="11" customWidth="1"/>
    <col min="7169" max="7169" width="9.7109375" style="11" customWidth="1"/>
    <col min="7170" max="7170" width="24.42578125" style="11" customWidth="1"/>
    <col min="7171" max="7171" width="24.7109375" style="11" customWidth="1"/>
    <col min="7172" max="7172" width="25.140625" style="11" customWidth="1"/>
    <col min="7173" max="7418" width="9.140625" style="11" customWidth="1"/>
    <col min="7419" max="7419" width="14.7109375" style="11" customWidth="1"/>
    <col min="7420" max="7420" width="35.7109375" style="11" customWidth="1"/>
    <col min="7421" max="7421" width="18.42578125" style="11" customWidth="1"/>
    <col min="7422" max="7422" width="26" style="11" customWidth="1"/>
    <col min="7423" max="7423" width="59.5703125" style="11" customWidth="1"/>
    <col min="7424" max="7424" width="31.5703125" style="11" customWidth="1"/>
    <col min="7425" max="7425" width="9.7109375" style="11" customWidth="1"/>
    <col min="7426" max="7426" width="24.42578125" style="11" customWidth="1"/>
    <col min="7427" max="7427" width="24.7109375" style="11" customWidth="1"/>
    <col min="7428" max="7428" width="25.140625" style="11" customWidth="1"/>
    <col min="7429" max="7674" width="9.140625" style="11" customWidth="1"/>
    <col min="7675" max="7675" width="14.7109375" style="11" customWidth="1"/>
    <col min="7676" max="7676" width="35.7109375" style="11" customWidth="1"/>
    <col min="7677" max="7677" width="18.42578125" style="11" customWidth="1"/>
    <col min="7678" max="7678" width="26" style="11" customWidth="1"/>
    <col min="7679" max="7679" width="59.5703125" style="11" customWidth="1"/>
    <col min="7680" max="7680" width="31.5703125" style="11" customWidth="1"/>
    <col min="7681" max="7681" width="9.7109375" style="11" customWidth="1"/>
    <col min="7682" max="7682" width="24.42578125" style="11" customWidth="1"/>
    <col min="7683" max="7683" width="24.7109375" style="11" customWidth="1"/>
    <col min="7684" max="7684" width="25.140625" style="11" customWidth="1"/>
    <col min="7685" max="7930" width="9.140625" style="11" customWidth="1"/>
    <col min="7931" max="7931" width="14.7109375" style="11" customWidth="1"/>
    <col min="7932" max="7932" width="35.7109375" style="11" customWidth="1"/>
    <col min="7933" max="7933" width="18.42578125" style="11" customWidth="1"/>
    <col min="7934" max="7934" width="26" style="11" customWidth="1"/>
    <col min="7935" max="7935" width="59.5703125" style="11" customWidth="1"/>
    <col min="7936" max="7936" width="31.5703125" style="11" customWidth="1"/>
    <col min="7937" max="7937" width="9.7109375" style="11" customWidth="1"/>
    <col min="7938" max="7938" width="24.42578125" style="11" customWidth="1"/>
    <col min="7939" max="7939" width="24.7109375" style="11" customWidth="1"/>
    <col min="7940" max="7940" width="25.140625" style="11" customWidth="1"/>
    <col min="7941" max="8186" width="9.140625" style="11" customWidth="1"/>
    <col min="8187" max="8187" width="14.7109375" style="11" customWidth="1"/>
    <col min="8188" max="8188" width="35.7109375" style="11" customWidth="1"/>
    <col min="8189" max="8189" width="18.42578125" style="11" customWidth="1"/>
    <col min="8190" max="8190" width="26" style="11" customWidth="1"/>
    <col min="8191" max="8191" width="59.5703125" style="11" customWidth="1"/>
    <col min="8192" max="8192" width="31.5703125" style="11" customWidth="1"/>
    <col min="8193" max="8193" width="9.7109375" style="11" customWidth="1"/>
    <col min="8194" max="8194" width="24.42578125" style="11" customWidth="1"/>
    <col min="8195" max="8195" width="24.7109375" style="11" customWidth="1"/>
    <col min="8196" max="8196" width="25.140625" style="11" customWidth="1"/>
    <col min="8197" max="8442" width="9.140625" style="11" customWidth="1"/>
    <col min="8443" max="8443" width="14.7109375" style="11" customWidth="1"/>
    <col min="8444" max="8444" width="35.7109375" style="11" customWidth="1"/>
    <col min="8445" max="8445" width="18.42578125" style="11" customWidth="1"/>
    <col min="8446" max="8446" width="26" style="11" customWidth="1"/>
    <col min="8447" max="8447" width="59.5703125" style="11" customWidth="1"/>
    <col min="8448" max="8448" width="31.5703125" style="11" customWidth="1"/>
    <col min="8449" max="8449" width="9.7109375" style="11" customWidth="1"/>
    <col min="8450" max="8450" width="24.42578125" style="11" customWidth="1"/>
    <col min="8451" max="8451" width="24.7109375" style="11" customWidth="1"/>
    <col min="8452" max="8452" width="25.140625" style="11" customWidth="1"/>
    <col min="8453" max="8698" width="9.140625" style="11" customWidth="1"/>
    <col min="8699" max="8699" width="14.7109375" style="11" customWidth="1"/>
    <col min="8700" max="8700" width="35.7109375" style="11" customWidth="1"/>
    <col min="8701" max="8701" width="18.42578125" style="11" customWidth="1"/>
    <col min="8702" max="8702" width="26" style="11" customWidth="1"/>
    <col min="8703" max="8703" width="59.5703125" style="11" customWidth="1"/>
    <col min="8704" max="8704" width="31.5703125" style="11" customWidth="1"/>
    <col min="8705" max="8705" width="9.7109375" style="11" customWidth="1"/>
    <col min="8706" max="8706" width="24.42578125" style="11" customWidth="1"/>
    <col min="8707" max="8707" width="24.7109375" style="11" customWidth="1"/>
    <col min="8708" max="8708" width="25.140625" style="11" customWidth="1"/>
    <col min="8709" max="8954" width="9.140625" style="11" customWidth="1"/>
    <col min="8955" max="8955" width="14.7109375" style="11" customWidth="1"/>
    <col min="8956" max="8956" width="35.7109375" style="11" customWidth="1"/>
    <col min="8957" max="8957" width="18.42578125" style="11" customWidth="1"/>
    <col min="8958" max="8958" width="26" style="11" customWidth="1"/>
    <col min="8959" max="8959" width="59.5703125" style="11" customWidth="1"/>
    <col min="8960" max="8960" width="31.5703125" style="11" customWidth="1"/>
    <col min="8961" max="8961" width="9.7109375" style="11" customWidth="1"/>
    <col min="8962" max="8962" width="24.42578125" style="11" customWidth="1"/>
    <col min="8963" max="8963" width="24.7109375" style="11" customWidth="1"/>
    <col min="8964" max="8964" width="25.140625" style="11" customWidth="1"/>
    <col min="8965" max="9210" width="9.140625" style="11" customWidth="1"/>
    <col min="9211" max="9211" width="14.7109375" style="11" customWidth="1"/>
    <col min="9212" max="9212" width="35.7109375" style="11" customWidth="1"/>
    <col min="9213" max="9213" width="18.42578125" style="11" customWidth="1"/>
    <col min="9214" max="9214" width="26" style="11" customWidth="1"/>
    <col min="9215" max="9215" width="59.5703125" style="11" customWidth="1"/>
    <col min="9216" max="9216" width="31.5703125" style="11" customWidth="1"/>
    <col min="9217" max="9217" width="9.7109375" style="11" customWidth="1"/>
    <col min="9218" max="9218" width="24.42578125" style="11" customWidth="1"/>
    <col min="9219" max="9219" width="24.7109375" style="11" customWidth="1"/>
    <col min="9220" max="9220" width="25.140625" style="11" customWidth="1"/>
    <col min="9221" max="9466" width="9.140625" style="11" customWidth="1"/>
    <col min="9467" max="9467" width="14.7109375" style="11" customWidth="1"/>
    <col min="9468" max="9468" width="35.7109375" style="11" customWidth="1"/>
    <col min="9469" max="9469" width="18.42578125" style="11" customWidth="1"/>
    <col min="9470" max="9470" width="26" style="11" customWidth="1"/>
    <col min="9471" max="9471" width="59.5703125" style="11" customWidth="1"/>
    <col min="9472" max="9472" width="31.5703125" style="11" customWidth="1"/>
    <col min="9473" max="9473" width="9.7109375" style="11" customWidth="1"/>
    <col min="9474" max="9474" width="24.42578125" style="11" customWidth="1"/>
    <col min="9475" max="9475" width="24.7109375" style="11" customWidth="1"/>
    <col min="9476" max="9476" width="25.140625" style="11" customWidth="1"/>
    <col min="9477" max="9722" width="9.140625" style="11" customWidth="1"/>
    <col min="9723" max="9723" width="14.7109375" style="11" customWidth="1"/>
    <col min="9724" max="9724" width="35.7109375" style="11" customWidth="1"/>
    <col min="9725" max="9725" width="18.42578125" style="11" customWidth="1"/>
    <col min="9726" max="9726" width="26" style="11" customWidth="1"/>
    <col min="9727" max="9727" width="59.5703125" style="11" customWidth="1"/>
    <col min="9728" max="9728" width="31.5703125" style="11" customWidth="1"/>
    <col min="9729" max="9729" width="9.7109375" style="11" customWidth="1"/>
    <col min="9730" max="9730" width="24.42578125" style="11" customWidth="1"/>
    <col min="9731" max="9731" width="24.7109375" style="11" customWidth="1"/>
    <col min="9732" max="9732" width="25.140625" style="11" customWidth="1"/>
    <col min="9733" max="9978" width="9.140625" style="11" customWidth="1"/>
    <col min="9979" max="9979" width="14.7109375" style="11" customWidth="1"/>
    <col min="9980" max="9980" width="35.7109375" style="11" customWidth="1"/>
    <col min="9981" max="9981" width="18.42578125" style="11" customWidth="1"/>
    <col min="9982" max="9982" width="26" style="11" customWidth="1"/>
    <col min="9983" max="9983" width="59.5703125" style="11" customWidth="1"/>
    <col min="9984" max="9984" width="31.5703125" style="11" customWidth="1"/>
    <col min="9985" max="9985" width="9.7109375" style="11" customWidth="1"/>
    <col min="9986" max="9986" width="24.42578125" style="11" customWidth="1"/>
    <col min="9987" max="9987" width="24.7109375" style="11" customWidth="1"/>
    <col min="9988" max="9988" width="25.140625" style="11" customWidth="1"/>
    <col min="9989" max="10234" width="9.140625" style="11" customWidth="1"/>
    <col min="10235" max="10235" width="14.7109375" style="11" customWidth="1"/>
    <col min="10236" max="10236" width="35.7109375" style="11" customWidth="1"/>
    <col min="10237" max="10237" width="18.42578125" style="11" customWidth="1"/>
    <col min="10238" max="10238" width="26" style="11" customWidth="1"/>
    <col min="10239" max="10239" width="59.5703125" style="11" customWidth="1"/>
    <col min="10240" max="10240" width="31.5703125" style="11" customWidth="1"/>
    <col min="10241" max="10241" width="9.7109375" style="11" customWidth="1"/>
    <col min="10242" max="10242" width="24.42578125" style="11" customWidth="1"/>
    <col min="10243" max="10243" width="24.7109375" style="11" customWidth="1"/>
    <col min="10244" max="10244" width="25.140625" style="11" customWidth="1"/>
    <col min="10245" max="10490" width="9.140625" style="11" customWidth="1"/>
    <col min="10491" max="10491" width="14.7109375" style="11" customWidth="1"/>
    <col min="10492" max="10492" width="35.7109375" style="11" customWidth="1"/>
    <col min="10493" max="10493" width="18.42578125" style="11" customWidth="1"/>
    <col min="10494" max="10494" width="26" style="11" customWidth="1"/>
    <col min="10495" max="10495" width="59.5703125" style="11" customWidth="1"/>
    <col min="10496" max="10496" width="31.5703125" style="11" customWidth="1"/>
    <col min="10497" max="10497" width="9.7109375" style="11" customWidth="1"/>
    <col min="10498" max="10498" width="24.42578125" style="11" customWidth="1"/>
    <col min="10499" max="10499" width="24.7109375" style="11" customWidth="1"/>
    <col min="10500" max="10500" width="25.140625" style="11" customWidth="1"/>
    <col min="10501" max="10746" width="9.140625" style="11" customWidth="1"/>
    <col min="10747" max="10747" width="14.7109375" style="11" customWidth="1"/>
    <col min="10748" max="10748" width="35.7109375" style="11" customWidth="1"/>
    <col min="10749" max="10749" width="18.42578125" style="11" customWidth="1"/>
    <col min="10750" max="10750" width="26" style="11" customWidth="1"/>
    <col min="10751" max="10751" width="59.5703125" style="11" customWidth="1"/>
    <col min="10752" max="10752" width="31.5703125" style="11" customWidth="1"/>
    <col min="10753" max="10753" width="9.7109375" style="11" customWidth="1"/>
    <col min="10754" max="10754" width="24.42578125" style="11" customWidth="1"/>
    <col min="10755" max="10755" width="24.7109375" style="11" customWidth="1"/>
    <col min="10756" max="10756" width="25.140625" style="11" customWidth="1"/>
    <col min="10757" max="11002" width="9.140625" style="11" customWidth="1"/>
    <col min="11003" max="11003" width="14.7109375" style="11" customWidth="1"/>
    <col min="11004" max="11004" width="35.7109375" style="11" customWidth="1"/>
    <col min="11005" max="11005" width="18.42578125" style="11" customWidth="1"/>
    <col min="11006" max="11006" width="26" style="11" customWidth="1"/>
    <col min="11007" max="11007" width="59.5703125" style="11" customWidth="1"/>
    <col min="11008" max="11008" width="31.5703125" style="11" customWidth="1"/>
    <col min="11009" max="11009" width="9.7109375" style="11" customWidth="1"/>
    <col min="11010" max="11010" width="24.42578125" style="11" customWidth="1"/>
    <col min="11011" max="11011" width="24.7109375" style="11" customWidth="1"/>
    <col min="11012" max="11012" width="25.140625" style="11" customWidth="1"/>
    <col min="11013" max="11258" width="9.140625" style="11" customWidth="1"/>
    <col min="11259" max="11259" width="14.7109375" style="11" customWidth="1"/>
    <col min="11260" max="11260" width="35.7109375" style="11" customWidth="1"/>
    <col min="11261" max="11261" width="18.42578125" style="11" customWidth="1"/>
    <col min="11262" max="11262" width="26" style="11" customWidth="1"/>
    <col min="11263" max="11263" width="59.5703125" style="11" customWidth="1"/>
    <col min="11264" max="11264" width="31.5703125" style="11" customWidth="1"/>
    <col min="11265" max="11265" width="9.7109375" style="11" customWidth="1"/>
    <col min="11266" max="11266" width="24.42578125" style="11" customWidth="1"/>
    <col min="11267" max="11267" width="24.7109375" style="11" customWidth="1"/>
    <col min="11268" max="11268" width="25.140625" style="11" customWidth="1"/>
    <col min="11269" max="11514" width="9.140625" style="11" customWidth="1"/>
    <col min="11515" max="11515" width="14.7109375" style="11" customWidth="1"/>
    <col min="11516" max="11516" width="35.7109375" style="11" customWidth="1"/>
    <col min="11517" max="11517" width="18.42578125" style="11" customWidth="1"/>
    <col min="11518" max="11518" width="26" style="11" customWidth="1"/>
    <col min="11519" max="11519" width="59.5703125" style="11" customWidth="1"/>
    <col min="11520" max="11520" width="31.5703125" style="11" customWidth="1"/>
    <col min="11521" max="11521" width="9.7109375" style="11" customWidth="1"/>
    <col min="11522" max="11522" width="24.42578125" style="11" customWidth="1"/>
    <col min="11523" max="11523" width="24.7109375" style="11" customWidth="1"/>
    <col min="11524" max="11524" width="25.140625" style="11" customWidth="1"/>
    <col min="11525" max="11770" width="9.140625" style="11" customWidth="1"/>
    <col min="11771" max="11771" width="14.7109375" style="11" customWidth="1"/>
    <col min="11772" max="11772" width="35.7109375" style="11" customWidth="1"/>
    <col min="11773" max="11773" width="18.42578125" style="11" customWidth="1"/>
    <col min="11774" max="11774" width="26" style="11" customWidth="1"/>
    <col min="11775" max="11775" width="59.5703125" style="11" customWidth="1"/>
    <col min="11776" max="11776" width="31.5703125" style="11" customWidth="1"/>
    <col min="11777" max="11777" width="9.7109375" style="11" customWidth="1"/>
    <col min="11778" max="11778" width="24.42578125" style="11" customWidth="1"/>
    <col min="11779" max="11779" width="24.7109375" style="11" customWidth="1"/>
    <col min="11780" max="11780" width="25.140625" style="11" customWidth="1"/>
    <col min="11781" max="12026" width="9.140625" style="11" customWidth="1"/>
    <col min="12027" max="12027" width="14.7109375" style="11" customWidth="1"/>
    <col min="12028" max="12028" width="35.7109375" style="11" customWidth="1"/>
    <col min="12029" max="12029" width="18.42578125" style="11" customWidth="1"/>
    <col min="12030" max="12030" width="26" style="11" customWidth="1"/>
    <col min="12031" max="12031" width="59.5703125" style="11" customWidth="1"/>
    <col min="12032" max="12032" width="31.5703125" style="11" customWidth="1"/>
    <col min="12033" max="12033" width="9.7109375" style="11" customWidth="1"/>
    <col min="12034" max="12034" width="24.42578125" style="11" customWidth="1"/>
    <col min="12035" max="12035" width="24.7109375" style="11" customWidth="1"/>
    <col min="12036" max="12036" width="25.140625" style="11" customWidth="1"/>
    <col min="12037" max="12282" width="9.140625" style="11" customWidth="1"/>
    <col min="12283" max="12283" width="14.7109375" style="11" customWidth="1"/>
    <col min="12284" max="12284" width="35.7109375" style="11" customWidth="1"/>
    <col min="12285" max="12285" width="18.42578125" style="11" customWidth="1"/>
    <col min="12286" max="12286" width="26" style="11" customWidth="1"/>
    <col min="12287" max="12287" width="59.5703125" style="11" customWidth="1"/>
    <col min="12288" max="12288" width="31.5703125" style="11" customWidth="1"/>
    <col min="12289" max="12289" width="9.7109375" style="11" customWidth="1"/>
    <col min="12290" max="12290" width="24.42578125" style="11" customWidth="1"/>
    <col min="12291" max="12291" width="24.7109375" style="11" customWidth="1"/>
    <col min="12292" max="12292" width="25.140625" style="11" customWidth="1"/>
    <col min="12293" max="12538" width="9.140625" style="11" customWidth="1"/>
    <col min="12539" max="12539" width="14.7109375" style="11" customWidth="1"/>
    <col min="12540" max="12540" width="35.7109375" style="11" customWidth="1"/>
    <col min="12541" max="12541" width="18.42578125" style="11" customWidth="1"/>
    <col min="12542" max="12542" width="26" style="11" customWidth="1"/>
    <col min="12543" max="12543" width="59.5703125" style="11" customWidth="1"/>
    <col min="12544" max="12544" width="31.5703125" style="11" customWidth="1"/>
    <col min="12545" max="12545" width="9.7109375" style="11" customWidth="1"/>
    <col min="12546" max="12546" width="24.42578125" style="11" customWidth="1"/>
    <col min="12547" max="12547" width="24.7109375" style="11" customWidth="1"/>
    <col min="12548" max="12548" width="25.140625" style="11" customWidth="1"/>
    <col min="12549" max="12794" width="9.140625" style="11" customWidth="1"/>
    <col min="12795" max="12795" width="14.7109375" style="11" customWidth="1"/>
    <col min="12796" max="12796" width="35.7109375" style="11" customWidth="1"/>
    <col min="12797" max="12797" width="18.42578125" style="11" customWidth="1"/>
    <col min="12798" max="12798" width="26" style="11" customWidth="1"/>
    <col min="12799" max="12799" width="59.5703125" style="11" customWidth="1"/>
    <col min="12800" max="12800" width="31.5703125" style="11" customWidth="1"/>
    <col min="12801" max="12801" width="9.7109375" style="11" customWidth="1"/>
    <col min="12802" max="12802" width="24.42578125" style="11" customWidth="1"/>
    <col min="12803" max="12803" width="24.7109375" style="11" customWidth="1"/>
    <col min="12804" max="12804" width="25.140625" style="11" customWidth="1"/>
    <col min="12805" max="13050" width="9.140625" style="11" customWidth="1"/>
    <col min="13051" max="13051" width="14.7109375" style="11" customWidth="1"/>
    <col min="13052" max="13052" width="35.7109375" style="11" customWidth="1"/>
    <col min="13053" max="13053" width="18.42578125" style="11" customWidth="1"/>
    <col min="13054" max="13054" width="26" style="11" customWidth="1"/>
    <col min="13055" max="13055" width="59.5703125" style="11" customWidth="1"/>
    <col min="13056" max="13056" width="31.5703125" style="11" customWidth="1"/>
    <col min="13057" max="13057" width="9.7109375" style="11" customWidth="1"/>
    <col min="13058" max="13058" width="24.42578125" style="11" customWidth="1"/>
    <col min="13059" max="13059" width="24.7109375" style="11" customWidth="1"/>
    <col min="13060" max="13060" width="25.140625" style="11" customWidth="1"/>
    <col min="13061" max="13306" width="9.140625" style="11" customWidth="1"/>
    <col min="13307" max="13307" width="14.7109375" style="11" customWidth="1"/>
    <col min="13308" max="13308" width="35.7109375" style="11" customWidth="1"/>
    <col min="13309" max="13309" width="18.42578125" style="11" customWidth="1"/>
    <col min="13310" max="13310" width="26" style="11" customWidth="1"/>
    <col min="13311" max="13311" width="59.5703125" style="11" customWidth="1"/>
    <col min="13312" max="13312" width="31.5703125" style="11" customWidth="1"/>
    <col min="13313" max="13313" width="9.7109375" style="11" customWidth="1"/>
    <col min="13314" max="13314" width="24.42578125" style="11" customWidth="1"/>
    <col min="13315" max="13315" width="24.7109375" style="11" customWidth="1"/>
    <col min="13316" max="13316" width="25.140625" style="11" customWidth="1"/>
    <col min="13317" max="13562" width="9.140625" style="11" customWidth="1"/>
    <col min="13563" max="13563" width="14.7109375" style="11" customWidth="1"/>
    <col min="13564" max="13564" width="35.7109375" style="11" customWidth="1"/>
    <col min="13565" max="13565" width="18.42578125" style="11" customWidth="1"/>
    <col min="13566" max="13566" width="26" style="11" customWidth="1"/>
    <col min="13567" max="13567" width="59.5703125" style="11" customWidth="1"/>
    <col min="13568" max="13568" width="31.5703125" style="11" customWidth="1"/>
    <col min="13569" max="13569" width="9.7109375" style="11" customWidth="1"/>
    <col min="13570" max="13570" width="24.42578125" style="11" customWidth="1"/>
    <col min="13571" max="13571" width="24.7109375" style="11" customWidth="1"/>
    <col min="13572" max="13572" width="25.140625" style="11" customWidth="1"/>
    <col min="13573" max="13818" width="9.140625" style="11" customWidth="1"/>
    <col min="13819" max="13819" width="14.7109375" style="11" customWidth="1"/>
    <col min="13820" max="13820" width="35.7109375" style="11" customWidth="1"/>
    <col min="13821" max="13821" width="18.42578125" style="11" customWidth="1"/>
    <col min="13822" max="13822" width="26" style="11" customWidth="1"/>
    <col min="13823" max="13823" width="59.5703125" style="11" customWidth="1"/>
    <col min="13824" max="13824" width="31.5703125" style="11" customWidth="1"/>
    <col min="13825" max="13825" width="9.7109375" style="11" customWidth="1"/>
    <col min="13826" max="13826" width="24.42578125" style="11" customWidth="1"/>
    <col min="13827" max="13827" width="24.7109375" style="11" customWidth="1"/>
    <col min="13828" max="13828" width="25.140625" style="11" customWidth="1"/>
    <col min="13829" max="14074" width="9.140625" style="11" customWidth="1"/>
    <col min="14075" max="14075" width="14.7109375" style="11" customWidth="1"/>
    <col min="14076" max="14076" width="35.7109375" style="11" customWidth="1"/>
    <col min="14077" max="14077" width="18.42578125" style="11" customWidth="1"/>
    <col min="14078" max="14078" width="26" style="11" customWidth="1"/>
    <col min="14079" max="14079" width="59.5703125" style="11" customWidth="1"/>
    <col min="14080" max="14080" width="31.5703125" style="11" customWidth="1"/>
    <col min="14081" max="14081" width="9.7109375" style="11" customWidth="1"/>
    <col min="14082" max="14082" width="24.42578125" style="11" customWidth="1"/>
    <col min="14083" max="14083" width="24.7109375" style="11" customWidth="1"/>
    <col min="14084" max="14084" width="25.140625" style="11" customWidth="1"/>
    <col min="14085" max="14330" width="9.140625" style="11" customWidth="1"/>
    <col min="14331" max="14331" width="14.7109375" style="11" customWidth="1"/>
    <col min="14332" max="14332" width="35.7109375" style="11" customWidth="1"/>
    <col min="14333" max="14333" width="18.42578125" style="11" customWidth="1"/>
    <col min="14334" max="14334" width="26" style="11" customWidth="1"/>
    <col min="14335" max="14335" width="59.5703125" style="11" customWidth="1"/>
    <col min="14336" max="14336" width="31.5703125" style="11" customWidth="1"/>
    <col min="14337" max="14337" width="9.7109375" style="11" customWidth="1"/>
    <col min="14338" max="14338" width="24.42578125" style="11" customWidth="1"/>
    <col min="14339" max="14339" width="24.7109375" style="11" customWidth="1"/>
    <col min="14340" max="14340" width="25.140625" style="11" customWidth="1"/>
    <col min="14341" max="14586" width="9.140625" style="11" customWidth="1"/>
    <col min="14587" max="14587" width="14.7109375" style="11" customWidth="1"/>
    <col min="14588" max="14588" width="35.7109375" style="11" customWidth="1"/>
    <col min="14589" max="14589" width="18.42578125" style="11" customWidth="1"/>
    <col min="14590" max="14590" width="26" style="11" customWidth="1"/>
    <col min="14591" max="14591" width="59.5703125" style="11" customWidth="1"/>
    <col min="14592" max="14592" width="31.5703125" style="11" customWidth="1"/>
    <col min="14593" max="14593" width="9.7109375" style="11" customWidth="1"/>
    <col min="14594" max="14594" width="24.42578125" style="11" customWidth="1"/>
    <col min="14595" max="14595" width="24.7109375" style="11" customWidth="1"/>
    <col min="14596" max="14596" width="25.140625" style="11" customWidth="1"/>
    <col min="14597" max="14842" width="9.140625" style="11" customWidth="1"/>
    <col min="14843" max="14843" width="14.7109375" style="11" customWidth="1"/>
    <col min="14844" max="14844" width="35.7109375" style="11" customWidth="1"/>
    <col min="14845" max="14845" width="18.42578125" style="11" customWidth="1"/>
    <col min="14846" max="14846" width="26" style="11" customWidth="1"/>
    <col min="14847" max="14847" width="59.5703125" style="11" customWidth="1"/>
    <col min="14848" max="14848" width="31.5703125" style="11" customWidth="1"/>
    <col min="14849" max="14849" width="9.7109375" style="11" customWidth="1"/>
    <col min="14850" max="14850" width="24.42578125" style="11" customWidth="1"/>
    <col min="14851" max="14851" width="24.7109375" style="11" customWidth="1"/>
    <col min="14852" max="14852" width="25.140625" style="11" customWidth="1"/>
    <col min="14853" max="15098" width="9.140625" style="11" customWidth="1"/>
    <col min="15099" max="15099" width="14.7109375" style="11" customWidth="1"/>
    <col min="15100" max="15100" width="35.7109375" style="11" customWidth="1"/>
    <col min="15101" max="15101" width="18.42578125" style="11" customWidth="1"/>
    <col min="15102" max="15102" width="26" style="11" customWidth="1"/>
    <col min="15103" max="15103" width="59.5703125" style="11" customWidth="1"/>
    <col min="15104" max="15104" width="31.5703125" style="11" customWidth="1"/>
    <col min="15105" max="15105" width="9.7109375" style="11" customWidth="1"/>
    <col min="15106" max="15106" width="24.42578125" style="11" customWidth="1"/>
    <col min="15107" max="15107" width="24.7109375" style="11" customWidth="1"/>
    <col min="15108" max="15108" width="25.140625" style="11" customWidth="1"/>
    <col min="15109" max="15354" width="9.140625" style="11" customWidth="1"/>
    <col min="15355" max="15355" width="14.7109375" style="11" customWidth="1"/>
    <col min="15356" max="15356" width="35.7109375" style="11" customWidth="1"/>
    <col min="15357" max="15357" width="18.42578125" style="11" customWidth="1"/>
    <col min="15358" max="15358" width="26" style="11" customWidth="1"/>
    <col min="15359" max="15359" width="59.5703125" style="11" customWidth="1"/>
    <col min="15360" max="15360" width="31.5703125" style="11" customWidth="1"/>
    <col min="15361" max="15361" width="9.7109375" style="11" customWidth="1"/>
    <col min="15362" max="15362" width="24.42578125" style="11" customWidth="1"/>
    <col min="15363" max="15363" width="24.7109375" style="11" customWidth="1"/>
    <col min="15364" max="15364" width="25.140625" style="11" customWidth="1"/>
    <col min="15365" max="15610" width="9.140625" style="11" customWidth="1"/>
    <col min="15611" max="15611" width="14.7109375" style="11" customWidth="1"/>
    <col min="15612" max="15612" width="35.7109375" style="11" customWidth="1"/>
    <col min="15613" max="15613" width="18.42578125" style="11" customWidth="1"/>
    <col min="15614" max="15614" width="26" style="11" customWidth="1"/>
    <col min="15615" max="15615" width="59.5703125" style="11" customWidth="1"/>
    <col min="15616" max="15616" width="31.5703125" style="11" customWidth="1"/>
    <col min="15617" max="15617" width="9.7109375" style="11" customWidth="1"/>
    <col min="15618" max="15618" width="24.42578125" style="11" customWidth="1"/>
    <col min="15619" max="15619" width="24.7109375" style="11" customWidth="1"/>
    <col min="15620" max="15620" width="25.140625" style="11" customWidth="1"/>
    <col min="15621" max="15866" width="9.140625" style="11" customWidth="1"/>
    <col min="15867" max="15867" width="14.7109375" style="11" customWidth="1"/>
    <col min="15868" max="15868" width="35.7109375" style="11" customWidth="1"/>
    <col min="15869" max="15869" width="18.42578125" style="11" customWidth="1"/>
    <col min="15870" max="15870" width="26" style="11" customWidth="1"/>
    <col min="15871" max="15871" width="59.5703125" style="11" customWidth="1"/>
    <col min="15872" max="15872" width="31.5703125" style="11" customWidth="1"/>
    <col min="15873" max="15873" width="9.7109375" style="11" customWidth="1"/>
    <col min="15874" max="15874" width="24.42578125" style="11" customWidth="1"/>
    <col min="15875" max="15875" width="24.7109375" style="11" customWidth="1"/>
    <col min="15876" max="15876" width="25.140625" style="11" customWidth="1"/>
    <col min="15877" max="16122" width="9.140625" style="11" customWidth="1"/>
    <col min="16123" max="16123" width="14.7109375" style="11" customWidth="1"/>
    <col min="16124" max="16124" width="35.7109375" style="11" customWidth="1"/>
    <col min="16125" max="16125" width="18.42578125" style="11" customWidth="1"/>
    <col min="16126" max="16126" width="26" style="11" customWidth="1"/>
    <col min="16127" max="16127" width="59.5703125" style="11" customWidth="1"/>
    <col min="16128" max="16128" width="31.5703125" style="11" customWidth="1"/>
    <col min="16129" max="16129" width="9.7109375" style="11" customWidth="1"/>
    <col min="16130" max="16130" width="24.42578125" style="11" customWidth="1"/>
    <col min="16131" max="16131" width="24.7109375" style="11" customWidth="1"/>
    <col min="16132" max="16132" width="25.140625" style="11" customWidth="1"/>
    <col min="16133" max="16384" width="9.140625" style="11" customWidth="1"/>
  </cols>
  <sheetData>
    <row r="1" spans="1:4" ht="12.75" customHeight="1" x14ac:dyDescent="0.2">
      <c r="A1" s="10" t="s">
        <v>626</v>
      </c>
      <c r="B1" s="10" t="s">
        <v>627</v>
      </c>
      <c r="C1" s="10" t="s">
        <v>628</v>
      </c>
      <c r="D1" s="10" t="s">
        <v>629</v>
      </c>
    </row>
    <row r="2" spans="1:4" ht="12.75" customHeight="1" x14ac:dyDescent="0.2">
      <c r="A2" s="11" t="s">
        <v>630</v>
      </c>
      <c r="B2" s="11" t="s">
        <v>631</v>
      </c>
      <c r="C2" s="11" t="s">
        <v>632</v>
      </c>
      <c r="D2" s="11" t="s">
        <v>633</v>
      </c>
    </row>
    <row r="3" spans="1:4" ht="12.75" customHeight="1" x14ac:dyDescent="0.2">
      <c r="A3" s="11" t="s">
        <v>634</v>
      </c>
      <c r="B3" s="11" t="s">
        <v>635</v>
      </c>
      <c r="C3" s="11" t="s">
        <v>632</v>
      </c>
      <c r="D3" s="11" t="s">
        <v>636</v>
      </c>
    </row>
    <row r="4" spans="1:4" ht="12.75" customHeight="1" x14ac:dyDescent="0.2">
      <c r="A4" s="11" t="s">
        <v>637</v>
      </c>
      <c r="B4" s="11" t="s">
        <v>14</v>
      </c>
      <c r="C4" s="11" t="s">
        <v>632</v>
      </c>
      <c r="D4" s="11" t="s">
        <v>636</v>
      </c>
    </row>
    <row r="5" spans="1:4" ht="12.75" customHeight="1" x14ac:dyDescent="0.2">
      <c r="A5" s="11" t="s">
        <v>638</v>
      </c>
      <c r="B5" s="11" t="s">
        <v>639</v>
      </c>
      <c r="C5" s="11" t="s">
        <v>621</v>
      </c>
      <c r="D5" s="11" t="s">
        <v>633</v>
      </c>
    </row>
    <row r="6" spans="1:4" ht="12.75" customHeight="1" x14ac:dyDescent="0.2">
      <c r="A6" s="11" t="s">
        <v>640</v>
      </c>
      <c r="B6" s="11" t="s">
        <v>641</v>
      </c>
      <c r="C6" s="11" t="s">
        <v>621</v>
      </c>
      <c r="D6" s="11" t="s">
        <v>633</v>
      </c>
    </row>
    <row r="7" spans="1:4" ht="12.75" customHeight="1" x14ac:dyDescent="0.2">
      <c r="A7" s="11" t="s">
        <v>642</v>
      </c>
      <c r="B7" s="11" t="s">
        <v>643</v>
      </c>
      <c r="C7" s="11" t="s">
        <v>621</v>
      </c>
      <c r="D7" s="11" t="s">
        <v>633</v>
      </c>
    </row>
    <row r="8" spans="1:4" ht="12.75" customHeight="1" x14ac:dyDescent="0.2">
      <c r="A8" s="11" t="s">
        <v>644</v>
      </c>
      <c r="B8" s="11" t="s">
        <v>645</v>
      </c>
      <c r="C8" s="11" t="s">
        <v>621</v>
      </c>
      <c r="D8" s="11" t="s">
        <v>633</v>
      </c>
    </row>
    <row r="9" spans="1:4" ht="12.75" customHeight="1" x14ac:dyDescent="0.2">
      <c r="A9" s="11" t="s">
        <v>646</v>
      </c>
      <c r="B9" s="11" t="s">
        <v>647</v>
      </c>
      <c r="C9" s="11" t="s">
        <v>621</v>
      </c>
      <c r="D9" s="11" t="s">
        <v>633</v>
      </c>
    </row>
    <row r="10" spans="1:4" ht="12.75" customHeight="1" x14ac:dyDescent="0.2">
      <c r="A10" s="11" t="s">
        <v>648</v>
      </c>
      <c r="B10" s="11" t="s">
        <v>649</v>
      </c>
      <c r="C10" s="11" t="s">
        <v>621</v>
      </c>
      <c r="D10" s="11" t="s">
        <v>633</v>
      </c>
    </row>
    <row r="11" spans="1:4" ht="12.75" customHeight="1" x14ac:dyDescent="0.2">
      <c r="A11" s="11" t="s">
        <v>650</v>
      </c>
      <c r="B11" s="11" t="s">
        <v>651</v>
      </c>
      <c r="C11" s="11" t="s">
        <v>621</v>
      </c>
      <c r="D11" s="11" t="s">
        <v>636</v>
      </c>
    </row>
    <row r="12" spans="1:4" ht="12.75" customHeight="1" x14ac:dyDescent="0.2">
      <c r="A12" s="11" t="s">
        <v>652</v>
      </c>
      <c r="B12" s="11" t="s">
        <v>653</v>
      </c>
      <c r="C12" s="11" t="s">
        <v>621</v>
      </c>
      <c r="D12" s="11" t="s">
        <v>636</v>
      </c>
    </row>
    <row r="13" spans="1:4" ht="12.75" customHeight="1" x14ac:dyDescent="0.2">
      <c r="A13" s="11" t="s">
        <v>654</v>
      </c>
      <c r="B13" s="11" t="s">
        <v>655</v>
      </c>
      <c r="C13" s="11" t="s">
        <v>621</v>
      </c>
      <c r="D13" s="11" t="s">
        <v>633</v>
      </c>
    </row>
    <row r="14" spans="1:4" ht="12.75" customHeight="1" x14ac:dyDescent="0.2">
      <c r="A14" s="11" t="s">
        <v>656</v>
      </c>
      <c r="B14" s="11" t="s">
        <v>657</v>
      </c>
      <c r="C14" s="11" t="s">
        <v>621</v>
      </c>
      <c r="D14" s="11" t="s">
        <v>633</v>
      </c>
    </row>
    <row r="15" spans="1:4" ht="12.75" customHeight="1" x14ac:dyDescent="0.2">
      <c r="A15" s="11" t="s">
        <v>658</v>
      </c>
      <c r="B15" s="11" t="s">
        <v>527</v>
      </c>
      <c r="C15" s="11" t="s">
        <v>622</v>
      </c>
      <c r="D15" s="11" t="s">
        <v>636</v>
      </c>
    </row>
    <row r="16" spans="1:4" ht="12.75" customHeight="1" x14ac:dyDescent="0.2">
      <c r="A16" s="11" t="s">
        <v>659</v>
      </c>
      <c r="B16" s="11" t="s">
        <v>529</v>
      </c>
      <c r="C16" s="11" t="s">
        <v>622</v>
      </c>
      <c r="D16" s="11" t="s">
        <v>633</v>
      </c>
    </row>
    <row r="17" spans="1:4" ht="12.75" customHeight="1" x14ac:dyDescent="0.2">
      <c r="A17" s="11" t="s">
        <v>660</v>
      </c>
      <c r="B17" s="11" t="s">
        <v>530</v>
      </c>
      <c r="C17" s="11" t="s">
        <v>622</v>
      </c>
      <c r="D17" s="11" t="s">
        <v>633</v>
      </c>
    </row>
    <row r="18" spans="1:4" ht="12.75" customHeight="1" x14ac:dyDescent="0.2">
      <c r="A18" s="11" t="s">
        <v>661</v>
      </c>
      <c r="B18" s="11" t="s">
        <v>534</v>
      </c>
      <c r="C18" s="11" t="s">
        <v>622</v>
      </c>
      <c r="D18" s="11" t="s">
        <v>633</v>
      </c>
    </row>
    <row r="19" spans="1:4" ht="12.75" customHeight="1" x14ac:dyDescent="0.2">
      <c r="A19" s="11" t="s">
        <v>663</v>
      </c>
      <c r="B19" s="11" t="s">
        <v>664</v>
      </c>
      <c r="C19" s="11" t="s">
        <v>621</v>
      </c>
      <c r="D19" s="11" t="s">
        <v>636</v>
      </c>
    </row>
    <row r="20" spans="1:4" ht="12.75" customHeight="1" x14ac:dyDescent="0.2">
      <c r="A20" s="11" t="s">
        <v>666</v>
      </c>
      <c r="B20" s="11" t="s">
        <v>667</v>
      </c>
      <c r="C20" s="11" t="s">
        <v>621</v>
      </c>
      <c r="D20" s="11" t="s">
        <v>636</v>
      </c>
    </row>
    <row r="21" spans="1:4" ht="12.75" customHeight="1" x14ac:dyDescent="0.2">
      <c r="A21" s="11" t="s">
        <v>668</v>
      </c>
      <c r="B21" s="11" t="s">
        <v>669</v>
      </c>
      <c r="C21" s="11" t="s">
        <v>621</v>
      </c>
      <c r="D21" s="11" t="s">
        <v>633</v>
      </c>
    </row>
    <row r="22" spans="1:4" ht="12.75" customHeight="1" x14ac:dyDescent="0.2">
      <c r="A22" s="11" t="s">
        <v>670</v>
      </c>
      <c r="B22" s="11" t="s">
        <v>671</v>
      </c>
      <c r="C22" s="11" t="s">
        <v>621</v>
      </c>
      <c r="D22" s="11" t="s">
        <v>636</v>
      </c>
    </row>
    <row r="23" spans="1:4" ht="12.75" customHeight="1" x14ac:dyDescent="0.2">
      <c r="A23" s="11" t="s">
        <v>672</v>
      </c>
      <c r="B23" s="11" t="s">
        <v>673</v>
      </c>
      <c r="C23" s="11" t="s">
        <v>621</v>
      </c>
      <c r="D23" s="11" t="s">
        <v>636</v>
      </c>
    </row>
    <row r="24" spans="1:4" ht="12.75" customHeight="1" x14ac:dyDescent="0.2">
      <c r="A24" s="11" t="s">
        <v>674</v>
      </c>
      <c r="B24" s="11" t="s">
        <v>675</v>
      </c>
      <c r="C24" s="11" t="s">
        <v>621</v>
      </c>
      <c r="D24" s="11" t="s">
        <v>636</v>
      </c>
    </row>
    <row r="25" spans="1:4" ht="12.75" customHeight="1" x14ac:dyDescent="0.2">
      <c r="A25" s="11" t="s">
        <v>676</v>
      </c>
      <c r="B25" s="11" t="s">
        <v>677</v>
      </c>
      <c r="C25" s="11" t="s">
        <v>621</v>
      </c>
      <c r="D25" s="11" t="s">
        <v>636</v>
      </c>
    </row>
    <row r="26" spans="1:4" ht="12.75" customHeight="1" x14ac:dyDescent="0.2">
      <c r="A26" s="11" t="s">
        <v>678</v>
      </c>
      <c r="B26" s="11" t="s">
        <v>679</v>
      </c>
      <c r="C26" s="11" t="s">
        <v>621</v>
      </c>
      <c r="D26" s="11" t="s">
        <v>636</v>
      </c>
    </row>
    <row r="27" spans="1:4" ht="12.75" customHeight="1" x14ac:dyDescent="0.2">
      <c r="A27" s="11" t="s">
        <v>680</v>
      </c>
      <c r="B27" s="11" t="s">
        <v>528</v>
      </c>
      <c r="C27" s="11" t="s">
        <v>622</v>
      </c>
      <c r="D27" s="11" t="s">
        <v>636</v>
      </c>
    </row>
    <row r="28" spans="1:4" ht="12.75" customHeight="1" x14ac:dyDescent="0.2">
      <c r="A28" s="11" t="s">
        <v>681</v>
      </c>
      <c r="B28" s="11" t="s">
        <v>682</v>
      </c>
      <c r="C28" s="11" t="s">
        <v>621</v>
      </c>
      <c r="D28" s="11" t="s">
        <v>633</v>
      </c>
    </row>
    <row r="29" spans="1:4" ht="12.75" customHeight="1" x14ac:dyDescent="0.2">
      <c r="A29" s="11" t="s">
        <v>684</v>
      </c>
      <c r="B29" s="11" t="s">
        <v>685</v>
      </c>
      <c r="C29" s="11" t="s">
        <v>621</v>
      </c>
      <c r="D29" s="11" t="s">
        <v>636</v>
      </c>
    </row>
    <row r="30" spans="1:4" ht="12.75" customHeight="1" x14ac:dyDescent="0.2">
      <c r="A30" s="11" t="s">
        <v>686</v>
      </c>
      <c r="B30" s="11" t="s">
        <v>687</v>
      </c>
      <c r="C30" s="11" t="s">
        <v>632</v>
      </c>
      <c r="D30" s="11" t="s">
        <v>688</v>
      </c>
    </row>
    <row r="31" spans="1:4" ht="12.75" customHeight="1" x14ac:dyDescent="0.2">
      <c r="A31" s="11" t="s">
        <v>689</v>
      </c>
      <c r="B31" s="11" t="s">
        <v>236</v>
      </c>
      <c r="C31" s="11" t="s">
        <v>632</v>
      </c>
      <c r="D31" s="11" t="s">
        <v>688</v>
      </c>
    </row>
    <row r="32" spans="1:4" ht="12.75" customHeight="1" x14ac:dyDescent="0.2">
      <c r="A32" s="11" t="s">
        <v>690</v>
      </c>
      <c r="B32" s="11" t="s">
        <v>691</v>
      </c>
      <c r="C32" s="11" t="s">
        <v>632</v>
      </c>
      <c r="D32" s="11" t="s">
        <v>688</v>
      </c>
    </row>
    <row r="33" spans="1:4" ht="12.75" customHeight="1" x14ac:dyDescent="0.2">
      <c r="A33" s="11" t="s">
        <v>692</v>
      </c>
      <c r="B33" s="11" t="s">
        <v>693</v>
      </c>
      <c r="C33" s="11" t="s">
        <v>632</v>
      </c>
      <c r="D33" s="11" t="s">
        <v>688</v>
      </c>
    </row>
    <row r="34" spans="1:4" ht="12.75" customHeight="1" x14ac:dyDescent="0.2">
      <c r="A34" s="11" t="s">
        <v>694</v>
      </c>
      <c r="B34" s="11" t="s">
        <v>695</v>
      </c>
      <c r="C34" s="11" t="s">
        <v>632</v>
      </c>
      <c r="D34" s="11" t="s">
        <v>696</v>
      </c>
    </row>
    <row r="35" spans="1:4" ht="12.75" customHeight="1" x14ac:dyDescent="0.2">
      <c r="A35" s="11" t="s">
        <v>697</v>
      </c>
      <c r="B35" s="11" t="s">
        <v>698</v>
      </c>
      <c r="C35" s="11" t="s">
        <v>632</v>
      </c>
      <c r="D35" s="11" t="s">
        <v>688</v>
      </c>
    </row>
    <row r="36" spans="1:4" ht="12.75" customHeight="1" x14ac:dyDescent="0.2">
      <c r="A36" s="11" t="s">
        <v>699</v>
      </c>
      <c r="B36" s="11" t="s">
        <v>700</v>
      </c>
      <c r="C36" s="11" t="s">
        <v>632</v>
      </c>
      <c r="D36" s="11" t="s">
        <v>688</v>
      </c>
    </row>
    <row r="37" spans="1:4" ht="12.75" customHeight="1" x14ac:dyDescent="0.2">
      <c r="A37" s="11" t="s">
        <v>701</v>
      </c>
      <c r="B37" s="11" t="s">
        <v>702</v>
      </c>
      <c r="C37" s="11" t="s">
        <v>632</v>
      </c>
      <c r="D37" s="11" t="s">
        <v>688</v>
      </c>
    </row>
    <row r="38" spans="1:4" ht="12.75" customHeight="1" x14ac:dyDescent="0.2">
      <c r="A38" s="11" t="s">
        <v>703</v>
      </c>
      <c r="B38" s="11" t="s">
        <v>305</v>
      </c>
      <c r="C38" s="11" t="s">
        <v>632</v>
      </c>
      <c r="D38" s="11" t="s">
        <v>696</v>
      </c>
    </row>
    <row r="39" spans="1:4" ht="12.75" customHeight="1" x14ac:dyDescent="0.2">
      <c r="A39" s="11" t="s">
        <v>704</v>
      </c>
      <c r="B39" s="11" t="s">
        <v>705</v>
      </c>
      <c r="C39" s="11" t="s">
        <v>632</v>
      </c>
      <c r="D39" s="11" t="s">
        <v>688</v>
      </c>
    </row>
    <row r="40" spans="1:4" ht="12.75" customHeight="1" x14ac:dyDescent="0.2">
      <c r="A40" s="11" t="s">
        <v>706</v>
      </c>
      <c r="B40" s="11" t="s">
        <v>707</v>
      </c>
      <c r="C40" s="11" t="s">
        <v>632</v>
      </c>
      <c r="D40" s="11" t="s">
        <v>688</v>
      </c>
    </row>
    <row r="41" spans="1:4" ht="12.75" customHeight="1" x14ac:dyDescent="0.2">
      <c r="A41" s="11" t="s">
        <v>708</v>
      </c>
      <c r="B41" s="11" t="s">
        <v>709</v>
      </c>
      <c r="C41" s="11" t="s">
        <v>632</v>
      </c>
      <c r="D41" s="11" t="s">
        <v>688</v>
      </c>
    </row>
    <row r="42" spans="1:4" ht="12.75" customHeight="1" x14ac:dyDescent="0.2">
      <c r="A42" s="11" t="s">
        <v>710</v>
      </c>
      <c r="B42" s="11" t="s">
        <v>711</v>
      </c>
      <c r="C42" s="11" t="s">
        <v>632</v>
      </c>
      <c r="D42" s="11" t="s">
        <v>712</v>
      </c>
    </row>
    <row r="43" spans="1:4" ht="12.75" customHeight="1" x14ac:dyDescent="0.2">
      <c r="A43" s="11" t="s">
        <v>713</v>
      </c>
      <c r="B43" s="11" t="s">
        <v>714</v>
      </c>
      <c r="C43" s="11" t="s">
        <v>632</v>
      </c>
      <c r="D43" s="11" t="s">
        <v>688</v>
      </c>
    </row>
    <row r="44" spans="1:4" ht="12.75" customHeight="1" x14ac:dyDescent="0.2">
      <c r="A44" s="11" t="s">
        <v>715</v>
      </c>
      <c r="B44" s="11" t="s">
        <v>716</v>
      </c>
      <c r="C44" s="11" t="s">
        <v>632</v>
      </c>
      <c r="D44" s="11" t="s">
        <v>688</v>
      </c>
    </row>
    <row r="45" spans="1:4" ht="12.75" customHeight="1" x14ac:dyDescent="0.2">
      <c r="A45" s="11" t="s">
        <v>717</v>
      </c>
      <c r="B45" s="11" t="s">
        <v>718</v>
      </c>
      <c r="C45" s="11" t="s">
        <v>632</v>
      </c>
      <c r="D45" s="11" t="s">
        <v>688</v>
      </c>
    </row>
    <row r="46" spans="1:4" ht="12.75" customHeight="1" x14ac:dyDescent="0.2">
      <c r="A46" s="11" t="s">
        <v>719</v>
      </c>
      <c r="B46" s="11" t="s">
        <v>720</v>
      </c>
      <c r="C46" s="11" t="s">
        <v>632</v>
      </c>
      <c r="D46" s="11" t="s">
        <v>688</v>
      </c>
    </row>
    <row r="47" spans="1:4" ht="12.75" customHeight="1" x14ac:dyDescent="0.2">
      <c r="A47" s="11" t="s">
        <v>721</v>
      </c>
      <c r="B47" s="11" t="s">
        <v>722</v>
      </c>
      <c r="C47" s="11" t="s">
        <v>632</v>
      </c>
      <c r="D47" s="11" t="s">
        <v>688</v>
      </c>
    </row>
    <row r="48" spans="1:4" ht="12.75" customHeight="1" x14ac:dyDescent="0.2">
      <c r="A48" s="11" t="s">
        <v>723</v>
      </c>
      <c r="B48" s="11" t="s">
        <v>724</v>
      </c>
      <c r="C48" s="11" t="s">
        <v>632</v>
      </c>
      <c r="D48" s="11" t="s">
        <v>688</v>
      </c>
    </row>
    <row r="49" spans="1:4" ht="12.75" customHeight="1" x14ac:dyDescent="0.2">
      <c r="A49" s="11" t="s">
        <v>725</v>
      </c>
      <c r="B49" s="11" t="s">
        <v>726</v>
      </c>
      <c r="C49" s="11" t="s">
        <v>632</v>
      </c>
      <c r="D49" s="11" t="s">
        <v>688</v>
      </c>
    </row>
    <row r="50" spans="1:4" ht="12.75" customHeight="1" x14ac:dyDescent="0.2">
      <c r="A50" s="11" t="s">
        <v>727</v>
      </c>
      <c r="B50" s="11" t="s">
        <v>728</v>
      </c>
      <c r="C50" s="11" t="s">
        <v>632</v>
      </c>
      <c r="D50" s="11" t="s">
        <v>688</v>
      </c>
    </row>
    <row r="51" spans="1:4" ht="12.75" customHeight="1" x14ac:dyDescent="0.2">
      <c r="A51" s="11" t="s">
        <v>729</v>
      </c>
      <c r="B51" s="11" t="s">
        <v>730</v>
      </c>
      <c r="C51" s="11" t="s">
        <v>632</v>
      </c>
      <c r="D51" s="11" t="s">
        <v>688</v>
      </c>
    </row>
    <row r="52" spans="1:4" ht="12.75" customHeight="1" x14ac:dyDescent="0.2">
      <c r="A52" s="11" t="s">
        <v>731</v>
      </c>
      <c r="B52" s="11" t="s">
        <v>732</v>
      </c>
      <c r="C52" s="11" t="s">
        <v>632</v>
      </c>
      <c r="D52" s="11" t="s">
        <v>688</v>
      </c>
    </row>
    <row r="53" spans="1:4" ht="12.75" customHeight="1" x14ac:dyDescent="0.2">
      <c r="A53" s="11" t="s">
        <v>733</v>
      </c>
      <c r="B53" s="11" t="s">
        <v>734</v>
      </c>
      <c r="C53" s="11" t="s">
        <v>632</v>
      </c>
      <c r="D53" s="11" t="s">
        <v>688</v>
      </c>
    </row>
    <row r="54" spans="1:4" ht="12.75" customHeight="1" x14ac:dyDescent="0.2">
      <c r="A54" s="11" t="s">
        <v>735</v>
      </c>
      <c r="B54" s="11" t="s">
        <v>290</v>
      </c>
      <c r="C54" s="11" t="s">
        <v>632</v>
      </c>
      <c r="D54" s="11" t="s">
        <v>688</v>
      </c>
    </row>
    <row r="55" spans="1:4" ht="12.75" customHeight="1" x14ac:dyDescent="0.2">
      <c r="A55" s="11" t="s">
        <v>736</v>
      </c>
      <c r="B55" s="11" t="s">
        <v>737</v>
      </c>
      <c r="C55" s="11" t="s">
        <v>632</v>
      </c>
      <c r="D55" s="11" t="s">
        <v>688</v>
      </c>
    </row>
    <row r="56" spans="1:4" ht="12.75" customHeight="1" x14ac:dyDescent="0.2">
      <c r="A56" s="11" t="s">
        <v>738</v>
      </c>
      <c r="B56" s="11" t="s">
        <v>739</v>
      </c>
      <c r="C56" s="11" t="s">
        <v>632</v>
      </c>
      <c r="D56" s="11" t="s">
        <v>696</v>
      </c>
    </row>
    <row r="57" spans="1:4" ht="12.75" customHeight="1" x14ac:dyDescent="0.2">
      <c r="A57" s="11" t="s">
        <v>740</v>
      </c>
      <c r="B57" s="11" t="s">
        <v>741</v>
      </c>
      <c r="C57" s="11" t="s">
        <v>632</v>
      </c>
      <c r="D57" s="11" t="s">
        <v>688</v>
      </c>
    </row>
    <row r="58" spans="1:4" ht="12.75" customHeight="1" x14ac:dyDescent="0.2">
      <c r="A58" s="11" t="s">
        <v>742</v>
      </c>
      <c r="B58" s="11" t="s">
        <v>743</v>
      </c>
      <c r="C58" s="11" t="s">
        <v>632</v>
      </c>
      <c r="D58" s="11" t="s">
        <v>688</v>
      </c>
    </row>
    <row r="59" spans="1:4" ht="12.75" customHeight="1" x14ac:dyDescent="0.2">
      <c r="A59" s="11" t="s">
        <v>744</v>
      </c>
      <c r="B59" s="11" t="s">
        <v>745</v>
      </c>
      <c r="C59" s="11" t="s">
        <v>632</v>
      </c>
      <c r="D59" s="11" t="s">
        <v>688</v>
      </c>
    </row>
    <row r="60" spans="1:4" ht="12.75" customHeight="1" x14ac:dyDescent="0.2">
      <c r="A60" s="11" t="s">
        <v>746</v>
      </c>
      <c r="B60" s="11" t="s">
        <v>747</v>
      </c>
      <c r="C60" s="11" t="s">
        <v>632</v>
      </c>
      <c r="D60" s="11" t="s">
        <v>688</v>
      </c>
    </row>
    <row r="61" spans="1:4" ht="12.75" customHeight="1" x14ac:dyDescent="0.2">
      <c r="A61" s="11" t="s">
        <v>748</v>
      </c>
      <c r="B61" s="11" t="s">
        <v>241</v>
      </c>
      <c r="C61" s="11" t="s">
        <v>632</v>
      </c>
      <c r="D61" s="11" t="s">
        <v>688</v>
      </c>
    </row>
    <row r="62" spans="1:4" ht="12.75" customHeight="1" x14ac:dyDescent="0.2">
      <c r="A62" s="11" t="s">
        <v>749</v>
      </c>
      <c r="B62" s="11" t="s">
        <v>750</v>
      </c>
      <c r="C62" s="11" t="s">
        <v>632</v>
      </c>
      <c r="D62" s="11" t="s">
        <v>688</v>
      </c>
    </row>
    <row r="63" spans="1:4" ht="12.75" customHeight="1" x14ac:dyDescent="0.2">
      <c r="A63" s="11" t="s">
        <v>751</v>
      </c>
      <c r="B63" s="11" t="s">
        <v>752</v>
      </c>
      <c r="C63" s="11" t="s">
        <v>632</v>
      </c>
      <c r="D63" s="11" t="s">
        <v>688</v>
      </c>
    </row>
    <row r="64" spans="1:4" ht="12.75" customHeight="1" x14ac:dyDescent="0.2">
      <c r="A64" s="11" t="s">
        <v>753</v>
      </c>
      <c r="B64" s="11" t="s">
        <v>754</v>
      </c>
      <c r="C64" s="11" t="s">
        <v>632</v>
      </c>
      <c r="D64" s="11" t="s">
        <v>688</v>
      </c>
    </row>
    <row r="65" spans="1:4" ht="12.75" customHeight="1" x14ac:dyDescent="0.2">
      <c r="A65" s="11" t="s">
        <v>755</v>
      </c>
      <c r="B65" s="11" t="s">
        <v>552</v>
      </c>
      <c r="C65" s="11" t="s">
        <v>622</v>
      </c>
      <c r="D65" s="11" t="s">
        <v>712</v>
      </c>
    </row>
    <row r="66" spans="1:4" ht="12.75" customHeight="1" x14ac:dyDescent="0.2">
      <c r="A66" s="11" t="s">
        <v>756</v>
      </c>
      <c r="B66" s="11" t="s">
        <v>547</v>
      </c>
      <c r="C66" s="11" t="s">
        <v>622</v>
      </c>
      <c r="D66" s="11" t="s">
        <v>712</v>
      </c>
    </row>
    <row r="67" spans="1:4" ht="12.75" customHeight="1" x14ac:dyDescent="0.2">
      <c r="A67" s="11" t="s">
        <v>757</v>
      </c>
      <c r="B67" s="11" t="s">
        <v>571</v>
      </c>
      <c r="C67" s="11" t="s">
        <v>622</v>
      </c>
      <c r="D67" s="11" t="s">
        <v>688</v>
      </c>
    </row>
    <row r="68" spans="1:4" ht="12.75" customHeight="1" x14ac:dyDescent="0.2">
      <c r="A68" s="11" t="s">
        <v>758</v>
      </c>
      <c r="B68" s="11" t="s">
        <v>591</v>
      </c>
      <c r="C68" s="11" t="s">
        <v>622</v>
      </c>
      <c r="D68" s="11" t="s">
        <v>688</v>
      </c>
    </row>
    <row r="69" spans="1:4" ht="12.75" customHeight="1" x14ac:dyDescent="0.2">
      <c r="A69" s="11" t="s">
        <v>759</v>
      </c>
      <c r="B69" s="11" t="s">
        <v>612</v>
      </c>
      <c r="C69" s="11" t="s">
        <v>622</v>
      </c>
      <c r="D69" s="11" t="s">
        <v>688</v>
      </c>
    </row>
    <row r="70" spans="1:4" ht="12.75" customHeight="1" x14ac:dyDescent="0.2">
      <c r="A70" s="11" t="s">
        <v>760</v>
      </c>
      <c r="B70" s="11" t="s">
        <v>542</v>
      </c>
      <c r="C70" s="11" t="s">
        <v>622</v>
      </c>
      <c r="D70" s="11" t="s">
        <v>696</v>
      </c>
    </row>
    <row r="71" spans="1:4" ht="12.75" customHeight="1" x14ac:dyDescent="0.2">
      <c r="A71" s="11" t="s">
        <v>761</v>
      </c>
      <c r="B71" s="11" t="s">
        <v>576</v>
      </c>
      <c r="C71" s="11" t="s">
        <v>622</v>
      </c>
      <c r="D71" s="11" t="s">
        <v>688</v>
      </c>
    </row>
    <row r="72" spans="1:4" ht="12.75" customHeight="1" x14ac:dyDescent="0.2">
      <c r="A72" s="11" t="s">
        <v>762</v>
      </c>
      <c r="B72" s="11" t="s">
        <v>538</v>
      </c>
      <c r="C72" s="11" t="s">
        <v>622</v>
      </c>
      <c r="D72" s="11" t="s">
        <v>696</v>
      </c>
    </row>
    <row r="73" spans="1:4" ht="12.75" customHeight="1" x14ac:dyDescent="0.2">
      <c r="A73" s="11" t="s">
        <v>763</v>
      </c>
      <c r="B73" s="11" t="s">
        <v>600</v>
      </c>
      <c r="C73" s="11" t="s">
        <v>622</v>
      </c>
      <c r="D73" s="11" t="s">
        <v>688</v>
      </c>
    </row>
    <row r="74" spans="1:4" ht="12.75" customHeight="1" x14ac:dyDescent="0.2">
      <c r="A74" s="11" t="s">
        <v>764</v>
      </c>
      <c r="B74" s="11" t="s">
        <v>562</v>
      </c>
      <c r="C74" s="11" t="s">
        <v>622</v>
      </c>
      <c r="D74" s="11" t="s">
        <v>688</v>
      </c>
    </row>
    <row r="75" spans="1:4" ht="12.75" customHeight="1" x14ac:dyDescent="0.2">
      <c r="A75" s="11" t="s">
        <v>765</v>
      </c>
      <c r="B75" s="11" t="s">
        <v>575</v>
      </c>
      <c r="C75" s="11" t="s">
        <v>622</v>
      </c>
      <c r="D75" s="11" t="s">
        <v>688</v>
      </c>
    </row>
    <row r="76" spans="1:4" ht="12.75" customHeight="1" x14ac:dyDescent="0.2">
      <c r="A76" s="11" t="s">
        <v>766</v>
      </c>
      <c r="B76" s="11" t="s">
        <v>566</v>
      </c>
      <c r="C76" s="11" t="s">
        <v>622</v>
      </c>
      <c r="D76" s="11" t="s">
        <v>688</v>
      </c>
    </row>
    <row r="77" spans="1:4" ht="12.75" customHeight="1" x14ac:dyDescent="0.2">
      <c r="A77" s="11" t="s">
        <v>767</v>
      </c>
      <c r="B77" s="11" t="s">
        <v>556</v>
      </c>
      <c r="C77" s="11" t="s">
        <v>622</v>
      </c>
      <c r="D77" s="11" t="s">
        <v>688</v>
      </c>
    </row>
    <row r="78" spans="1:4" ht="12.75" customHeight="1" x14ac:dyDescent="0.2">
      <c r="A78" s="11" t="s">
        <v>768</v>
      </c>
      <c r="B78" s="11" t="s">
        <v>601</v>
      </c>
      <c r="C78" s="11" t="s">
        <v>622</v>
      </c>
      <c r="D78" s="11" t="s">
        <v>688</v>
      </c>
    </row>
    <row r="79" spans="1:4" ht="12.75" customHeight="1" x14ac:dyDescent="0.2">
      <c r="A79" s="11" t="s">
        <v>769</v>
      </c>
      <c r="B79" s="11" t="s">
        <v>770</v>
      </c>
      <c r="C79" s="11" t="s">
        <v>621</v>
      </c>
      <c r="D79" s="11" t="s">
        <v>688</v>
      </c>
    </row>
    <row r="80" spans="1:4" ht="12.75" customHeight="1" x14ac:dyDescent="0.2">
      <c r="A80" s="11" t="s">
        <v>771</v>
      </c>
      <c r="B80" s="11" t="s">
        <v>772</v>
      </c>
      <c r="C80" s="11" t="s">
        <v>621</v>
      </c>
      <c r="D80" s="11" t="s">
        <v>688</v>
      </c>
    </row>
    <row r="81" spans="1:4" ht="12.75" customHeight="1" x14ac:dyDescent="0.2">
      <c r="A81" s="11" t="s">
        <v>773</v>
      </c>
      <c r="B81" s="11" t="s">
        <v>774</v>
      </c>
      <c r="C81" s="11" t="s">
        <v>621</v>
      </c>
      <c r="D81" s="11" t="s">
        <v>712</v>
      </c>
    </row>
    <row r="82" spans="1:4" ht="12.75" customHeight="1" x14ac:dyDescent="0.2">
      <c r="A82" s="11" t="s">
        <v>775</v>
      </c>
      <c r="B82" s="11" t="s">
        <v>776</v>
      </c>
      <c r="C82" s="11" t="s">
        <v>621</v>
      </c>
      <c r="D82" s="11" t="s">
        <v>696</v>
      </c>
    </row>
    <row r="83" spans="1:4" ht="12.75" customHeight="1" x14ac:dyDescent="0.2">
      <c r="A83" s="11" t="s">
        <v>777</v>
      </c>
      <c r="B83" s="11" t="s">
        <v>581</v>
      </c>
      <c r="C83" s="11" t="s">
        <v>622</v>
      </c>
      <c r="D83" s="11" t="s">
        <v>688</v>
      </c>
    </row>
    <row r="84" spans="1:4" ht="12.75" customHeight="1" x14ac:dyDescent="0.2">
      <c r="A84" s="11" t="s">
        <v>778</v>
      </c>
      <c r="B84" s="11" t="s">
        <v>557</v>
      </c>
      <c r="C84" s="11" t="s">
        <v>622</v>
      </c>
      <c r="D84" s="11" t="s">
        <v>688</v>
      </c>
    </row>
    <row r="85" spans="1:4" ht="12.75" customHeight="1" x14ac:dyDescent="0.2">
      <c r="A85" s="11" t="s">
        <v>779</v>
      </c>
      <c r="B85" s="11" t="s">
        <v>537</v>
      </c>
      <c r="C85" s="11" t="s">
        <v>622</v>
      </c>
      <c r="D85" s="11" t="s">
        <v>696</v>
      </c>
    </row>
    <row r="86" spans="1:4" ht="12.75" customHeight="1" x14ac:dyDescent="0.2">
      <c r="A86" s="11" t="s">
        <v>780</v>
      </c>
      <c r="B86" s="11" t="s">
        <v>553</v>
      </c>
      <c r="C86" s="11" t="s">
        <v>622</v>
      </c>
      <c r="D86" s="11" t="s">
        <v>712</v>
      </c>
    </row>
    <row r="87" spans="1:4" ht="12.75" customHeight="1" x14ac:dyDescent="0.2">
      <c r="A87" s="11" t="s">
        <v>781</v>
      </c>
      <c r="B87" s="11" t="s">
        <v>782</v>
      </c>
      <c r="C87" s="11" t="s">
        <v>621</v>
      </c>
      <c r="D87" s="11" t="s">
        <v>712</v>
      </c>
    </row>
    <row r="88" spans="1:4" ht="12.75" customHeight="1" x14ac:dyDescent="0.2">
      <c r="A88" s="11" t="s">
        <v>783</v>
      </c>
      <c r="B88" s="11" t="s">
        <v>423</v>
      </c>
      <c r="C88" s="11" t="s">
        <v>621</v>
      </c>
      <c r="D88" s="11" t="s">
        <v>688</v>
      </c>
    </row>
    <row r="89" spans="1:4" ht="12.75" customHeight="1" x14ac:dyDescent="0.2">
      <c r="A89" s="11" t="s">
        <v>784</v>
      </c>
      <c r="B89" s="11" t="s">
        <v>785</v>
      </c>
      <c r="C89" s="11" t="s">
        <v>621</v>
      </c>
      <c r="D89" s="11" t="s">
        <v>688</v>
      </c>
    </row>
    <row r="90" spans="1:4" ht="12.75" customHeight="1" x14ac:dyDescent="0.2">
      <c r="A90" s="11" t="s">
        <v>786</v>
      </c>
      <c r="B90" s="11" t="s">
        <v>787</v>
      </c>
      <c r="C90" s="11" t="s">
        <v>621</v>
      </c>
      <c r="D90" s="11" t="s">
        <v>688</v>
      </c>
    </row>
    <row r="91" spans="1:4" ht="12.75" customHeight="1" x14ac:dyDescent="0.2">
      <c r="A91" s="11" t="s">
        <v>788</v>
      </c>
      <c r="B91" s="11" t="s">
        <v>789</v>
      </c>
      <c r="C91" s="11" t="s">
        <v>621</v>
      </c>
      <c r="D91" s="11" t="s">
        <v>688</v>
      </c>
    </row>
    <row r="92" spans="1:4" ht="12.75" customHeight="1" x14ac:dyDescent="0.2">
      <c r="A92" s="11" t="s">
        <v>790</v>
      </c>
      <c r="B92" s="11" t="s">
        <v>791</v>
      </c>
      <c r="C92" s="11" t="s">
        <v>621</v>
      </c>
      <c r="D92" s="11" t="s">
        <v>696</v>
      </c>
    </row>
    <row r="93" spans="1:4" ht="12.75" customHeight="1" x14ac:dyDescent="0.2">
      <c r="A93" s="11" t="s">
        <v>792</v>
      </c>
      <c r="B93" s="11" t="s">
        <v>490</v>
      </c>
      <c r="C93" s="11" t="s">
        <v>621</v>
      </c>
      <c r="D93" s="11" t="s">
        <v>688</v>
      </c>
    </row>
    <row r="94" spans="1:4" ht="12.75" customHeight="1" x14ac:dyDescent="0.2">
      <c r="A94" s="11" t="s">
        <v>793</v>
      </c>
      <c r="B94" s="11" t="s">
        <v>471</v>
      </c>
      <c r="C94" s="11" t="s">
        <v>621</v>
      </c>
      <c r="D94" s="11" t="s">
        <v>688</v>
      </c>
    </row>
    <row r="95" spans="1:4" ht="12.75" customHeight="1" x14ac:dyDescent="0.2">
      <c r="A95" s="11" t="s">
        <v>794</v>
      </c>
      <c r="B95" s="11" t="s">
        <v>795</v>
      </c>
      <c r="C95" s="11" t="s">
        <v>621</v>
      </c>
      <c r="D95" s="11" t="s">
        <v>688</v>
      </c>
    </row>
    <row r="96" spans="1:4" ht="12.75" customHeight="1" x14ac:dyDescent="0.2">
      <c r="A96" s="11" t="s">
        <v>796</v>
      </c>
      <c r="B96" s="11" t="s">
        <v>797</v>
      </c>
      <c r="C96" s="11" t="s">
        <v>621</v>
      </c>
      <c r="D96" s="11" t="s">
        <v>696</v>
      </c>
    </row>
    <row r="97" spans="1:4" ht="12.75" customHeight="1" x14ac:dyDescent="0.2">
      <c r="A97" s="11" t="s">
        <v>798</v>
      </c>
      <c r="B97" s="11" t="s">
        <v>799</v>
      </c>
      <c r="C97" s="11" t="s">
        <v>621</v>
      </c>
      <c r="D97" s="11" t="s">
        <v>688</v>
      </c>
    </row>
    <row r="98" spans="1:4" ht="12.75" customHeight="1" x14ac:dyDescent="0.2">
      <c r="A98" s="11" t="s">
        <v>800</v>
      </c>
      <c r="B98" s="11" t="s">
        <v>801</v>
      </c>
      <c r="C98" s="11" t="s">
        <v>621</v>
      </c>
      <c r="D98" s="11" t="s">
        <v>688</v>
      </c>
    </row>
    <row r="99" spans="1:4" ht="12.75" customHeight="1" x14ac:dyDescent="0.2">
      <c r="A99" s="11" t="s">
        <v>802</v>
      </c>
      <c r="B99" s="11" t="s">
        <v>803</v>
      </c>
      <c r="C99" s="11" t="s">
        <v>621</v>
      </c>
      <c r="D99" s="11" t="s">
        <v>696</v>
      </c>
    </row>
    <row r="100" spans="1:4" ht="12.75" customHeight="1" x14ac:dyDescent="0.2">
      <c r="A100" s="11" t="s">
        <v>804</v>
      </c>
      <c r="B100" s="11" t="s">
        <v>436</v>
      </c>
      <c r="C100" s="11" t="s">
        <v>621</v>
      </c>
      <c r="D100" s="11" t="s">
        <v>688</v>
      </c>
    </row>
    <row r="101" spans="1:4" ht="12.75" customHeight="1" x14ac:dyDescent="0.2">
      <c r="A101" s="11" t="s">
        <v>805</v>
      </c>
      <c r="B101" s="11" t="s">
        <v>428</v>
      </c>
      <c r="C101" s="11" t="s">
        <v>621</v>
      </c>
      <c r="D101" s="11" t="s">
        <v>688</v>
      </c>
    </row>
    <row r="102" spans="1:4" ht="12.75" customHeight="1" x14ac:dyDescent="0.2">
      <c r="A102" s="11" t="s">
        <v>806</v>
      </c>
      <c r="B102" s="11" t="s">
        <v>807</v>
      </c>
      <c r="C102" s="11" t="s">
        <v>621</v>
      </c>
      <c r="D102" s="11" t="s">
        <v>712</v>
      </c>
    </row>
    <row r="103" spans="1:4" ht="12.75" customHeight="1" x14ac:dyDescent="0.2">
      <c r="A103" s="11" t="s">
        <v>808</v>
      </c>
      <c r="B103" s="11" t="s">
        <v>809</v>
      </c>
      <c r="C103" s="11" t="s">
        <v>621</v>
      </c>
      <c r="D103" s="11" t="s">
        <v>688</v>
      </c>
    </row>
    <row r="104" spans="1:4" ht="12.75" customHeight="1" x14ac:dyDescent="0.2">
      <c r="A104" s="11" t="s">
        <v>810</v>
      </c>
      <c r="B104" s="11" t="s">
        <v>464</v>
      </c>
      <c r="C104" s="11" t="s">
        <v>621</v>
      </c>
      <c r="D104" s="11" t="s">
        <v>688</v>
      </c>
    </row>
    <row r="105" spans="1:4" ht="12.75" customHeight="1" x14ac:dyDescent="0.2">
      <c r="A105" s="11" t="s">
        <v>811</v>
      </c>
      <c r="B105" s="11" t="s">
        <v>812</v>
      </c>
      <c r="C105" s="11" t="s">
        <v>621</v>
      </c>
      <c r="D105" s="11" t="s">
        <v>688</v>
      </c>
    </row>
    <row r="106" spans="1:4" ht="12.75" customHeight="1" x14ac:dyDescent="0.2">
      <c r="A106" s="11" t="s">
        <v>813</v>
      </c>
      <c r="B106" s="11" t="s">
        <v>814</v>
      </c>
      <c r="C106" s="11" t="s">
        <v>621</v>
      </c>
      <c r="D106" s="11" t="s">
        <v>688</v>
      </c>
    </row>
    <row r="107" spans="1:4" ht="12.75" customHeight="1" x14ac:dyDescent="0.2">
      <c r="A107" s="11" t="s">
        <v>815</v>
      </c>
      <c r="B107" s="11" t="s">
        <v>816</v>
      </c>
      <c r="C107" s="11" t="s">
        <v>621</v>
      </c>
      <c r="D107" s="11" t="s">
        <v>688</v>
      </c>
    </row>
    <row r="108" spans="1:4" ht="12.75" customHeight="1" x14ac:dyDescent="0.2">
      <c r="A108" s="11" t="s">
        <v>817</v>
      </c>
      <c r="B108" s="11" t="s">
        <v>818</v>
      </c>
      <c r="C108" s="11" t="s">
        <v>621</v>
      </c>
      <c r="D108" s="11" t="s">
        <v>688</v>
      </c>
    </row>
    <row r="109" spans="1:4" ht="12.75" customHeight="1" x14ac:dyDescent="0.2">
      <c r="A109" s="11" t="s">
        <v>819</v>
      </c>
      <c r="B109" s="11" t="s">
        <v>820</v>
      </c>
      <c r="C109" s="11" t="s">
        <v>621</v>
      </c>
      <c r="D109" s="11" t="s">
        <v>688</v>
      </c>
    </row>
    <row r="110" spans="1:4" ht="12.75" customHeight="1" x14ac:dyDescent="0.2">
      <c r="A110" s="11" t="s">
        <v>821</v>
      </c>
      <c r="B110" s="11" t="s">
        <v>822</v>
      </c>
      <c r="C110" s="11" t="s">
        <v>621</v>
      </c>
      <c r="D110" s="11" t="s">
        <v>688</v>
      </c>
    </row>
    <row r="111" spans="1:4" ht="12.75" customHeight="1" x14ac:dyDescent="0.2">
      <c r="A111" s="11" t="s">
        <v>823</v>
      </c>
      <c r="B111" s="11" t="s">
        <v>824</v>
      </c>
      <c r="C111" s="11" t="s">
        <v>621</v>
      </c>
      <c r="D111" s="11" t="s">
        <v>688</v>
      </c>
    </row>
    <row r="112" spans="1:4" ht="12.75" customHeight="1" x14ac:dyDescent="0.2">
      <c r="A112" s="11" t="s">
        <v>825</v>
      </c>
      <c r="B112" s="11" t="s">
        <v>419</v>
      </c>
      <c r="C112" s="11" t="s">
        <v>621</v>
      </c>
      <c r="D112" s="11" t="s">
        <v>688</v>
      </c>
    </row>
    <row r="113" spans="1:4" ht="12.75" customHeight="1" x14ac:dyDescent="0.2">
      <c r="A113" s="11" t="s">
        <v>826</v>
      </c>
      <c r="B113" s="11" t="s">
        <v>827</v>
      </c>
      <c r="C113" s="11" t="s">
        <v>621</v>
      </c>
      <c r="D113" s="11" t="s">
        <v>688</v>
      </c>
    </row>
    <row r="114" spans="1:4" ht="12.75" customHeight="1" x14ac:dyDescent="0.2">
      <c r="A114" s="11" t="s">
        <v>828</v>
      </c>
      <c r="B114" s="11" t="s">
        <v>458</v>
      </c>
      <c r="C114" s="11" t="s">
        <v>621</v>
      </c>
      <c r="D114" s="11" t="s">
        <v>688</v>
      </c>
    </row>
    <row r="115" spans="1:4" ht="12.75" customHeight="1" x14ac:dyDescent="0.2">
      <c r="A115" s="11" t="s">
        <v>829</v>
      </c>
      <c r="B115" s="11" t="s">
        <v>477</v>
      </c>
      <c r="C115" s="11" t="s">
        <v>621</v>
      </c>
      <c r="D115" s="11" t="s">
        <v>688</v>
      </c>
    </row>
    <row r="116" spans="1:4" ht="12.75" customHeight="1" x14ac:dyDescent="0.2">
      <c r="A116" s="11" t="s">
        <v>830</v>
      </c>
      <c r="B116" s="11" t="s">
        <v>831</v>
      </c>
      <c r="C116" s="11" t="s">
        <v>621</v>
      </c>
      <c r="D116" s="11" t="s">
        <v>688</v>
      </c>
    </row>
    <row r="117" spans="1:4" ht="12.75" customHeight="1" x14ac:dyDescent="0.2">
      <c r="A117" s="11" t="s">
        <v>832</v>
      </c>
      <c r="B117" s="11" t="s">
        <v>833</v>
      </c>
      <c r="C117" s="11" t="s">
        <v>621</v>
      </c>
      <c r="D117" s="11" t="s">
        <v>688</v>
      </c>
    </row>
    <row r="118" spans="1:4" ht="12.75" customHeight="1" x14ac:dyDescent="0.2">
      <c r="A118" s="11" t="s">
        <v>834</v>
      </c>
      <c r="B118" s="11" t="s">
        <v>835</v>
      </c>
      <c r="C118" s="11" t="s">
        <v>621</v>
      </c>
      <c r="D118" s="11" t="s">
        <v>688</v>
      </c>
    </row>
    <row r="119" spans="1:4" ht="12.75" customHeight="1" x14ac:dyDescent="0.2">
      <c r="A119" s="11" t="s">
        <v>836</v>
      </c>
      <c r="B119" s="11" t="s">
        <v>448</v>
      </c>
      <c r="C119" s="11" t="s">
        <v>621</v>
      </c>
      <c r="D119" s="11" t="s">
        <v>688</v>
      </c>
    </row>
    <row r="120" spans="1:4" ht="12.75" customHeight="1" x14ac:dyDescent="0.2">
      <c r="A120" s="11" t="s">
        <v>837</v>
      </c>
      <c r="B120" s="11" t="s">
        <v>838</v>
      </c>
      <c r="C120" s="11" t="s">
        <v>621</v>
      </c>
      <c r="D120" s="11" t="s">
        <v>688</v>
      </c>
    </row>
    <row r="121" spans="1:4" ht="12.75" customHeight="1" x14ac:dyDescent="0.2">
      <c r="A121" s="11" t="s">
        <v>839</v>
      </c>
      <c r="B121" s="11" t="s">
        <v>470</v>
      </c>
      <c r="C121" s="11" t="s">
        <v>621</v>
      </c>
      <c r="D121" s="11" t="s">
        <v>688</v>
      </c>
    </row>
    <row r="122" spans="1:4" ht="12.75" customHeight="1" x14ac:dyDescent="0.2">
      <c r="A122" s="11" t="s">
        <v>840</v>
      </c>
      <c r="B122" s="11" t="s">
        <v>841</v>
      </c>
      <c r="C122" s="11" t="s">
        <v>621</v>
      </c>
      <c r="D122" s="11" t="s">
        <v>688</v>
      </c>
    </row>
    <row r="123" spans="1:4" ht="12.75" customHeight="1" x14ac:dyDescent="0.2">
      <c r="A123" s="11" t="s">
        <v>842</v>
      </c>
      <c r="B123" s="11" t="s">
        <v>444</v>
      </c>
      <c r="C123" s="11" t="s">
        <v>621</v>
      </c>
      <c r="D123" s="11" t="s">
        <v>688</v>
      </c>
    </row>
    <row r="124" spans="1:4" ht="12.75" customHeight="1" x14ac:dyDescent="0.2">
      <c r="A124" s="11" t="s">
        <v>843</v>
      </c>
      <c r="B124" s="11" t="s">
        <v>844</v>
      </c>
      <c r="C124" s="11" t="s">
        <v>621</v>
      </c>
      <c r="D124" s="11" t="s">
        <v>696</v>
      </c>
    </row>
    <row r="125" spans="1:4" ht="12.75" customHeight="1" x14ac:dyDescent="0.2">
      <c r="A125" s="11" t="s">
        <v>845</v>
      </c>
      <c r="B125" s="11" t="s">
        <v>390</v>
      </c>
      <c r="C125" s="11" t="s">
        <v>621</v>
      </c>
      <c r="D125" s="11" t="s">
        <v>696</v>
      </c>
    </row>
    <row r="126" spans="1:4" ht="12.75" customHeight="1" x14ac:dyDescent="0.2">
      <c r="A126" s="11" t="s">
        <v>846</v>
      </c>
      <c r="B126" s="11" t="s">
        <v>506</v>
      </c>
      <c r="C126" s="11" t="s">
        <v>621</v>
      </c>
      <c r="D126" s="11" t="s">
        <v>688</v>
      </c>
    </row>
    <row r="127" spans="1:4" ht="12.75" customHeight="1" x14ac:dyDescent="0.2">
      <c r="A127" s="11" t="s">
        <v>847</v>
      </c>
      <c r="B127" s="11" t="s">
        <v>848</v>
      </c>
      <c r="C127" s="11" t="s">
        <v>621</v>
      </c>
      <c r="D127" s="11" t="s">
        <v>696</v>
      </c>
    </row>
    <row r="128" spans="1:4" ht="12.75" customHeight="1" x14ac:dyDescent="0.2">
      <c r="A128" s="11" t="s">
        <v>849</v>
      </c>
      <c r="B128" s="11" t="s">
        <v>469</v>
      </c>
      <c r="C128" s="11" t="s">
        <v>621</v>
      </c>
      <c r="D128" s="11" t="s">
        <v>688</v>
      </c>
    </row>
    <row r="129" spans="1:4" ht="12.75" customHeight="1" x14ac:dyDescent="0.2">
      <c r="A129" s="11" t="s">
        <v>850</v>
      </c>
      <c r="B129" s="11" t="s">
        <v>851</v>
      </c>
      <c r="C129" s="11" t="s">
        <v>621</v>
      </c>
      <c r="D129" s="11" t="s">
        <v>696</v>
      </c>
    </row>
    <row r="130" spans="1:4" ht="12.75" customHeight="1" x14ac:dyDescent="0.2">
      <c r="A130" s="11" t="s">
        <v>852</v>
      </c>
      <c r="B130" s="11" t="s">
        <v>853</v>
      </c>
      <c r="C130" s="11" t="s">
        <v>621</v>
      </c>
      <c r="D130" s="11" t="s">
        <v>688</v>
      </c>
    </row>
    <row r="131" spans="1:4" ht="12.75" customHeight="1" x14ac:dyDescent="0.2">
      <c r="A131" s="11" t="s">
        <v>854</v>
      </c>
      <c r="B131" s="11" t="s">
        <v>855</v>
      </c>
      <c r="C131" s="11" t="s">
        <v>621</v>
      </c>
      <c r="D131" s="11" t="s">
        <v>688</v>
      </c>
    </row>
    <row r="132" spans="1:4" ht="12.75" customHeight="1" x14ac:dyDescent="0.2">
      <c r="A132" s="11" t="s">
        <v>856</v>
      </c>
      <c r="B132" s="11" t="s">
        <v>857</v>
      </c>
      <c r="C132" s="11" t="s">
        <v>621</v>
      </c>
      <c r="D132" s="11" t="s">
        <v>688</v>
      </c>
    </row>
    <row r="133" spans="1:4" ht="12.75" customHeight="1" x14ac:dyDescent="0.2">
      <c r="A133" s="11" t="s">
        <v>858</v>
      </c>
      <c r="B133" s="11" t="s">
        <v>859</v>
      </c>
      <c r="C133" s="11" t="s">
        <v>621</v>
      </c>
      <c r="D133" s="11" t="s">
        <v>688</v>
      </c>
    </row>
    <row r="134" spans="1:4" ht="12.75" customHeight="1" x14ac:dyDescent="0.2">
      <c r="A134" s="11" t="s">
        <v>860</v>
      </c>
      <c r="B134" s="11" t="s">
        <v>391</v>
      </c>
      <c r="C134" s="11" t="s">
        <v>621</v>
      </c>
      <c r="D134" s="11" t="s">
        <v>696</v>
      </c>
    </row>
    <row r="135" spans="1:4" ht="12.75" customHeight="1" x14ac:dyDescent="0.2">
      <c r="A135" s="11" t="s">
        <v>861</v>
      </c>
      <c r="B135" s="11" t="s">
        <v>862</v>
      </c>
      <c r="C135" s="11" t="s">
        <v>621</v>
      </c>
      <c r="D135" s="11" t="s">
        <v>688</v>
      </c>
    </row>
    <row r="136" spans="1:4" ht="12.75" customHeight="1" x14ac:dyDescent="0.2">
      <c r="A136" s="11" t="s">
        <v>863</v>
      </c>
      <c r="B136" s="11" t="s">
        <v>864</v>
      </c>
      <c r="C136" s="11" t="s">
        <v>621</v>
      </c>
      <c r="D136" s="11" t="s">
        <v>688</v>
      </c>
    </row>
    <row r="137" spans="1:4" ht="12.75" customHeight="1" x14ac:dyDescent="0.2">
      <c r="A137" s="11" t="s">
        <v>865</v>
      </c>
      <c r="B137" s="11" t="s">
        <v>866</v>
      </c>
      <c r="C137" s="11" t="s">
        <v>621</v>
      </c>
      <c r="D137" s="11" t="s">
        <v>688</v>
      </c>
    </row>
    <row r="138" spans="1:4" ht="12.75" customHeight="1" x14ac:dyDescent="0.2">
      <c r="A138" s="11" t="s">
        <v>867</v>
      </c>
      <c r="B138" s="11" t="s">
        <v>868</v>
      </c>
      <c r="C138" s="11" t="s">
        <v>621</v>
      </c>
      <c r="D138" s="11" t="s">
        <v>688</v>
      </c>
    </row>
    <row r="139" spans="1:4" ht="12.75" customHeight="1" x14ac:dyDescent="0.2">
      <c r="A139" s="11" t="s">
        <v>869</v>
      </c>
      <c r="B139" s="11" t="s">
        <v>505</v>
      </c>
      <c r="C139" s="11" t="s">
        <v>621</v>
      </c>
      <c r="D139" s="11" t="s">
        <v>688</v>
      </c>
    </row>
    <row r="140" spans="1:4" ht="12.75" customHeight="1" x14ac:dyDescent="0.2">
      <c r="A140" s="11" t="s">
        <v>870</v>
      </c>
      <c r="B140" s="11" t="s">
        <v>871</v>
      </c>
      <c r="C140" s="11" t="s">
        <v>621</v>
      </c>
      <c r="D140" s="11" t="s">
        <v>688</v>
      </c>
    </row>
    <row r="141" spans="1:4" ht="12.75" customHeight="1" x14ac:dyDescent="0.2">
      <c r="A141" s="11" t="s">
        <v>872</v>
      </c>
      <c r="B141" s="11" t="s">
        <v>453</v>
      </c>
      <c r="C141" s="11" t="s">
        <v>621</v>
      </c>
      <c r="D141" s="11" t="s">
        <v>688</v>
      </c>
    </row>
    <row r="142" spans="1:4" ht="12.75" customHeight="1" x14ac:dyDescent="0.2">
      <c r="A142" s="11" t="s">
        <v>873</v>
      </c>
      <c r="B142" s="11" t="s">
        <v>874</v>
      </c>
      <c r="C142" s="11" t="s">
        <v>621</v>
      </c>
      <c r="D142" s="11" t="s">
        <v>688</v>
      </c>
    </row>
    <row r="143" spans="1:4" ht="12.75" customHeight="1" x14ac:dyDescent="0.2">
      <c r="A143" s="11" t="s">
        <v>875</v>
      </c>
      <c r="B143" s="11" t="s">
        <v>516</v>
      </c>
      <c r="C143" s="11" t="s">
        <v>621</v>
      </c>
      <c r="D143" s="11" t="s">
        <v>688</v>
      </c>
    </row>
    <row r="144" spans="1:4" ht="12.75" customHeight="1" x14ac:dyDescent="0.2">
      <c r="A144" s="11" t="s">
        <v>876</v>
      </c>
      <c r="B144" s="11" t="s">
        <v>877</v>
      </c>
      <c r="C144" s="11" t="s">
        <v>621</v>
      </c>
      <c r="D144" s="11" t="s">
        <v>712</v>
      </c>
    </row>
    <row r="145" spans="1:4" ht="12.75" customHeight="1" x14ac:dyDescent="0.2">
      <c r="A145" s="11" t="s">
        <v>878</v>
      </c>
      <c r="B145" s="11" t="s">
        <v>879</v>
      </c>
      <c r="C145" s="11" t="s">
        <v>621</v>
      </c>
      <c r="D145" s="11" t="s">
        <v>712</v>
      </c>
    </row>
    <row r="146" spans="1:4" ht="12.75" customHeight="1" x14ac:dyDescent="0.2">
      <c r="A146" s="11" t="s">
        <v>880</v>
      </c>
      <c r="B146" s="11" t="s">
        <v>881</v>
      </c>
      <c r="C146" s="11" t="s">
        <v>621</v>
      </c>
      <c r="D146" s="11" t="s">
        <v>712</v>
      </c>
    </row>
    <row r="147" spans="1:4" ht="12.75" customHeight="1" x14ac:dyDescent="0.2">
      <c r="A147" s="11" t="s">
        <v>883</v>
      </c>
      <c r="B147" s="11" t="s">
        <v>884</v>
      </c>
      <c r="C147" s="11" t="s">
        <v>621</v>
      </c>
      <c r="D147" s="11" t="s">
        <v>712</v>
      </c>
    </row>
    <row r="148" spans="1:4" ht="12.75" customHeight="1" x14ac:dyDescent="0.2">
      <c r="A148" s="11" t="s">
        <v>885</v>
      </c>
      <c r="B148" s="11" t="s">
        <v>399</v>
      </c>
      <c r="C148" s="11" t="s">
        <v>621</v>
      </c>
      <c r="D148" s="11" t="s">
        <v>712</v>
      </c>
    </row>
    <row r="149" spans="1:4" ht="12.75" customHeight="1" x14ac:dyDescent="0.2">
      <c r="A149" s="11" t="s">
        <v>886</v>
      </c>
      <c r="B149" s="11" t="s">
        <v>887</v>
      </c>
      <c r="C149" s="11" t="s">
        <v>621</v>
      </c>
      <c r="D149" s="11" t="s">
        <v>712</v>
      </c>
    </row>
    <row r="150" spans="1:4" ht="12.75" customHeight="1" x14ac:dyDescent="0.2">
      <c r="A150" s="11" t="s">
        <v>888</v>
      </c>
      <c r="B150" s="11" t="s">
        <v>889</v>
      </c>
      <c r="C150" s="11" t="s">
        <v>621</v>
      </c>
      <c r="D150" s="11" t="s">
        <v>712</v>
      </c>
    </row>
    <row r="151" spans="1:4" ht="12.75" customHeight="1" x14ac:dyDescent="0.2">
      <c r="A151" s="11" t="s">
        <v>890</v>
      </c>
      <c r="B151" s="11" t="s">
        <v>891</v>
      </c>
      <c r="C151" s="11" t="s">
        <v>621</v>
      </c>
      <c r="D151" s="11" t="s">
        <v>712</v>
      </c>
    </row>
    <row r="152" spans="1:4" ht="12.75" customHeight="1" x14ac:dyDescent="0.2">
      <c r="A152" s="11" t="s">
        <v>892</v>
      </c>
      <c r="B152" s="11" t="s">
        <v>893</v>
      </c>
      <c r="C152" s="11" t="s">
        <v>621</v>
      </c>
      <c r="D152" s="11" t="s">
        <v>688</v>
      </c>
    </row>
    <row r="153" spans="1:4" ht="12.75" customHeight="1" x14ac:dyDescent="0.2">
      <c r="A153" s="11" t="s">
        <v>894</v>
      </c>
      <c r="B153" s="11" t="s">
        <v>895</v>
      </c>
      <c r="C153" s="11" t="s">
        <v>621</v>
      </c>
      <c r="D153" s="11" t="s">
        <v>688</v>
      </c>
    </row>
    <row r="154" spans="1:4" ht="12.75" customHeight="1" x14ac:dyDescent="0.2">
      <c r="A154" s="11" t="s">
        <v>896</v>
      </c>
      <c r="B154" s="11" t="s">
        <v>897</v>
      </c>
      <c r="C154" s="11" t="s">
        <v>621</v>
      </c>
      <c r="D154" s="11" t="s">
        <v>712</v>
      </c>
    </row>
    <row r="155" spans="1:4" ht="12.75" customHeight="1" x14ac:dyDescent="0.2">
      <c r="A155" s="11" t="s">
        <v>898</v>
      </c>
      <c r="B155" s="11" t="s">
        <v>899</v>
      </c>
      <c r="C155" s="11" t="s">
        <v>621</v>
      </c>
      <c r="D155" s="11" t="s">
        <v>712</v>
      </c>
    </row>
    <row r="156" spans="1:4" ht="12.75" customHeight="1" x14ac:dyDescent="0.2">
      <c r="A156" s="11" t="s">
        <v>900</v>
      </c>
      <c r="B156" s="11" t="s">
        <v>901</v>
      </c>
      <c r="C156" s="11" t="s">
        <v>621</v>
      </c>
      <c r="D156" s="11" t="s">
        <v>696</v>
      </c>
    </row>
    <row r="157" spans="1:4" ht="12.75" customHeight="1" x14ac:dyDescent="0.2">
      <c r="A157" s="11" t="s">
        <v>902</v>
      </c>
      <c r="B157" s="11" t="s">
        <v>495</v>
      </c>
      <c r="C157" s="11" t="s">
        <v>621</v>
      </c>
      <c r="D157" s="11" t="s">
        <v>688</v>
      </c>
    </row>
    <row r="158" spans="1:4" ht="12.75" customHeight="1" x14ac:dyDescent="0.2">
      <c r="A158" s="11" t="s">
        <v>903</v>
      </c>
      <c r="B158" s="11" t="s">
        <v>904</v>
      </c>
      <c r="C158" s="11" t="s">
        <v>621</v>
      </c>
      <c r="D158" s="11" t="s">
        <v>688</v>
      </c>
    </row>
    <row r="159" spans="1:4" ht="12.75" customHeight="1" x14ac:dyDescent="0.2">
      <c r="A159" s="11" t="s">
        <v>905</v>
      </c>
      <c r="B159" s="11" t="s">
        <v>463</v>
      </c>
      <c r="C159" s="11" t="s">
        <v>621</v>
      </c>
      <c r="D159" s="11" t="s">
        <v>688</v>
      </c>
    </row>
    <row r="160" spans="1:4" ht="12.75" customHeight="1" x14ac:dyDescent="0.2">
      <c r="A160" s="11" t="s">
        <v>906</v>
      </c>
      <c r="B160" s="11" t="s">
        <v>907</v>
      </c>
      <c r="C160" s="11" t="s">
        <v>621</v>
      </c>
      <c r="D160" s="11" t="s">
        <v>712</v>
      </c>
    </row>
    <row r="161" spans="1:4" ht="12.75" customHeight="1" x14ac:dyDescent="0.2">
      <c r="A161" s="11" t="s">
        <v>908</v>
      </c>
      <c r="B161" s="11" t="s">
        <v>909</v>
      </c>
      <c r="C161" s="11" t="s">
        <v>621</v>
      </c>
      <c r="D161" s="11" t="s">
        <v>688</v>
      </c>
    </row>
    <row r="162" spans="1:4" ht="12.75" customHeight="1" x14ac:dyDescent="0.2">
      <c r="A162" s="11" t="s">
        <v>910</v>
      </c>
      <c r="B162" s="11" t="s">
        <v>476</v>
      </c>
      <c r="C162" s="11" t="s">
        <v>621</v>
      </c>
      <c r="D162" s="11" t="s">
        <v>688</v>
      </c>
    </row>
    <row r="163" spans="1:4" ht="12.75" customHeight="1" x14ac:dyDescent="0.2">
      <c r="A163" s="11" t="s">
        <v>911</v>
      </c>
      <c r="B163" s="11" t="s">
        <v>485</v>
      </c>
      <c r="C163" s="11" t="s">
        <v>621</v>
      </c>
      <c r="D163" s="11" t="s">
        <v>688</v>
      </c>
    </row>
    <row r="164" spans="1:4" ht="12.75" customHeight="1" x14ac:dyDescent="0.2">
      <c r="A164" s="11" t="s">
        <v>912</v>
      </c>
      <c r="B164" s="11" t="s">
        <v>485</v>
      </c>
      <c r="C164" s="11" t="s">
        <v>622</v>
      </c>
      <c r="D164" s="11" t="s">
        <v>688</v>
      </c>
    </row>
    <row r="165" spans="1:4" ht="12.75" customHeight="1" x14ac:dyDescent="0.2">
      <c r="A165" s="11" t="s">
        <v>913</v>
      </c>
      <c r="B165" s="11" t="s">
        <v>608</v>
      </c>
      <c r="C165" s="11" t="s">
        <v>622</v>
      </c>
      <c r="D165" s="11" t="s">
        <v>688</v>
      </c>
    </row>
    <row r="166" spans="1:4" ht="12.75" customHeight="1" x14ac:dyDescent="0.2">
      <c r="A166" s="11" t="s">
        <v>914</v>
      </c>
      <c r="B166" s="11" t="s">
        <v>915</v>
      </c>
      <c r="C166" s="11" t="s">
        <v>621</v>
      </c>
      <c r="D166" s="11" t="s">
        <v>696</v>
      </c>
    </row>
    <row r="167" spans="1:4" ht="12.75" customHeight="1" x14ac:dyDescent="0.2">
      <c r="A167" s="11" t="s">
        <v>916</v>
      </c>
      <c r="B167" s="11" t="s">
        <v>546</v>
      </c>
      <c r="C167" s="11" t="s">
        <v>622</v>
      </c>
      <c r="D167" s="11" t="s">
        <v>696</v>
      </c>
    </row>
    <row r="168" spans="1:4" ht="12.75" customHeight="1" x14ac:dyDescent="0.2">
      <c r="A168" s="11" t="s">
        <v>917</v>
      </c>
      <c r="B168" s="11" t="s">
        <v>918</v>
      </c>
      <c r="C168" s="11" t="s">
        <v>632</v>
      </c>
      <c r="D168" s="11" t="s">
        <v>696</v>
      </c>
    </row>
    <row r="169" spans="1:4" ht="12.75" customHeight="1" x14ac:dyDescent="0.2">
      <c r="A169" s="11" t="s">
        <v>919</v>
      </c>
      <c r="B169" s="11" t="s">
        <v>920</v>
      </c>
      <c r="C169" s="11" t="s">
        <v>621</v>
      </c>
      <c r="D169" s="11" t="s">
        <v>633</v>
      </c>
    </row>
    <row r="170" spans="1:4" ht="12.75" customHeight="1" x14ac:dyDescent="0.2">
      <c r="A170" s="11" t="s">
        <v>922</v>
      </c>
      <c r="B170" s="11" t="s">
        <v>166</v>
      </c>
      <c r="C170" s="11" t="s">
        <v>621</v>
      </c>
      <c r="D170" s="11" t="s">
        <v>688</v>
      </c>
    </row>
    <row r="171" spans="1:4" ht="12.75" customHeight="1" x14ac:dyDescent="0.2">
      <c r="A171" s="11" t="s">
        <v>923</v>
      </c>
      <c r="B171" s="11" t="s">
        <v>166</v>
      </c>
      <c r="C171" s="11" t="s">
        <v>622</v>
      </c>
      <c r="D171" s="11" t="s">
        <v>688</v>
      </c>
    </row>
    <row r="172" spans="1:4" ht="12.75" customHeight="1" x14ac:dyDescent="0.2">
      <c r="A172" s="11" t="s">
        <v>924</v>
      </c>
      <c r="B172" s="11" t="s">
        <v>925</v>
      </c>
      <c r="C172" s="11" t="s">
        <v>632</v>
      </c>
      <c r="D172" s="11" t="s">
        <v>688</v>
      </c>
    </row>
    <row r="173" spans="1:4" ht="12.75" customHeight="1" x14ac:dyDescent="0.2">
      <c r="A173" s="11" t="s">
        <v>926</v>
      </c>
      <c r="B173" s="11" t="s">
        <v>927</v>
      </c>
      <c r="C173" s="11" t="s">
        <v>632</v>
      </c>
      <c r="D173" s="11" t="s">
        <v>688</v>
      </c>
    </row>
    <row r="174" spans="1:4" ht="12.75" customHeight="1" x14ac:dyDescent="0.2">
      <c r="A174" s="11" t="s">
        <v>928</v>
      </c>
      <c r="B174" s="11" t="s">
        <v>929</v>
      </c>
      <c r="C174" s="11" t="s">
        <v>632</v>
      </c>
      <c r="D174" s="11" t="s">
        <v>696</v>
      </c>
    </row>
    <row r="175" spans="1:4" ht="12.75" customHeight="1" x14ac:dyDescent="0.2">
      <c r="A175" s="11" t="s">
        <v>930</v>
      </c>
      <c r="B175" s="11" t="s">
        <v>931</v>
      </c>
      <c r="C175" s="11" t="s">
        <v>632</v>
      </c>
      <c r="D175" s="11" t="s">
        <v>688</v>
      </c>
    </row>
    <row r="176" spans="1:4" ht="12.75" customHeight="1" x14ac:dyDescent="0.2">
      <c r="A176" s="11" t="s">
        <v>932</v>
      </c>
      <c r="B176" s="11" t="s">
        <v>933</v>
      </c>
      <c r="C176" s="11" t="s">
        <v>632</v>
      </c>
      <c r="D176" s="11" t="s">
        <v>688</v>
      </c>
    </row>
    <row r="177" spans="1:4" ht="12.75" customHeight="1" x14ac:dyDescent="0.2">
      <c r="A177" s="11" t="s">
        <v>934</v>
      </c>
      <c r="B177" s="11" t="s">
        <v>935</v>
      </c>
      <c r="C177" s="11" t="s">
        <v>632</v>
      </c>
      <c r="D177" s="11" t="s">
        <v>696</v>
      </c>
    </row>
    <row r="178" spans="1:4" ht="12.75" customHeight="1" x14ac:dyDescent="0.2">
      <c r="A178" s="11" t="s">
        <v>936</v>
      </c>
      <c r="B178" s="11" t="s">
        <v>937</v>
      </c>
      <c r="C178" s="11" t="s">
        <v>632</v>
      </c>
      <c r="D178" s="11" t="s">
        <v>712</v>
      </c>
    </row>
    <row r="179" spans="1:4" ht="12.75" customHeight="1" x14ac:dyDescent="0.2">
      <c r="A179" s="11" t="s">
        <v>938</v>
      </c>
      <c r="B179" s="11" t="s">
        <v>939</v>
      </c>
      <c r="C179" s="11" t="s">
        <v>632</v>
      </c>
      <c r="D179" s="11" t="s">
        <v>688</v>
      </c>
    </row>
    <row r="180" spans="1:4" ht="12.75" customHeight="1" x14ac:dyDescent="0.2">
      <c r="A180" s="11" t="s">
        <v>941</v>
      </c>
      <c r="B180" s="11" t="s">
        <v>942</v>
      </c>
      <c r="C180" s="11" t="s">
        <v>632</v>
      </c>
      <c r="D180" s="11" t="s">
        <v>688</v>
      </c>
    </row>
    <row r="181" spans="1:4" ht="12.75" customHeight="1" x14ac:dyDescent="0.2">
      <c r="A181" s="11" t="s">
        <v>943</v>
      </c>
      <c r="B181" s="11" t="s">
        <v>166</v>
      </c>
      <c r="C181" s="11" t="s">
        <v>632</v>
      </c>
      <c r="D181" s="11" t="s">
        <v>688</v>
      </c>
    </row>
    <row r="182" spans="1:4" ht="12.75" customHeight="1" x14ac:dyDescent="0.2">
      <c r="A182" s="11" t="s">
        <v>944</v>
      </c>
      <c r="B182" s="11" t="s">
        <v>940</v>
      </c>
      <c r="C182" s="11" t="s">
        <v>945</v>
      </c>
      <c r="D182" s="11" t="s">
        <v>688</v>
      </c>
    </row>
    <row r="183" spans="1:4" ht="12.75" customHeight="1" x14ac:dyDescent="0.2">
      <c r="A183" s="11" t="s">
        <v>946</v>
      </c>
      <c r="B183" s="11" t="s">
        <v>947</v>
      </c>
      <c r="C183" s="11" t="s">
        <v>945</v>
      </c>
      <c r="D183" s="11" t="s">
        <v>712</v>
      </c>
    </row>
    <row r="184" spans="1:4" ht="12.75" customHeight="1" x14ac:dyDescent="0.2">
      <c r="A184" s="11" t="s">
        <v>948</v>
      </c>
      <c r="B184" s="11" t="s">
        <v>949</v>
      </c>
      <c r="C184" s="11" t="s">
        <v>945</v>
      </c>
      <c r="D184" s="11" t="s">
        <v>688</v>
      </c>
    </row>
    <row r="185" spans="1:4" ht="12.75" customHeight="1" x14ac:dyDescent="0.2">
      <c r="A185" s="11" t="s">
        <v>950</v>
      </c>
      <c r="B185" s="11" t="s">
        <v>951</v>
      </c>
      <c r="C185" s="11" t="s">
        <v>945</v>
      </c>
      <c r="D185" s="11" t="s">
        <v>712</v>
      </c>
    </row>
    <row r="186" spans="1:4" ht="12.75" customHeight="1" x14ac:dyDescent="0.2">
      <c r="A186" s="11" t="s">
        <v>952</v>
      </c>
      <c r="B186" s="11" t="s">
        <v>953</v>
      </c>
      <c r="C186" s="11" t="s">
        <v>945</v>
      </c>
      <c r="D186" s="11" t="s">
        <v>633</v>
      </c>
    </row>
    <row r="187" spans="1:4" ht="12.75" customHeight="1" x14ac:dyDescent="0.2">
      <c r="A187" s="11" t="s">
        <v>954</v>
      </c>
      <c r="B187" s="11" t="s">
        <v>955</v>
      </c>
      <c r="C187" s="11" t="s">
        <v>945</v>
      </c>
      <c r="D187" s="11" t="s">
        <v>633</v>
      </c>
    </row>
    <row r="188" spans="1:4" ht="12.75" customHeight="1" x14ac:dyDescent="0.2">
      <c r="A188" s="11" t="s">
        <v>956</v>
      </c>
      <c r="B188" s="11" t="s">
        <v>921</v>
      </c>
      <c r="C188" s="11" t="s">
        <v>945</v>
      </c>
      <c r="D188" s="11" t="s">
        <v>633</v>
      </c>
    </row>
    <row r="189" spans="1:4" ht="12.75" customHeight="1" x14ac:dyDescent="0.2">
      <c r="A189" s="11" t="s">
        <v>957</v>
      </c>
      <c r="B189" s="11" t="s">
        <v>665</v>
      </c>
      <c r="C189" s="11" t="s">
        <v>945</v>
      </c>
      <c r="D189" s="11" t="s">
        <v>636</v>
      </c>
    </row>
    <row r="190" spans="1:4" ht="12.75" customHeight="1" x14ac:dyDescent="0.2">
      <c r="A190" s="11" t="s">
        <v>958</v>
      </c>
      <c r="B190" s="11" t="s">
        <v>959</v>
      </c>
      <c r="C190" s="11" t="s">
        <v>945</v>
      </c>
      <c r="D190" s="11" t="s">
        <v>636</v>
      </c>
    </row>
    <row r="191" spans="1:4" ht="12.75" customHeight="1" x14ac:dyDescent="0.2">
      <c r="A191" s="11" t="s">
        <v>960</v>
      </c>
      <c r="B191" s="11" t="s">
        <v>527</v>
      </c>
      <c r="C191" s="11" t="s">
        <v>945</v>
      </c>
      <c r="D191" s="11" t="s">
        <v>636</v>
      </c>
    </row>
    <row r="192" spans="1:4" ht="12.75" customHeight="1" x14ac:dyDescent="0.2">
      <c r="A192" s="11" t="s">
        <v>961</v>
      </c>
      <c r="B192" s="11" t="s">
        <v>962</v>
      </c>
      <c r="C192" s="11" t="s">
        <v>945</v>
      </c>
      <c r="D192" s="11" t="s">
        <v>688</v>
      </c>
    </row>
    <row r="193" spans="1:4" ht="12.75" customHeight="1" x14ac:dyDescent="0.2">
      <c r="A193" s="11" t="s">
        <v>963</v>
      </c>
      <c r="B193" s="11" t="s">
        <v>964</v>
      </c>
      <c r="C193" s="11" t="s">
        <v>945</v>
      </c>
      <c r="D193" s="11" t="s">
        <v>688</v>
      </c>
    </row>
    <row r="194" spans="1:4" ht="12.75" customHeight="1" x14ac:dyDescent="0.2">
      <c r="A194" s="11" t="s">
        <v>965</v>
      </c>
      <c r="B194" s="11" t="s">
        <v>966</v>
      </c>
      <c r="C194" s="11" t="s">
        <v>945</v>
      </c>
      <c r="D194" s="11" t="s">
        <v>688</v>
      </c>
    </row>
    <row r="195" spans="1:4" ht="12.75" customHeight="1" x14ac:dyDescent="0.2">
      <c r="A195" s="11" t="s">
        <v>967</v>
      </c>
      <c r="B195" s="11" t="s">
        <v>968</v>
      </c>
      <c r="C195" s="11" t="s">
        <v>945</v>
      </c>
      <c r="D195" s="11" t="s">
        <v>688</v>
      </c>
    </row>
    <row r="196" spans="1:4" ht="12.75" customHeight="1" x14ac:dyDescent="0.2">
      <c r="A196" s="11" t="s">
        <v>969</v>
      </c>
      <c r="B196" s="11" t="s">
        <v>970</v>
      </c>
      <c r="C196" s="11" t="s">
        <v>945</v>
      </c>
      <c r="D196" s="11" t="s">
        <v>688</v>
      </c>
    </row>
    <row r="197" spans="1:4" ht="12.75" customHeight="1" x14ac:dyDescent="0.2">
      <c r="A197" s="11" t="s">
        <v>971</v>
      </c>
      <c r="B197" s="11" t="s">
        <v>972</v>
      </c>
      <c r="C197" s="11" t="s">
        <v>945</v>
      </c>
      <c r="D197" s="11" t="s">
        <v>688</v>
      </c>
    </row>
    <row r="198" spans="1:4" ht="12.75" customHeight="1" x14ac:dyDescent="0.2">
      <c r="A198" s="11" t="s">
        <v>973</v>
      </c>
      <c r="B198" s="11" t="s">
        <v>552</v>
      </c>
      <c r="C198" s="11" t="s">
        <v>945</v>
      </c>
      <c r="D198" s="11" t="s">
        <v>712</v>
      </c>
    </row>
    <row r="199" spans="1:4" ht="12.75" customHeight="1" x14ac:dyDescent="0.2">
      <c r="A199" s="11" t="s">
        <v>974</v>
      </c>
      <c r="B199" s="11" t="s">
        <v>882</v>
      </c>
      <c r="C199" s="11" t="s">
        <v>945</v>
      </c>
      <c r="D199" s="11" t="s">
        <v>712</v>
      </c>
    </row>
    <row r="200" spans="1:4" ht="12.75" customHeight="1" x14ac:dyDescent="0.2">
      <c r="A200" s="11" t="s">
        <v>975</v>
      </c>
      <c r="B200" s="11" t="s">
        <v>976</v>
      </c>
      <c r="C200" s="11" t="s">
        <v>945</v>
      </c>
      <c r="D200" s="11" t="s">
        <v>688</v>
      </c>
    </row>
    <row r="201" spans="1:4" ht="12.75" customHeight="1" x14ac:dyDescent="0.2">
      <c r="A201" s="11" t="s">
        <v>977</v>
      </c>
      <c r="B201" s="11" t="s">
        <v>978</v>
      </c>
      <c r="C201" s="11" t="s">
        <v>945</v>
      </c>
      <c r="D201" s="11" t="s">
        <v>688</v>
      </c>
    </row>
    <row r="202" spans="1:4" ht="12.75" customHeight="1" x14ac:dyDescent="0.2">
      <c r="A202" s="11" t="s">
        <v>979</v>
      </c>
      <c r="B202" s="11" t="s">
        <v>980</v>
      </c>
      <c r="C202" s="11" t="s">
        <v>945</v>
      </c>
      <c r="D202" s="11" t="s">
        <v>688</v>
      </c>
    </row>
    <row r="203" spans="1:4" ht="12.75" customHeight="1" x14ac:dyDescent="0.2">
      <c r="A203" s="11" t="s">
        <v>981</v>
      </c>
      <c r="B203" s="11" t="s">
        <v>982</v>
      </c>
      <c r="C203" s="11" t="s">
        <v>945</v>
      </c>
      <c r="D203" s="11" t="s">
        <v>688</v>
      </c>
    </row>
    <row r="204" spans="1:4" ht="12.75" customHeight="1" x14ac:dyDescent="0.2">
      <c r="A204" s="11" t="s">
        <v>983</v>
      </c>
      <c r="B204" s="11" t="s">
        <v>984</v>
      </c>
      <c r="C204" s="11" t="s">
        <v>945</v>
      </c>
      <c r="D204" s="11" t="s">
        <v>688</v>
      </c>
    </row>
    <row r="205" spans="1:4" ht="12.75" customHeight="1" x14ac:dyDescent="0.2">
      <c r="A205" s="11" t="s">
        <v>985</v>
      </c>
      <c r="B205" s="11" t="s">
        <v>986</v>
      </c>
      <c r="C205" s="11" t="s">
        <v>945</v>
      </c>
      <c r="D205" s="11" t="s">
        <v>688</v>
      </c>
    </row>
    <row r="206" spans="1:4" ht="12.75" customHeight="1" x14ac:dyDescent="0.2">
      <c r="A206" s="11" t="s">
        <v>987</v>
      </c>
      <c r="B206" s="11" t="s">
        <v>988</v>
      </c>
      <c r="C206" s="11" t="s">
        <v>945</v>
      </c>
      <c r="D206" s="11" t="s">
        <v>688</v>
      </c>
    </row>
    <row r="207" spans="1:4" ht="12.75" customHeight="1" x14ac:dyDescent="0.2">
      <c r="A207" s="11" t="s">
        <v>989</v>
      </c>
      <c r="B207" s="11" t="s">
        <v>990</v>
      </c>
      <c r="C207" s="11" t="s">
        <v>632</v>
      </c>
      <c r="D207" s="11" t="s">
        <v>712</v>
      </c>
    </row>
    <row r="208" spans="1:4" ht="12.75" customHeight="1" x14ac:dyDescent="0.2">
      <c r="A208" s="11" t="s">
        <v>991</v>
      </c>
      <c r="B208" s="11" t="s">
        <v>992</v>
      </c>
      <c r="C208" s="11" t="s">
        <v>632</v>
      </c>
      <c r="D208" s="11" t="s">
        <v>688</v>
      </c>
    </row>
    <row r="209" spans="1:4" ht="12.75" customHeight="1" x14ac:dyDescent="0.2">
      <c r="A209" s="11" t="s">
        <v>993</v>
      </c>
      <c r="B209" s="11" t="s">
        <v>994</v>
      </c>
      <c r="C209" s="11" t="s">
        <v>632</v>
      </c>
      <c r="D209" s="11" t="s">
        <v>696</v>
      </c>
    </row>
    <row r="210" spans="1:4" ht="12.75" customHeight="1" x14ac:dyDescent="0.2">
      <c r="A210" s="11" t="s">
        <v>995</v>
      </c>
      <c r="B210" s="11" t="s">
        <v>996</v>
      </c>
      <c r="C210" s="11" t="s">
        <v>632</v>
      </c>
      <c r="D210" s="11" t="s">
        <v>696</v>
      </c>
    </row>
    <row r="211" spans="1:4" ht="12.75" customHeight="1" x14ac:dyDescent="0.2">
      <c r="A211" s="11" t="s">
        <v>997</v>
      </c>
      <c r="B211" s="11" t="s">
        <v>998</v>
      </c>
      <c r="C211" s="11" t="s">
        <v>632</v>
      </c>
      <c r="D211" s="11" t="s">
        <v>688</v>
      </c>
    </row>
    <row r="212" spans="1:4" ht="12.75" customHeight="1" x14ac:dyDescent="0.2">
      <c r="A212" s="11" t="s">
        <v>999</v>
      </c>
      <c r="B212" s="11" t="s">
        <v>1000</v>
      </c>
      <c r="C212" s="11" t="s">
        <v>632</v>
      </c>
      <c r="D212" s="11" t="s">
        <v>688</v>
      </c>
    </row>
    <row r="213" spans="1:4" ht="12.75" customHeight="1" x14ac:dyDescent="0.2">
      <c r="A213" s="11" t="s">
        <v>1001</v>
      </c>
      <c r="B213" s="11" t="s">
        <v>1002</v>
      </c>
      <c r="C213" s="11" t="s">
        <v>632</v>
      </c>
      <c r="D213" s="11" t="s">
        <v>688</v>
      </c>
    </row>
    <row r="214" spans="1:4" ht="12.75" customHeight="1" x14ac:dyDescent="0.2">
      <c r="A214" s="11" t="s">
        <v>1003</v>
      </c>
      <c r="B214" s="11" t="s">
        <v>1004</v>
      </c>
      <c r="C214" s="11" t="s">
        <v>632</v>
      </c>
      <c r="D214" s="11" t="s">
        <v>688</v>
      </c>
    </row>
    <row r="215" spans="1:4" ht="12.75" customHeight="1" x14ac:dyDescent="0.2">
      <c r="A215" s="11" t="s">
        <v>1005</v>
      </c>
      <c r="B215" s="11" t="s">
        <v>1006</v>
      </c>
      <c r="C215" s="11" t="s">
        <v>632</v>
      </c>
      <c r="D215" s="11" t="s">
        <v>696</v>
      </c>
    </row>
    <row r="216" spans="1:4" ht="12.75" customHeight="1" x14ac:dyDescent="0.2">
      <c r="A216" s="11" t="s">
        <v>1007</v>
      </c>
      <c r="B216" s="11" t="s">
        <v>1008</v>
      </c>
      <c r="C216" s="11" t="s">
        <v>632</v>
      </c>
      <c r="D216" s="11" t="s">
        <v>696</v>
      </c>
    </row>
    <row r="217" spans="1:4" ht="12.75" customHeight="1" x14ac:dyDescent="0.2">
      <c r="A217" s="11" t="s">
        <v>1009</v>
      </c>
      <c r="B217" s="11" t="s">
        <v>1010</v>
      </c>
      <c r="C217" s="11" t="s">
        <v>632</v>
      </c>
      <c r="D217" s="11" t="s">
        <v>636</v>
      </c>
    </row>
    <row r="218" spans="1:4" ht="12.75" customHeight="1" x14ac:dyDescent="0.2">
      <c r="A218" s="11" t="s">
        <v>1011</v>
      </c>
      <c r="B218" s="11" t="s">
        <v>1012</v>
      </c>
      <c r="C218" s="11" t="s">
        <v>632</v>
      </c>
      <c r="D218" s="11" t="s">
        <v>712</v>
      </c>
    </row>
    <row r="219" spans="1:4" ht="12.75" customHeight="1" x14ac:dyDescent="0.2">
      <c r="A219" s="11" t="s">
        <v>1013</v>
      </c>
      <c r="B219" s="11" t="s">
        <v>1014</v>
      </c>
      <c r="C219" s="11" t="s">
        <v>632</v>
      </c>
      <c r="D219" s="11" t="s">
        <v>633</v>
      </c>
    </row>
    <row r="220" spans="1:4" ht="12.75" customHeight="1" x14ac:dyDescent="0.2">
      <c r="A220" s="11" t="s">
        <v>1015</v>
      </c>
      <c r="B220" s="11" t="s">
        <v>1016</v>
      </c>
      <c r="C220" s="11" t="s">
        <v>632</v>
      </c>
      <c r="D220" s="11" t="s">
        <v>633</v>
      </c>
    </row>
    <row r="221" spans="1:4" ht="12.75" customHeight="1" x14ac:dyDescent="0.2">
      <c r="A221" s="11" t="s">
        <v>1017</v>
      </c>
      <c r="B221" s="11" t="s">
        <v>1018</v>
      </c>
      <c r="C221" s="11" t="s">
        <v>632</v>
      </c>
      <c r="D221" s="11" t="s">
        <v>688</v>
      </c>
    </row>
    <row r="222" spans="1:4" ht="12.75" customHeight="1" x14ac:dyDescent="0.2">
      <c r="A222" s="11" t="s">
        <v>1019</v>
      </c>
      <c r="B222" s="11" t="s">
        <v>1020</v>
      </c>
      <c r="C222" s="11" t="s">
        <v>632</v>
      </c>
      <c r="D222" s="11" t="s">
        <v>688</v>
      </c>
    </row>
    <row r="223" spans="1:4" ht="12.75" customHeight="1" x14ac:dyDescent="0.2">
      <c r="A223" s="11" t="s">
        <v>1021</v>
      </c>
      <c r="B223" s="11" t="s">
        <v>1022</v>
      </c>
      <c r="C223" s="11" t="s">
        <v>632</v>
      </c>
      <c r="D223" s="11" t="s">
        <v>688</v>
      </c>
    </row>
    <row r="224" spans="1:4" ht="12.75" customHeight="1" x14ac:dyDescent="0.2">
      <c r="A224" s="11" t="s">
        <v>1023</v>
      </c>
      <c r="B224" s="11" t="s">
        <v>1024</v>
      </c>
      <c r="C224" s="11" t="s">
        <v>632</v>
      </c>
      <c r="D224" s="11" t="s">
        <v>696</v>
      </c>
    </row>
    <row r="225" spans="1:4" ht="12.75" customHeight="1" x14ac:dyDescent="0.2">
      <c r="A225" s="11" t="s">
        <v>1025</v>
      </c>
      <c r="B225" s="11" t="s">
        <v>1026</v>
      </c>
      <c r="C225" s="11" t="s">
        <v>632</v>
      </c>
      <c r="D225" s="11" t="s">
        <v>688</v>
      </c>
    </row>
    <row r="226" spans="1:4" ht="12.75" customHeight="1" x14ac:dyDescent="0.2">
      <c r="A226" s="11" t="s">
        <v>1027</v>
      </c>
      <c r="B226" s="11" t="s">
        <v>1028</v>
      </c>
      <c r="C226" s="11" t="s">
        <v>632</v>
      </c>
      <c r="D226" s="11" t="s">
        <v>688</v>
      </c>
    </row>
    <row r="227" spans="1:4" ht="12.75" customHeight="1" x14ac:dyDescent="0.2">
      <c r="A227" s="11" t="s">
        <v>1029</v>
      </c>
      <c r="B227" s="11" t="s">
        <v>1030</v>
      </c>
      <c r="C227" s="11" t="s">
        <v>632</v>
      </c>
      <c r="D227" s="11" t="s">
        <v>688</v>
      </c>
    </row>
    <row r="228" spans="1:4" ht="12.75" customHeight="1" x14ac:dyDescent="0.2">
      <c r="A228" s="11" t="s">
        <v>1031</v>
      </c>
      <c r="B228" s="11" t="s">
        <v>1032</v>
      </c>
      <c r="C228" s="11" t="s">
        <v>632</v>
      </c>
      <c r="D228" s="11" t="s">
        <v>688</v>
      </c>
    </row>
    <row r="229" spans="1:4" ht="12.75" customHeight="1" x14ac:dyDescent="0.2">
      <c r="A229" s="11" t="s">
        <v>1033</v>
      </c>
      <c r="B229" s="11" t="s">
        <v>1034</v>
      </c>
      <c r="C229" s="11" t="s">
        <v>632</v>
      </c>
      <c r="D229" s="11" t="s">
        <v>688</v>
      </c>
    </row>
    <row r="230" spans="1:4" ht="12.75" customHeight="1" x14ac:dyDescent="0.2">
      <c r="A230" s="11" t="s">
        <v>1035</v>
      </c>
      <c r="B230" s="11" t="s">
        <v>1036</v>
      </c>
      <c r="C230" s="11" t="s">
        <v>632</v>
      </c>
      <c r="D230" s="11" t="s">
        <v>688</v>
      </c>
    </row>
    <row r="231" spans="1:4" ht="12.75" customHeight="1" x14ac:dyDescent="0.2">
      <c r="A231" s="11" t="s">
        <v>1037</v>
      </c>
      <c r="B231" s="11" t="s">
        <v>1038</v>
      </c>
      <c r="C231" s="11" t="s">
        <v>632</v>
      </c>
      <c r="D231" s="11" t="s">
        <v>696</v>
      </c>
    </row>
    <row r="232" spans="1:4" ht="12.75" customHeight="1" x14ac:dyDescent="0.2">
      <c r="A232" s="11" t="s">
        <v>1039</v>
      </c>
      <c r="B232" s="11" t="s">
        <v>1040</v>
      </c>
      <c r="C232" s="11" t="s">
        <v>632</v>
      </c>
      <c r="D232" s="11" t="s">
        <v>688</v>
      </c>
    </row>
    <row r="233" spans="1:4" ht="12.75" customHeight="1" x14ac:dyDescent="0.2">
      <c r="A233" s="11" t="s">
        <v>1041</v>
      </c>
      <c r="B233" s="11" t="s">
        <v>1042</v>
      </c>
      <c r="C233" s="11" t="s">
        <v>632</v>
      </c>
      <c r="D233" s="11" t="s">
        <v>688</v>
      </c>
    </row>
    <row r="234" spans="1:4" ht="12.75" customHeight="1" x14ac:dyDescent="0.2">
      <c r="A234" s="11" t="s">
        <v>1043</v>
      </c>
      <c r="B234" s="11" t="s">
        <v>1044</v>
      </c>
      <c r="C234" s="11" t="s">
        <v>632</v>
      </c>
      <c r="D234" s="11" t="s">
        <v>688</v>
      </c>
    </row>
    <row r="235" spans="1:4" ht="12.75" customHeight="1" x14ac:dyDescent="0.2">
      <c r="A235" s="11" t="s">
        <v>1045</v>
      </c>
      <c r="B235" s="11" t="s">
        <v>1046</v>
      </c>
      <c r="C235" s="11" t="s">
        <v>632</v>
      </c>
      <c r="D235" s="11" t="s">
        <v>688</v>
      </c>
    </row>
    <row r="236" spans="1:4" ht="12.75" customHeight="1" x14ac:dyDescent="0.2">
      <c r="A236" s="11" t="s">
        <v>1047</v>
      </c>
      <c r="B236" s="11" t="s">
        <v>1048</v>
      </c>
      <c r="C236" s="11" t="s">
        <v>632</v>
      </c>
      <c r="D236" s="11" t="s">
        <v>696</v>
      </c>
    </row>
    <row r="237" spans="1:4" ht="12.75" customHeight="1" x14ac:dyDescent="0.2">
      <c r="A237" s="11" t="s">
        <v>1049</v>
      </c>
      <c r="B237" s="11" t="s">
        <v>1050</v>
      </c>
      <c r="C237" s="11" t="s">
        <v>632</v>
      </c>
      <c r="D237" s="11" t="s">
        <v>688</v>
      </c>
    </row>
    <row r="238" spans="1:4" ht="12.75" customHeight="1" x14ac:dyDescent="0.2">
      <c r="A238" s="11" t="s">
        <v>1051</v>
      </c>
      <c r="B238" s="11" t="s">
        <v>1052</v>
      </c>
      <c r="C238" s="11" t="s">
        <v>632</v>
      </c>
      <c r="D238" s="11" t="s">
        <v>688</v>
      </c>
    </row>
    <row r="239" spans="1:4" ht="12.75" customHeight="1" x14ac:dyDescent="0.2">
      <c r="A239" s="11" t="s">
        <v>1053</v>
      </c>
      <c r="B239" s="11" t="s">
        <v>1054</v>
      </c>
      <c r="C239" s="11" t="s">
        <v>632</v>
      </c>
      <c r="D239" s="11" t="s">
        <v>696</v>
      </c>
    </row>
    <row r="240" spans="1:4" ht="12.75" customHeight="1" x14ac:dyDescent="0.2">
      <c r="A240" s="11" t="s">
        <v>1055</v>
      </c>
      <c r="B240" s="11" t="s">
        <v>1056</v>
      </c>
      <c r="C240" s="11" t="s">
        <v>632</v>
      </c>
      <c r="D240" s="11" t="s">
        <v>688</v>
      </c>
    </row>
    <row r="241" spans="1:4" ht="12.75" customHeight="1" x14ac:dyDescent="0.2">
      <c r="A241" s="11" t="s">
        <v>1057</v>
      </c>
      <c r="B241" s="11" t="s">
        <v>1058</v>
      </c>
      <c r="C241" s="11" t="s">
        <v>632</v>
      </c>
      <c r="D241" s="11" t="s">
        <v>688</v>
      </c>
    </row>
    <row r="242" spans="1:4" ht="12.75" customHeight="1" x14ac:dyDescent="0.2">
      <c r="A242" s="11" t="s">
        <v>1059</v>
      </c>
      <c r="B242" s="11" t="s">
        <v>1060</v>
      </c>
      <c r="C242" s="11" t="s">
        <v>632</v>
      </c>
      <c r="D242" s="11" t="s">
        <v>696</v>
      </c>
    </row>
    <row r="243" spans="1:4" ht="12.75" customHeight="1" x14ac:dyDescent="0.2">
      <c r="A243" s="11" t="s">
        <v>1061</v>
      </c>
      <c r="B243" s="11" t="s">
        <v>1062</v>
      </c>
      <c r="C243" s="11" t="s">
        <v>632</v>
      </c>
      <c r="D243" s="11" t="s">
        <v>688</v>
      </c>
    </row>
    <row r="244" spans="1:4" ht="12.75" customHeight="1" x14ac:dyDescent="0.2">
      <c r="A244" s="11" t="s">
        <v>1063</v>
      </c>
      <c r="B244" s="11" t="s">
        <v>1064</v>
      </c>
      <c r="C244" s="11" t="s">
        <v>632</v>
      </c>
      <c r="D244" s="11" t="s">
        <v>688</v>
      </c>
    </row>
    <row r="245" spans="1:4" ht="12.75" customHeight="1" x14ac:dyDescent="0.2">
      <c r="A245" s="11" t="s">
        <v>1065</v>
      </c>
      <c r="B245" s="11" t="s">
        <v>1066</v>
      </c>
      <c r="C245" s="11" t="s">
        <v>632</v>
      </c>
      <c r="D245" s="11" t="s">
        <v>688</v>
      </c>
    </row>
    <row r="246" spans="1:4" ht="12.75" customHeight="1" x14ac:dyDescent="0.2">
      <c r="A246" s="11" t="s">
        <v>1067</v>
      </c>
      <c r="B246" s="11" t="s">
        <v>1068</v>
      </c>
      <c r="C246" s="11" t="s">
        <v>632</v>
      </c>
      <c r="D246" s="11" t="s">
        <v>688</v>
      </c>
    </row>
    <row r="247" spans="1:4" ht="12.75" customHeight="1" x14ac:dyDescent="0.2">
      <c r="A247" s="11" t="s">
        <v>1069</v>
      </c>
      <c r="B247" s="11" t="s">
        <v>1070</v>
      </c>
      <c r="C247" s="11" t="s">
        <v>632</v>
      </c>
      <c r="D247" s="11" t="s">
        <v>688</v>
      </c>
    </row>
    <row r="248" spans="1:4" ht="12.75" customHeight="1" x14ac:dyDescent="0.2">
      <c r="A248" s="11" t="s">
        <v>1071</v>
      </c>
      <c r="B248" s="11" t="s">
        <v>1072</v>
      </c>
      <c r="C248" s="11" t="s">
        <v>632</v>
      </c>
      <c r="D248" s="11" t="s">
        <v>696</v>
      </c>
    </row>
    <row r="249" spans="1:4" ht="12.75" customHeight="1" x14ac:dyDescent="0.2">
      <c r="A249" s="11" t="s">
        <v>1073</v>
      </c>
      <c r="B249" s="11" t="s">
        <v>1074</v>
      </c>
      <c r="C249" s="11" t="s">
        <v>632</v>
      </c>
      <c r="D249" s="11" t="s">
        <v>696</v>
      </c>
    </row>
    <row r="250" spans="1:4" ht="12.75" customHeight="1" x14ac:dyDescent="0.2">
      <c r="A250" s="11" t="s">
        <v>1075</v>
      </c>
      <c r="B250" s="11" t="s">
        <v>1076</v>
      </c>
      <c r="C250" s="11" t="s">
        <v>632</v>
      </c>
      <c r="D250" s="11" t="s">
        <v>696</v>
      </c>
    </row>
    <row r="251" spans="1:4" ht="12.75" customHeight="1" x14ac:dyDescent="0.2">
      <c r="A251" s="11" t="s">
        <v>1077</v>
      </c>
      <c r="B251" s="11" t="s">
        <v>1078</v>
      </c>
      <c r="C251" s="11" t="s">
        <v>632</v>
      </c>
      <c r="D251" s="11" t="s">
        <v>688</v>
      </c>
    </row>
    <row r="252" spans="1:4" ht="12.75" customHeight="1" x14ac:dyDescent="0.2">
      <c r="A252" s="11" t="s">
        <v>1079</v>
      </c>
      <c r="B252" s="11" t="s">
        <v>1080</v>
      </c>
      <c r="C252" s="11" t="s">
        <v>632</v>
      </c>
      <c r="D252" s="11" t="s">
        <v>688</v>
      </c>
    </row>
    <row r="253" spans="1:4" ht="12.75" customHeight="1" x14ac:dyDescent="0.2">
      <c r="A253" s="11" t="s">
        <v>1081</v>
      </c>
      <c r="B253" s="11" t="s">
        <v>1082</v>
      </c>
      <c r="C253" s="11" t="s">
        <v>632</v>
      </c>
      <c r="D253" s="11" t="s">
        <v>688</v>
      </c>
    </row>
    <row r="254" spans="1:4" ht="12.75" customHeight="1" x14ac:dyDescent="0.2">
      <c r="A254" s="11" t="s">
        <v>1083</v>
      </c>
      <c r="B254" s="11" t="s">
        <v>1084</v>
      </c>
      <c r="C254" s="11" t="s">
        <v>632</v>
      </c>
      <c r="D254" s="11" t="s">
        <v>688</v>
      </c>
    </row>
    <row r="255" spans="1:4" ht="12.75" customHeight="1" x14ac:dyDescent="0.2">
      <c r="A255" s="11" t="s">
        <v>1085</v>
      </c>
      <c r="B255" s="11" t="s">
        <v>1086</v>
      </c>
      <c r="C255" s="11" t="s">
        <v>632</v>
      </c>
      <c r="D255" s="11" t="s">
        <v>688</v>
      </c>
    </row>
    <row r="256" spans="1:4" ht="12.75" customHeight="1" x14ac:dyDescent="0.2">
      <c r="A256" s="11" t="s">
        <v>1087</v>
      </c>
      <c r="B256" s="11" t="s">
        <v>1088</v>
      </c>
      <c r="C256" s="11" t="s">
        <v>632</v>
      </c>
      <c r="D256" s="11" t="s">
        <v>688</v>
      </c>
    </row>
    <row r="257" spans="1:4" ht="12.75" customHeight="1" x14ac:dyDescent="0.2">
      <c r="A257" s="11" t="s">
        <v>1089</v>
      </c>
      <c r="B257" s="11" t="s">
        <v>1090</v>
      </c>
      <c r="C257" s="11" t="s">
        <v>632</v>
      </c>
      <c r="D257" s="11" t="s">
        <v>688</v>
      </c>
    </row>
    <row r="258" spans="1:4" ht="12.75" customHeight="1" x14ac:dyDescent="0.2">
      <c r="A258" s="11" t="s">
        <v>1091</v>
      </c>
      <c r="B258" s="11" t="s">
        <v>1092</v>
      </c>
      <c r="C258" s="11" t="s">
        <v>632</v>
      </c>
      <c r="D258" s="11" t="s">
        <v>688</v>
      </c>
    </row>
    <row r="259" spans="1:4" ht="12.75" customHeight="1" x14ac:dyDescent="0.2">
      <c r="A259" s="11" t="s">
        <v>1093</v>
      </c>
      <c r="B259" s="11" t="s">
        <v>1094</v>
      </c>
      <c r="C259" s="11" t="s">
        <v>632</v>
      </c>
      <c r="D259" s="11" t="s">
        <v>696</v>
      </c>
    </row>
    <row r="260" spans="1:4" ht="12.75" customHeight="1" x14ac:dyDescent="0.2">
      <c r="A260" s="11" t="s">
        <v>1095</v>
      </c>
      <c r="B260" s="11" t="s">
        <v>1096</v>
      </c>
      <c r="C260" s="11" t="s">
        <v>632</v>
      </c>
      <c r="D260" s="11" t="s">
        <v>636</v>
      </c>
    </row>
    <row r="261" spans="1:4" ht="12.75" customHeight="1" x14ac:dyDescent="0.2">
      <c r="A261" s="11" t="s">
        <v>1097</v>
      </c>
      <c r="B261" s="11" t="s">
        <v>1098</v>
      </c>
      <c r="C261" s="11" t="s">
        <v>632</v>
      </c>
      <c r="D261" s="11" t="s">
        <v>636</v>
      </c>
    </row>
    <row r="262" spans="1:4" ht="12.75" customHeight="1" x14ac:dyDescent="0.2">
      <c r="A262" s="11" t="s">
        <v>1099</v>
      </c>
      <c r="B262" s="11" t="s">
        <v>1100</v>
      </c>
      <c r="C262" s="11" t="s">
        <v>632</v>
      </c>
      <c r="D262" s="11" t="s">
        <v>688</v>
      </c>
    </row>
    <row r="263" spans="1:4" ht="12.75" customHeight="1" x14ac:dyDescent="0.2">
      <c r="A263" s="11" t="s">
        <v>1101</v>
      </c>
      <c r="B263" s="11" t="s">
        <v>1102</v>
      </c>
      <c r="C263" s="11" t="s">
        <v>632</v>
      </c>
      <c r="D263" s="11" t="s">
        <v>688</v>
      </c>
    </row>
    <row r="264" spans="1:4" ht="12.75" customHeight="1" x14ac:dyDescent="0.2">
      <c r="A264" s="11" t="s">
        <v>1103</v>
      </c>
      <c r="B264" s="11" t="s">
        <v>1104</v>
      </c>
      <c r="C264" s="11" t="s">
        <v>632</v>
      </c>
      <c r="D264" s="11" t="s">
        <v>688</v>
      </c>
    </row>
    <row r="265" spans="1:4" ht="12.75" customHeight="1" x14ac:dyDescent="0.2">
      <c r="A265" s="11" t="s">
        <v>1105</v>
      </c>
      <c r="B265" s="11" t="s">
        <v>1106</v>
      </c>
      <c r="C265" s="11" t="s">
        <v>632</v>
      </c>
      <c r="D265" s="11" t="s">
        <v>696</v>
      </c>
    </row>
    <row r="266" spans="1:4" ht="12.75" customHeight="1" x14ac:dyDescent="0.2">
      <c r="A266" s="11" t="s">
        <v>1107</v>
      </c>
      <c r="B266" s="11" t="s">
        <v>1108</v>
      </c>
      <c r="C266" s="11" t="s">
        <v>632</v>
      </c>
      <c r="D266" s="11" t="s">
        <v>688</v>
      </c>
    </row>
    <row r="267" spans="1:4" ht="12.75" customHeight="1" x14ac:dyDescent="0.2">
      <c r="A267" s="11" t="s">
        <v>1109</v>
      </c>
      <c r="B267" s="11" t="s">
        <v>1110</v>
      </c>
      <c r="C267" s="11" t="s">
        <v>632</v>
      </c>
      <c r="D267" s="11" t="s">
        <v>696</v>
      </c>
    </row>
    <row r="268" spans="1:4" ht="12.75" customHeight="1" x14ac:dyDescent="0.2">
      <c r="A268" s="11" t="s">
        <v>1111</v>
      </c>
      <c r="B268" s="11" t="s">
        <v>1112</v>
      </c>
      <c r="C268" s="11" t="s">
        <v>632</v>
      </c>
      <c r="D268" s="11" t="s">
        <v>688</v>
      </c>
    </row>
    <row r="269" spans="1:4" ht="12.75" customHeight="1" x14ac:dyDescent="0.2">
      <c r="A269" s="11" t="s">
        <v>1113</v>
      </c>
      <c r="B269" s="11" t="s">
        <v>1114</v>
      </c>
      <c r="C269" s="11" t="s">
        <v>632</v>
      </c>
      <c r="D269" s="11" t="s">
        <v>696</v>
      </c>
    </row>
    <row r="270" spans="1:4" ht="12.75" customHeight="1" x14ac:dyDescent="0.2">
      <c r="A270" s="11" t="s">
        <v>1115</v>
      </c>
      <c r="B270" s="11" t="s">
        <v>1116</v>
      </c>
      <c r="C270" s="11" t="s">
        <v>632</v>
      </c>
      <c r="D270" s="11" t="s">
        <v>696</v>
      </c>
    </row>
    <row r="271" spans="1:4" ht="12.75" customHeight="1" x14ac:dyDescent="0.2">
      <c r="A271" s="11" t="s">
        <v>1117</v>
      </c>
      <c r="B271" s="11" t="s">
        <v>1118</v>
      </c>
      <c r="C271" s="11" t="s">
        <v>632</v>
      </c>
      <c r="D271" s="11" t="s">
        <v>688</v>
      </c>
    </row>
    <row r="272" spans="1:4" ht="12.75" customHeight="1" x14ac:dyDescent="0.2">
      <c r="A272" s="11" t="s">
        <v>1119</v>
      </c>
      <c r="B272" s="11" t="s">
        <v>1120</v>
      </c>
      <c r="C272" s="11" t="s">
        <v>632</v>
      </c>
      <c r="D272" s="11" t="s">
        <v>696</v>
      </c>
    </row>
    <row r="273" spans="1:4" ht="12.75" customHeight="1" x14ac:dyDescent="0.2">
      <c r="A273" s="11" t="s">
        <v>1121</v>
      </c>
      <c r="B273" s="11" t="s">
        <v>1122</v>
      </c>
      <c r="C273" s="11" t="s">
        <v>632</v>
      </c>
      <c r="D273" s="11" t="s">
        <v>688</v>
      </c>
    </row>
    <row r="274" spans="1:4" ht="12.75" customHeight="1" x14ac:dyDescent="0.2">
      <c r="A274" s="11" t="s">
        <v>1123</v>
      </c>
      <c r="B274" s="11" t="s">
        <v>1124</v>
      </c>
      <c r="C274" s="11" t="s">
        <v>632</v>
      </c>
      <c r="D274" s="11" t="s">
        <v>688</v>
      </c>
    </row>
    <row r="275" spans="1:4" ht="12.75" customHeight="1" x14ac:dyDescent="0.2">
      <c r="A275" s="11" t="s">
        <v>1125</v>
      </c>
      <c r="B275" s="11" t="s">
        <v>1126</v>
      </c>
      <c r="C275" s="11" t="s">
        <v>632</v>
      </c>
      <c r="D275" s="11" t="s">
        <v>688</v>
      </c>
    </row>
    <row r="276" spans="1:4" ht="12.75" customHeight="1" x14ac:dyDescent="0.2">
      <c r="A276" s="11" t="s">
        <v>1127</v>
      </c>
      <c r="B276" s="11" t="s">
        <v>1128</v>
      </c>
      <c r="C276" s="11" t="s">
        <v>632</v>
      </c>
      <c r="D276" s="11" t="s">
        <v>688</v>
      </c>
    </row>
    <row r="277" spans="1:4" ht="12.75" customHeight="1" x14ac:dyDescent="0.2">
      <c r="A277" s="11" t="s">
        <v>1129</v>
      </c>
      <c r="B277" s="11" t="s">
        <v>1130</v>
      </c>
      <c r="C277" s="11" t="s">
        <v>632</v>
      </c>
      <c r="D277" s="11" t="s">
        <v>696</v>
      </c>
    </row>
    <row r="278" spans="1:4" ht="12.75" customHeight="1" x14ac:dyDescent="0.2">
      <c r="A278" s="11" t="s">
        <v>1131</v>
      </c>
      <c r="B278" s="11" t="s">
        <v>1132</v>
      </c>
      <c r="C278" s="11" t="s">
        <v>632</v>
      </c>
      <c r="D278" s="11" t="s">
        <v>696</v>
      </c>
    </row>
    <row r="279" spans="1:4" ht="12.75" customHeight="1" x14ac:dyDescent="0.2">
      <c r="A279" s="11" t="s">
        <v>1133</v>
      </c>
      <c r="B279" s="11" t="s">
        <v>1134</v>
      </c>
      <c r="C279" s="11" t="s">
        <v>632</v>
      </c>
      <c r="D279" s="11" t="s">
        <v>688</v>
      </c>
    </row>
    <row r="280" spans="1:4" ht="12.75" customHeight="1" x14ac:dyDescent="0.2">
      <c r="A280" s="11" t="s">
        <v>1135</v>
      </c>
      <c r="B280" s="11" t="s">
        <v>1136</v>
      </c>
      <c r="C280" s="11" t="s">
        <v>632</v>
      </c>
      <c r="D280" s="11" t="s">
        <v>636</v>
      </c>
    </row>
    <row r="281" spans="1:4" ht="12.75" customHeight="1" x14ac:dyDescent="0.2">
      <c r="A281" s="11" t="s">
        <v>1137</v>
      </c>
      <c r="B281" s="11" t="s">
        <v>1138</v>
      </c>
      <c r="C281" s="11" t="s">
        <v>945</v>
      </c>
      <c r="D281" s="11" t="s">
        <v>688</v>
      </c>
    </row>
    <row r="282" spans="1:4" ht="12.75" customHeight="1" x14ac:dyDescent="0.2">
      <c r="A282" s="11" t="s">
        <v>1139</v>
      </c>
      <c r="B282" s="11" t="s">
        <v>1140</v>
      </c>
      <c r="C282" s="11" t="s">
        <v>945</v>
      </c>
      <c r="D282" s="11" t="s">
        <v>688</v>
      </c>
    </row>
    <row r="283" spans="1:4" ht="12.75" customHeight="1" x14ac:dyDescent="0.2">
      <c r="A283" s="11" t="s">
        <v>1141</v>
      </c>
      <c r="B283" s="11" t="s">
        <v>1142</v>
      </c>
      <c r="C283" s="11" t="s">
        <v>945</v>
      </c>
      <c r="D283" s="11" t="s">
        <v>688</v>
      </c>
    </row>
    <row r="284" spans="1:4" ht="12.75" customHeight="1" x14ac:dyDescent="0.2">
      <c r="A284" s="11" t="s">
        <v>1143</v>
      </c>
      <c r="B284" s="11" t="s">
        <v>1144</v>
      </c>
      <c r="C284" s="11" t="s">
        <v>945</v>
      </c>
      <c r="D284" s="11" t="s">
        <v>688</v>
      </c>
    </row>
    <row r="285" spans="1:4" ht="12.75" customHeight="1" x14ac:dyDescent="0.2">
      <c r="A285" s="11" t="s">
        <v>1145</v>
      </c>
      <c r="B285" s="11" t="s">
        <v>1146</v>
      </c>
      <c r="C285" s="11" t="s">
        <v>945</v>
      </c>
      <c r="D285" s="11" t="s">
        <v>636</v>
      </c>
    </row>
    <row r="286" spans="1:4" ht="12.75" customHeight="1" x14ac:dyDescent="0.2">
      <c r="A286" s="11" t="s">
        <v>1147</v>
      </c>
      <c r="B286" s="11" t="s">
        <v>1148</v>
      </c>
      <c r="C286" s="11" t="s">
        <v>945</v>
      </c>
      <c r="D286" s="11" t="s">
        <v>636</v>
      </c>
    </row>
    <row r="287" spans="1:4" ht="12.75" customHeight="1" x14ac:dyDescent="0.2">
      <c r="A287" s="11" t="s">
        <v>1149</v>
      </c>
      <c r="B287" s="11" t="s">
        <v>595</v>
      </c>
      <c r="C287" s="11" t="s">
        <v>622</v>
      </c>
      <c r="D287" s="11" t="s">
        <v>688</v>
      </c>
    </row>
    <row r="288" spans="1:4" ht="12.75" customHeight="1" x14ac:dyDescent="0.2">
      <c r="A288" s="11" t="s">
        <v>1150</v>
      </c>
      <c r="B288" s="11" t="s">
        <v>599</v>
      </c>
      <c r="C288" s="11" t="s">
        <v>622</v>
      </c>
      <c r="D288" s="11" t="s">
        <v>688</v>
      </c>
    </row>
    <row r="289" spans="1:4" ht="12.75" customHeight="1" x14ac:dyDescent="0.2">
      <c r="A289" s="11" t="s">
        <v>1151</v>
      </c>
      <c r="B289" s="11" t="s">
        <v>1152</v>
      </c>
      <c r="C289" s="11" t="s">
        <v>632</v>
      </c>
      <c r="D289" s="11" t="s">
        <v>712</v>
      </c>
    </row>
    <row r="290" spans="1:4" ht="12.75" customHeight="1" x14ac:dyDescent="0.2">
      <c r="A290" s="11" t="s">
        <v>1153</v>
      </c>
      <c r="B290" s="11" t="s">
        <v>1154</v>
      </c>
      <c r="C290" s="11" t="s">
        <v>632</v>
      </c>
      <c r="D290" s="11" t="s">
        <v>688</v>
      </c>
    </row>
    <row r="291" spans="1:4" ht="12.75" customHeight="1" x14ac:dyDescent="0.2">
      <c r="A291" s="11" t="s">
        <v>1155</v>
      </c>
      <c r="B291" s="11" t="s">
        <v>1156</v>
      </c>
      <c r="C291" s="11" t="s">
        <v>632</v>
      </c>
      <c r="D291" s="11" t="s">
        <v>636</v>
      </c>
    </row>
    <row r="292" spans="1:4" ht="12.75" customHeight="1" x14ac:dyDescent="0.2">
      <c r="A292" s="11" t="s">
        <v>1157</v>
      </c>
      <c r="B292" s="11" t="s">
        <v>1158</v>
      </c>
      <c r="C292" s="11" t="s">
        <v>632</v>
      </c>
      <c r="D292" s="11" t="s">
        <v>633</v>
      </c>
    </row>
    <row r="293" spans="1:4" ht="12.75" customHeight="1" x14ac:dyDescent="0.2">
      <c r="A293" s="11" t="s">
        <v>1159</v>
      </c>
      <c r="B293" s="11" t="s">
        <v>1160</v>
      </c>
      <c r="C293" s="11" t="s">
        <v>632</v>
      </c>
      <c r="D293" s="11" t="s">
        <v>633</v>
      </c>
    </row>
    <row r="294" spans="1:4" ht="12.75" customHeight="1" x14ac:dyDescent="0.2">
      <c r="A294" s="11" t="s">
        <v>1161</v>
      </c>
      <c r="B294" s="11" t="s">
        <v>1162</v>
      </c>
      <c r="C294" s="11" t="s">
        <v>632</v>
      </c>
      <c r="D294" s="11" t="s">
        <v>712</v>
      </c>
    </row>
    <row r="295" spans="1:4" ht="12.75" customHeight="1" x14ac:dyDescent="0.2">
      <c r="A295" s="11" t="s">
        <v>1163</v>
      </c>
      <c r="B295" s="11" t="s">
        <v>1164</v>
      </c>
      <c r="C295" s="11" t="s">
        <v>632</v>
      </c>
      <c r="D295" s="11" t="s">
        <v>688</v>
      </c>
    </row>
    <row r="296" spans="1:4" ht="12.75" customHeight="1" x14ac:dyDescent="0.2">
      <c r="A296" s="11" t="s">
        <v>1165</v>
      </c>
      <c r="B296" s="11" t="s">
        <v>1166</v>
      </c>
      <c r="C296" s="11" t="s">
        <v>632</v>
      </c>
      <c r="D296" s="11" t="s">
        <v>688</v>
      </c>
    </row>
    <row r="297" spans="1:4" ht="12.75" customHeight="1" x14ac:dyDescent="0.2">
      <c r="A297" s="11" t="s">
        <v>1167</v>
      </c>
      <c r="B297" s="11" t="s">
        <v>1168</v>
      </c>
      <c r="C297" s="11" t="s">
        <v>632</v>
      </c>
      <c r="D297" s="11" t="s">
        <v>696</v>
      </c>
    </row>
    <row r="298" spans="1:4" ht="12.75" customHeight="1" x14ac:dyDescent="0.2">
      <c r="A298" s="11" t="s">
        <v>1169</v>
      </c>
      <c r="B298" s="11" t="s">
        <v>1170</v>
      </c>
      <c r="C298" s="11" t="s">
        <v>632</v>
      </c>
      <c r="D298" s="11" t="s">
        <v>688</v>
      </c>
    </row>
    <row r="299" spans="1:4" ht="12.75" customHeight="1" x14ac:dyDescent="0.2">
      <c r="A299" s="11" t="s">
        <v>1171</v>
      </c>
      <c r="B299" s="11" t="s">
        <v>1172</v>
      </c>
      <c r="C299" s="11" t="s">
        <v>632</v>
      </c>
      <c r="D299" s="11" t="s">
        <v>688</v>
      </c>
    </row>
    <row r="300" spans="1:4" ht="12.75" customHeight="1" x14ac:dyDescent="0.2">
      <c r="A300" s="11" t="s">
        <v>1173</v>
      </c>
      <c r="B300" s="11" t="s">
        <v>1174</v>
      </c>
      <c r="C300" s="11" t="s">
        <v>632</v>
      </c>
      <c r="D300" s="11" t="s">
        <v>688</v>
      </c>
    </row>
    <row r="301" spans="1:4" ht="12.75" customHeight="1" x14ac:dyDescent="0.2">
      <c r="A301" s="11" t="s">
        <v>1175</v>
      </c>
      <c r="B301" s="11" t="s">
        <v>1176</v>
      </c>
      <c r="C301" s="11" t="s">
        <v>632</v>
      </c>
      <c r="D301" s="11" t="s">
        <v>688</v>
      </c>
    </row>
    <row r="302" spans="1:4" ht="12.75" customHeight="1" x14ac:dyDescent="0.2">
      <c r="A302" s="11" t="s">
        <v>1177</v>
      </c>
      <c r="B302" s="11" t="s">
        <v>1178</v>
      </c>
      <c r="C302" s="11" t="s">
        <v>632</v>
      </c>
      <c r="D302" s="11" t="s">
        <v>688</v>
      </c>
    </row>
    <row r="303" spans="1:4" ht="12.75" customHeight="1" x14ac:dyDescent="0.2">
      <c r="A303" s="11" t="s">
        <v>1179</v>
      </c>
      <c r="B303" s="11" t="s">
        <v>1180</v>
      </c>
      <c r="C303" s="11" t="s">
        <v>632</v>
      </c>
      <c r="D303" s="11" t="s">
        <v>696</v>
      </c>
    </row>
    <row r="304" spans="1:4" ht="12.75" customHeight="1" x14ac:dyDescent="0.2">
      <c r="A304" s="11" t="s">
        <v>1181</v>
      </c>
      <c r="B304" s="11" t="s">
        <v>1182</v>
      </c>
      <c r="C304" s="11" t="s">
        <v>632</v>
      </c>
      <c r="D304" s="11" t="s">
        <v>688</v>
      </c>
    </row>
    <row r="305" spans="1:4" ht="12.75" customHeight="1" x14ac:dyDescent="0.2">
      <c r="A305" s="11" t="s">
        <v>1183</v>
      </c>
      <c r="B305" s="11" t="s">
        <v>1184</v>
      </c>
      <c r="C305" s="11" t="s">
        <v>632</v>
      </c>
      <c r="D305" s="11" t="s">
        <v>688</v>
      </c>
    </row>
    <row r="306" spans="1:4" ht="12.75" customHeight="1" x14ac:dyDescent="0.2">
      <c r="A306" s="11" t="s">
        <v>1185</v>
      </c>
      <c r="B306" s="11" t="s">
        <v>1186</v>
      </c>
      <c r="C306" s="11" t="s">
        <v>632</v>
      </c>
      <c r="D306" s="11" t="s">
        <v>688</v>
      </c>
    </row>
    <row r="307" spans="1:4" ht="12.75" customHeight="1" x14ac:dyDescent="0.2">
      <c r="A307" s="11" t="s">
        <v>1187</v>
      </c>
      <c r="B307" s="11" t="s">
        <v>1188</v>
      </c>
      <c r="C307" s="11" t="s">
        <v>632</v>
      </c>
      <c r="D307" s="11" t="s">
        <v>696</v>
      </c>
    </row>
    <row r="308" spans="1:4" ht="12.75" customHeight="1" x14ac:dyDescent="0.2">
      <c r="A308" s="11" t="s">
        <v>1189</v>
      </c>
      <c r="B308" s="11" t="s">
        <v>604</v>
      </c>
      <c r="C308" s="11" t="s">
        <v>622</v>
      </c>
      <c r="D308" s="11" t="s">
        <v>688</v>
      </c>
    </row>
    <row r="309" spans="1:4" ht="12.75" customHeight="1" x14ac:dyDescent="0.2">
      <c r="A309" s="11" t="s">
        <v>1190</v>
      </c>
      <c r="B309" s="11" t="s">
        <v>1191</v>
      </c>
      <c r="C309" s="11" t="s">
        <v>632</v>
      </c>
      <c r="D309" s="11" t="s">
        <v>688</v>
      </c>
    </row>
    <row r="310" spans="1:4" ht="12.75" customHeight="1" x14ac:dyDescent="0.2">
      <c r="A310" s="11" t="s">
        <v>1192</v>
      </c>
      <c r="B310" s="11" t="s">
        <v>1193</v>
      </c>
      <c r="C310" s="11" t="s">
        <v>632</v>
      </c>
      <c r="D310" s="11" t="s">
        <v>696</v>
      </c>
    </row>
    <row r="311" spans="1:4" ht="12.75" customHeight="1" x14ac:dyDescent="0.2">
      <c r="A311" s="11" t="s">
        <v>1194</v>
      </c>
      <c r="B311" s="11" t="s">
        <v>1195</v>
      </c>
      <c r="C311" s="11" t="s">
        <v>632</v>
      </c>
      <c r="D311" s="11" t="s">
        <v>688</v>
      </c>
    </row>
    <row r="312" spans="1:4" ht="12.75" customHeight="1" x14ac:dyDescent="0.2">
      <c r="A312" s="11" t="s">
        <v>1196</v>
      </c>
      <c r="B312" s="11" t="s">
        <v>1197</v>
      </c>
      <c r="C312" s="11" t="s">
        <v>632</v>
      </c>
      <c r="D312" s="11" t="s">
        <v>696</v>
      </c>
    </row>
    <row r="313" spans="1:4" ht="12.75" customHeight="1" x14ac:dyDescent="0.2">
      <c r="A313" s="11" t="s">
        <v>1198</v>
      </c>
      <c r="B313" s="11" t="s">
        <v>1199</v>
      </c>
      <c r="C313" s="11" t="s">
        <v>632</v>
      </c>
      <c r="D313" s="11" t="s">
        <v>712</v>
      </c>
    </row>
    <row r="314" spans="1:4" ht="12.75" customHeight="1" x14ac:dyDescent="0.2">
      <c r="A314" s="11" t="s">
        <v>1200</v>
      </c>
      <c r="B314" s="11" t="s">
        <v>1201</v>
      </c>
      <c r="C314" s="11" t="s">
        <v>632</v>
      </c>
      <c r="D314" s="11" t="s">
        <v>688</v>
      </c>
    </row>
    <row r="315" spans="1:4" ht="12.75" customHeight="1" x14ac:dyDescent="0.2">
      <c r="A315" s="11" t="s">
        <v>1202</v>
      </c>
      <c r="B315" s="11" t="s">
        <v>1203</v>
      </c>
      <c r="C315" s="11" t="s">
        <v>632</v>
      </c>
      <c r="D315" s="11" t="s">
        <v>688</v>
      </c>
    </row>
    <row r="316" spans="1:4" ht="12.75" customHeight="1" x14ac:dyDescent="0.2">
      <c r="A316" s="11" t="s">
        <v>1204</v>
      </c>
      <c r="B316" s="11" t="s">
        <v>1205</v>
      </c>
      <c r="C316" s="11" t="s">
        <v>632</v>
      </c>
      <c r="D316" s="11" t="s">
        <v>688</v>
      </c>
    </row>
    <row r="317" spans="1:4" ht="12.75" customHeight="1" x14ac:dyDescent="0.2">
      <c r="A317" s="11" t="s">
        <v>1206</v>
      </c>
      <c r="B317" s="11" t="s">
        <v>1207</v>
      </c>
      <c r="C317" s="11" t="s">
        <v>632</v>
      </c>
      <c r="D317" s="11" t="s">
        <v>688</v>
      </c>
    </row>
    <row r="318" spans="1:4" ht="12.75" customHeight="1" x14ac:dyDescent="0.2">
      <c r="A318" s="11" t="s">
        <v>1208</v>
      </c>
      <c r="B318" s="11" t="s">
        <v>1209</v>
      </c>
      <c r="C318" s="11" t="s">
        <v>632</v>
      </c>
      <c r="D318" s="11" t="s">
        <v>688</v>
      </c>
    </row>
    <row r="319" spans="1:4" ht="12.75" customHeight="1" x14ac:dyDescent="0.2">
      <c r="A319" s="11" t="s">
        <v>1210</v>
      </c>
      <c r="B319" s="11" t="s">
        <v>1211</v>
      </c>
      <c r="C319" s="11" t="s">
        <v>632</v>
      </c>
      <c r="D319" s="11" t="s">
        <v>688</v>
      </c>
    </row>
    <row r="320" spans="1:4" ht="12.75" customHeight="1" x14ac:dyDescent="0.2">
      <c r="A320" s="11" t="s">
        <v>1212</v>
      </c>
      <c r="B320" s="11" t="s">
        <v>1213</v>
      </c>
      <c r="C320" s="11" t="s">
        <v>632</v>
      </c>
      <c r="D320" s="11" t="s">
        <v>688</v>
      </c>
    </row>
    <row r="321" spans="1:4" ht="12.75" customHeight="1" x14ac:dyDescent="0.2">
      <c r="A321" s="11" t="s">
        <v>1214</v>
      </c>
      <c r="B321" s="11" t="s">
        <v>1215</v>
      </c>
      <c r="C321" s="11" t="s">
        <v>632</v>
      </c>
      <c r="D321" s="11" t="s">
        <v>688</v>
      </c>
    </row>
    <row r="322" spans="1:4" ht="12.75" customHeight="1" x14ac:dyDescent="0.2">
      <c r="A322" s="11" t="s">
        <v>1216</v>
      </c>
      <c r="B322" s="11" t="s">
        <v>1217</v>
      </c>
      <c r="C322" s="11" t="s">
        <v>632</v>
      </c>
      <c r="D322" s="11" t="s">
        <v>688</v>
      </c>
    </row>
    <row r="323" spans="1:4" ht="12.75" customHeight="1" x14ac:dyDescent="0.2">
      <c r="A323" s="11" t="s">
        <v>1218</v>
      </c>
      <c r="B323" s="11" t="s">
        <v>1219</v>
      </c>
      <c r="C323" s="11" t="s">
        <v>632</v>
      </c>
      <c r="D323" s="11" t="s">
        <v>712</v>
      </c>
    </row>
    <row r="324" spans="1:4" ht="12.75" customHeight="1" x14ac:dyDescent="0.2">
      <c r="A324" s="11" t="s">
        <v>1220</v>
      </c>
      <c r="B324" s="11" t="s">
        <v>683</v>
      </c>
      <c r="C324" s="11" t="s">
        <v>945</v>
      </c>
      <c r="D324" s="11" t="s">
        <v>633</v>
      </c>
    </row>
    <row r="325" spans="1:4" ht="12.75" customHeight="1" x14ac:dyDescent="0.2">
      <c r="A325" s="11" t="s">
        <v>1221</v>
      </c>
      <c r="B325" s="11" t="s">
        <v>1222</v>
      </c>
      <c r="C325" s="11" t="s">
        <v>945</v>
      </c>
      <c r="D325" s="11" t="s">
        <v>712</v>
      </c>
    </row>
    <row r="326" spans="1:4" ht="12.75" customHeight="1" x14ac:dyDescent="0.2">
      <c r="A326" s="11" t="s">
        <v>1223</v>
      </c>
      <c r="B326" s="11" t="s">
        <v>1224</v>
      </c>
      <c r="C326" s="11" t="s">
        <v>945</v>
      </c>
      <c r="D326" s="11" t="s">
        <v>712</v>
      </c>
    </row>
    <row r="327" spans="1:4" ht="12.75" customHeight="1" x14ac:dyDescent="0.2">
      <c r="A327" s="11" t="s">
        <v>1225</v>
      </c>
      <c r="B327" s="11" t="s">
        <v>1226</v>
      </c>
      <c r="C327" s="11" t="s">
        <v>945</v>
      </c>
      <c r="D327" s="11" t="s">
        <v>688</v>
      </c>
    </row>
    <row r="328" spans="1:4" ht="12.75" customHeight="1" x14ac:dyDescent="0.2">
      <c r="A328" s="11" t="s">
        <v>1227</v>
      </c>
      <c r="B328" s="11" t="s">
        <v>1228</v>
      </c>
      <c r="C328" s="11" t="s">
        <v>945</v>
      </c>
      <c r="D328" s="11" t="s">
        <v>688</v>
      </c>
    </row>
    <row r="329" spans="1:4" ht="12.75" customHeight="1" x14ac:dyDescent="0.2">
      <c r="A329" s="11" t="s">
        <v>1229</v>
      </c>
      <c r="B329" s="11" t="s">
        <v>541</v>
      </c>
      <c r="C329" s="11" t="s">
        <v>622</v>
      </c>
      <c r="D329" s="11" t="s">
        <v>696</v>
      </c>
    </row>
    <row r="330" spans="1:4" ht="12.75" customHeight="1" x14ac:dyDescent="0.2">
      <c r="A330" s="11" t="s">
        <v>1230</v>
      </c>
      <c r="B330" s="11" t="s">
        <v>586</v>
      </c>
      <c r="C330" s="11" t="s">
        <v>622</v>
      </c>
      <c r="D330" s="11" t="s">
        <v>688</v>
      </c>
    </row>
    <row r="331" spans="1:4" ht="12.75" customHeight="1" x14ac:dyDescent="0.2">
      <c r="A331" s="11" t="s">
        <v>1231</v>
      </c>
      <c r="B331" s="11" t="s">
        <v>580</v>
      </c>
      <c r="C331" s="11" t="s">
        <v>622</v>
      </c>
      <c r="D331" s="11" t="s">
        <v>688</v>
      </c>
    </row>
    <row r="332" spans="1:4" ht="12.75" customHeight="1" x14ac:dyDescent="0.2">
      <c r="A332" s="11" t="s">
        <v>1232</v>
      </c>
      <c r="B332" s="11" t="s">
        <v>1233</v>
      </c>
      <c r="C332" s="11" t="s">
        <v>632</v>
      </c>
      <c r="D332" s="11" t="s">
        <v>688</v>
      </c>
    </row>
    <row r="333" spans="1:4" ht="12.75" customHeight="1" x14ac:dyDescent="0.2">
      <c r="A333" s="11" t="s">
        <v>1234</v>
      </c>
      <c r="B333" s="11" t="s">
        <v>94</v>
      </c>
      <c r="C333" s="11" t="s">
        <v>632</v>
      </c>
      <c r="D333" s="11" t="s">
        <v>688</v>
      </c>
    </row>
    <row r="334" spans="1:4" ht="12.75" customHeight="1" x14ac:dyDescent="0.2">
      <c r="A334" s="11" t="s">
        <v>1235</v>
      </c>
      <c r="B334" s="11" t="s">
        <v>95</v>
      </c>
      <c r="C334" s="11" t="s">
        <v>632</v>
      </c>
      <c r="D334" s="11" t="s">
        <v>688</v>
      </c>
    </row>
    <row r="335" spans="1:4" ht="12.75" customHeight="1" x14ac:dyDescent="0.2">
      <c r="A335" s="11" t="s">
        <v>1236</v>
      </c>
      <c r="B335" s="11" t="s">
        <v>1237</v>
      </c>
      <c r="C335" s="11" t="s">
        <v>632</v>
      </c>
      <c r="D335" s="11" t="s">
        <v>712</v>
      </c>
    </row>
    <row r="336" spans="1:4" ht="12.75" customHeight="1" x14ac:dyDescent="0.2">
      <c r="A336" s="11" t="s">
        <v>1238</v>
      </c>
      <c r="B336" s="11" t="s">
        <v>1239</v>
      </c>
      <c r="C336" s="11" t="s">
        <v>632</v>
      </c>
      <c r="D336" s="11" t="s">
        <v>688</v>
      </c>
    </row>
    <row r="337" spans="1:4" ht="12.75" customHeight="1" x14ac:dyDescent="0.2">
      <c r="A337" s="11" t="s">
        <v>1240</v>
      </c>
      <c r="B337" s="11" t="s">
        <v>1241</v>
      </c>
      <c r="C337" s="11" t="s">
        <v>632</v>
      </c>
      <c r="D337" s="11" t="s">
        <v>696</v>
      </c>
    </row>
    <row r="338" spans="1:4" ht="12.75" customHeight="1" x14ac:dyDescent="0.2">
      <c r="A338" s="11" t="s">
        <v>1242</v>
      </c>
      <c r="B338" s="11" t="s">
        <v>1243</v>
      </c>
      <c r="C338" s="11" t="s">
        <v>632</v>
      </c>
      <c r="D338" s="11" t="s">
        <v>688</v>
      </c>
    </row>
    <row r="339" spans="1:4" ht="12.75" customHeight="1" x14ac:dyDescent="0.2">
      <c r="A339" s="11" t="s">
        <v>1244</v>
      </c>
      <c r="B339" s="11" t="s">
        <v>1245</v>
      </c>
      <c r="C339" s="11" t="s">
        <v>632</v>
      </c>
      <c r="D339" s="11" t="s">
        <v>688</v>
      </c>
    </row>
    <row r="340" spans="1:4" ht="12.75" customHeight="1" x14ac:dyDescent="0.2">
      <c r="A340" s="11" t="s">
        <v>1246</v>
      </c>
      <c r="B340" s="11" t="s">
        <v>71</v>
      </c>
      <c r="C340" s="11" t="s">
        <v>632</v>
      </c>
      <c r="D340" s="11" t="s">
        <v>688</v>
      </c>
    </row>
    <row r="341" spans="1:4" ht="12.75" customHeight="1" x14ac:dyDescent="0.2">
      <c r="A341" s="11" t="s">
        <v>1247</v>
      </c>
      <c r="B341" s="11" t="s">
        <v>343</v>
      </c>
      <c r="C341" s="11" t="s">
        <v>632</v>
      </c>
      <c r="D341" s="11" t="s">
        <v>696</v>
      </c>
    </row>
    <row r="342" spans="1:4" ht="12.75" customHeight="1" x14ac:dyDescent="0.2">
      <c r="A342" s="11" t="s">
        <v>1248</v>
      </c>
      <c r="B342" s="11" t="s">
        <v>1249</v>
      </c>
      <c r="C342" s="11" t="s">
        <v>632</v>
      </c>
      <c r="D342" s="11" t="s">
        <v>688</v>
      </c>
    </row>
    <row r="343" spans="1:4" ht="12.75" customHeight="1" x14ac:dyDescent="0.2">
      <c r="A343" s="11" t="s">
        <v>1250</v>
      </c>
      <c r="B343" s="11" t="s">
        <v>68</v>
      </c>
      <c r="C343" s="11" t="s">
        <v>632</v>
      </c>
      <c r="D343" s="11" t="s">
        <v>688</v>
      </c>
    </row>
    <row r="344" spans="1:4" ht="12.75" customHeight="1" x14ac:dyDescent="0.2">
      <c r="A344" s="11" t="s">
        <v>1251</v>
      </c>
      <c r="B344" s="11" t="s">
        <v>1252</v>
      </c>
      <c r="C344" s="11" t="s">
        <v>632</v>
      </c>
      <c r="D344" s="11" t="s">
        <v>633</v>
      </c>
    </row>
    <row r="345" spans="1:4" ht="12.75" customHeight="1" x14ac:dyDescent="0.2">
      <c r="A345" s="11" t="s">
        <v>1253</v>
      </c>
      <c r="B345" s="11" t="s">
        <v>70</v>
      </c>
      <c r="C345" s="11" t="s">
        <v>632</v>
      </c>
      <c r="D345" s="11" t="s">
        <v>688</v>
      </c>
    </row>
    <row r="346" spans="1:4" ht="12.75" customHeight="1" x14ac:dyDescent="0.2">
      <c r="A346" s="11" t="s">
        <v>1254</v>
      </c>
      <c r="B346" s="11" t="s">
        <v>1255</v>
      </c>
      <c r="C346" s="11" t="s">
        <v>632</v>
      </c>
      <c r="D346" s="11" t="s">
        <v>688</v>
      </c>
    </row>
    <row r="347" spans="1:4" ht="12.75" customHeight="1" x14ac:dyDescent="0.2">
      <c r="A347" s="11" t="s">
        <v>1256</v>
      </c>
      <c r="B347" s="11" t="s">
        <v>1257</v>
      </c>
      <c r="C347" s="11" t="s">
        <v>632</v>
      </c>
      <c r="D347" s="11" t="s">
        <v>688</v>
      </c>
    </row>
    <row r="348" spans="1:4" ht="12.75" customHeight="1" x14ac:dyDescent="0.2">
      <c r="A348" s="11" t="s">
        <v>1258</v>
      </c>
      <c r="B348" s="11" t="s">
        <v>1259</v>
      </c>
      <c r="C348" s="11" t="s">
        <v>632</v>
      </c>
      <c r="D348" s="11" t="s">
        <v>633</v>
      </c>
    </row>
    <row r="349" spans="1:4" ht="12.75" customHeight="1" x14ac:dyDescent="0.2">
      <c r="A349" s="11" t="s">
        <v>1260</v>
      </c>
      <c r="B349" s="11" t="s">
        <v>349</v>
      </c>
      <c r="C349" s="11" t="s">
        <v>632</v>
      </c>
      <c r="D349" s="11" t="s">
        <v>696</v>
      </c>
    </row>
    <row r="350" spans="1:4" ht="12.75" customHeight="1" x14ac:dyDescent="0.2">
      <c r="A350" s="11" t="s">
        <v>1261</v>
      </c>
      <c r="B350" s="11" t="s">
        <v>1262</v>
      </c>
      <c r="C350" s="11" t="s">
        <v>632</v>
      </c>
      <c r="D350" s="11" t="s">
        <v>696</v>
      </c>
    </row>
    <row r="351" spans="1:4" ht="12.75" customHeight="1" x14ac:dyDescent="0.2">
      <c r="A351" s="11" t="s">
        <v>1263</v>
      </c>
      <c r="B351" s="11" t="s">
        <v>1264</v>
      </c>
      <c r="C351" s="11" t="s">
        <v>632</v>
      </c>
      <c r="D351" s="11" t="s">
        <v>696</v>
      </c>
    </row>
    <row r="352" spans="1:4" ht="12.75" customHeight="1" x14ac:dyDescent="0.2">
      <c r="A352" s="11" t="s">
        <v>1265</v>
      </c>
      <c r="B352" s="11" t="s">
        <v>69</v>
      </c>
      <c r="C352" s="11" t="s">
        <v>632</v>
      </c>
      <c r="D352" s="11" t="s">
        <v>688</v>
      </c>
    </row>
    <row r="353" spans="1:4" ht="12.75" customHeight="1" x14ac:dyDescent="0.2">
      <c r="A353" s="11" t="s">
        <v>1266</v>
      </c>
      <c r="B353" s="11" t="s">
        <v>344</v>
      </c>
      <c r="C353" s="11" t="s">
        <v>632</v>
      </c>
      <c r="D353" s="11" t="s">
        <v>696</v>
      </c>
    </row>
    <row r="354" spans="1:4" ht="12.75" customHeight="1" x14ac:dyDescent="0.2">
      <c r="A354" s="11" t="s">
        <v>1267</v>
      </c>
      <c r="B354" s="11" t="s">
        <v>72</v>
      </c>
      <c r="C354" s="11" t="s">
        <v>632</v>
      </c>
      <c r="D354" s="11" t="s">
        <v>688</v>
      </c>
    </row>
    <row r="355" spans="1:4" ht="12.75" customHeight="1" x14ac:dyDescent="0.2">
      <c r="A355" s="11" t="s">
        <v>1268</v>
      </c>
      <c r="B355" s="11" t="s">
        <v>1269</v>
      </c>
      <c r="C355" s="11" t="s">
        <v>632</v>
      </c>
      <c r="D355" s="11" t="s">
        <v>633</v>
      </c>
    </row>
    <row r="356" spans="1:4" ht="12.75" customHeight="1" x14ac:dyDescent="0.2">
      <c r="A356" s="11" t="s">
        <v>1270</v>
      </c>
      <c r="B356" s="11" t="s">
        <v>338</v>
      </c>
      <c r="C356" s="11" t="s">
        <v>632</v>
      </c>
      <c r="D356" s="11" t="s">
        <v>696</v>
      </c>
    </row>
    <row r="357" spans="1:4" ht="12.75" customHeight="1" x14ac:dyDescent="0.2">
      <c r="A357" s="11" t="s">
        <v>1271</v>
      </c>
      <c r="B357" s="11" t="s">
        <v>89</v>
      </c>
      <c r="C357" s="11" t="s">
        <v>632</v>
      </c>
      <c r="D357" s="11" t="s">
        <v>688</v>
      </c>
    </row>
    <row r="358" spans="1:4" ht="12.75" customHeight="1" x14ac:dyDescent="0.2">
      <c r="A358" s="11" t="s">
        <v>1272</v>
      </c>
      <c r="B358" s="11" t="s">
        <v>1273</v>
      </c>
      <c r="C358" s="11" t="s">
        <v>632</v>
      </c>
      <c r="D358" s="11" t="s">
        <v>688</v>
      </c>
    </row>
    <row r="359" spans="1:4" ht="12.75" customHeight="1" x14ac:dyDescent="0.2">
      <c r="A359" s="11" t="s">
        <v>1274</v>
      </c>
      <c r="B359" s="11" t="s">
        <v>1275</v>
      </c>
      <c r="C359" s="11" t="s">
        <v>632</v>
      </c>
      <c r="D359" s="11" t="s">
        <v>696</v>
      </c>
    </row>
    <row r="360" spans="1:4" ht="12.75" customHeight="1" x14ac:dyDescent="0.2">
      <c r="A360" s="11" t="s">
        <v>1276</v>
      </c>
      <c r="B360" s="11" t="s">
        <v>77</v>
      </c>
      <c r="C360" s="11" t="s">
        <v>632</v>
      </c>
      <c r="D360" s="11" t="s">
        <v>688</v>
      </c>
    </row>
    <row r="361" spans="1:4" ht="12.75" customHeight="1" x14ac:dyDescent="0.2">
      <c r="A361" s="11" t="s">
        <v>1277</v>
      </c>
      <c r="B361" s="11" t="s">
        <v>1278</v>
      </c>
      <c r="C361" s="11" t="s">
        <v>632</v>
      </c>
      <c r="D361" s="11" t="s">
        <v>688</v>
      </c>
    </row>
    <row r="362" spans="1:4" ht="12.75" customHeight="1" x14ac:dyDescent="0.2">
      <c r="A362" s="11" t="s">
        <v>1279</v>
      </c>
      <c r="B362" s="11" t="s">
        <v>1280</v>
      </c>
      <c r="C362" s="11" t="s">
        <v>632</v>
      </c>
      <c r="D362" s="11" t="s">
        <v>688</v>
      </c>
    </row>
    <row r="363" spans="1:4" ht="12.75" customHeight="1" x14ac:dyDescent="0.2">
      <c r="A363" s="11" t="s">
        <v>1281</v>
      </c>
      <c r="B363" s="11" t="s">
        <v>337</v>
      </c>
      <c r="C363" s="11" t="s">
        <v>632</v>
      </c>
      <c r="D363" s="11" t="s">
        <v>696</v>
      </c>
    </row>
    <row r="364" spans="1:4" ht="12.75" customHeight="1" x14ac:dyDescent="0.2">
      <c r="A364" s="11" t="s">
        <v>1282</v>
      </c>
      <c r="B364" s="11" t="s">
        <v>1283</v>
      </c>
      <c r="C364" s="11" t="s">
        <v>632</v>
      </c>
      <c r="D364" s="11" t="s">
        <v>688</v>
      </c>
    </row>
    <row r="365" spans="1:4" ht="12.75" customHeight="1" x14ac:dyDescent="0.2">
      <c r="A365" s="11" t="s">
        <v>1284</v>
      </c>
      <c r="B365" s="11" t="s">
        <v>79</v>
      </c>
      <c r="C365" s="11" t="s">
        <v>632</v>
      </c>
      <c r="D365" s="11" t="s">
        <v>688</v>
      </c>
    </row>
    <row r="366" spans="1:4" ht="12.75" customHeight="1" x14ac:dyDescent="0.2">
      <c r="A366" s="11" t="s">
        <v>1285</v>
      </c>
      <c r="B366" s="11" t="s">
        <v>84</v>
      </c>
      <c r="C366" s="11" t="s">
        <v>632</v>
      </c>
      <c r="D366" s="11" t="s">
        <v>688</v>
      </c>
    </row>
    <row r="367" spans="1:4" ht="12.75" customHeight="1" x14ac:dyDescent="0.2">
      <c r="A367" s="11" t="s">
        <v>1286</v>
      </c>
      <c r="B367" s="11" t="s">
        <v>1287</v>
      </c>
      <c r="C367" s="11" t="s">
        <v>632</v>
      </c>
      <c r="D367" s="11" t="s">
        <v>688</v>
      </c>
    </row>
    <row r="368" spans="1:4" ht="12.75" customHeight="1" x14ac:dyDescent="0.2">
      <c r="A368" s="11" t="s">
        <v>1288</v>
      </c>
      <c r="B368" s="11" t="s">
        <v>85</v>
      </c>
      <c r="C368" s="11" t="s">
        <v>632</v>
      </c>
      <c r="D368" s="11" t="s">
        <v>688</v>
      </c>
    </row>
    <row r="369" spans="1:4" ht="12.75" customHeight="1" x14ac:dyDescent="0.2">
      <c r="A369" s="11" t="s">
        <v>1290</v>
      </c>
      <c r="B369" s="11" t="s">
        <v>1291</v>
      </c>
      <c r="C369" s="11" t="s">
        <v>632</v>
      </c>
      <c r="D369" s="11" t="s">
        <v>688</v>
      </c>
    </row>
    <row r="370" spans="1:4" ht="12.75" customHeight="1" x14ac:dyDescent="0.2">
      <c r="A370" s="11" t="s">
        <v>1292</v>
      </c>
      <c r="B370" s="11" t="s">
        <v>1293</v>
      </c>
      <c r="C370" s="11" t="s">
        <v>632</v>
      </c>
      <c r="D370" s="11" t="s">
        <v>696</v>
      </c>
    </row>
    <row r="371" spans="1:4" ht="12.75" customHeight="1" x14ac:dyDescent="0.2">
      <c r="A371" s="11" t="s">
        <v>1294</v>
      </c>
      <c r="B371" s="11" t="s">
        <v>93</v>
      </c>
      <c r="C371" s="11" t="s">
        <v>632</v>
      </c>
      <c r="D371" s="11" t="s">
        <v>688</v>
      </c>
    </row>
    <row r="372" spans="1:4" ht="12.75" customHeight="1" x14ac:dyDescent="0.2">
      <c r="A372" s="11" t="s">
        <v>1295</v>
      </c>
      <c r="B372" s="11" t="s">
        <v>1296</v>
      </c>
      <c r="C372" s="11" t="s">
        <v>632</v>
      </c>
      <c r="D372" s="11" t="s">
        <v>696</v>
      </c>
    </row>
    <row r="373" spans="1:4" ht="12.75" customHeight="1" x14ac:dyDescent="0.2">
      <c r="A373" s="11" t="s">
        <v>1297</v>
      </c>
      <c r="B373" s="11" t="s">
        <v>101</v>
      </c>
      <c r="C373" s="11" t="s">
        <v>632</v>
      </c>
      <c r="D373" s="11" t="s">
        <v>688</v>
      </c>
    </row>
    <row r="374" spans="1:4" ht="12.75" customHeight="1" x14ac:dyDescent="0.2">
      <c r="A374" s="11" t="s">
        <v>1298</v>
      </c>
      <c r="B374" s="11" t="s">
        <v>102</v>
      </c>
      <c r="C374" s="11" t="s">
        <v>632</v>
      </c>
      <c r="D374" s="11" t="s">
        <v>688</v>
      </c>
    </row>
    <row r="375" spans="1:4" ht="12.75" customHeight="1" x14ac:dyDescent="0.2">
      <c r="A375" s="11" t="s">
        <v>1299</v>
      </c>
      <c r="B375" s="11" t="s">
        <v>1300</v>
      </c>
      <c r="C375" s="11" t="s">
        <v>632</v>
      </c>
      <c r="D375" s="11" t="s">
        <v>633</v>
      </c>
    </row>
    <row r="376" spans="1:4" ht="12.75" customHeight="1" x14ac:dyDescent="0.2">
      <c r="A376" s="11" t="s">
        <v>1301</v>
      </c>
      <c r="B376" s="11" t="s">
        <v>96</v>
      </c>
      <c r="C376" s="11" t="s">
        <v>632</v>
      </c>
      <c r="D376" s="11" t="s">
        <v>688</v>
      </c>
    </row>
    <row r="377" spans="1:4" ht="12.75" customHeight="1" x14ac:dyDescent="0.2">
      <c r="A377" s="11" t="s">
        <v>1302</v>
      </c>
      <c r="B377" s="11" t="s">
        <v>1303</v>
      </c>
      <c r="C377" s="11" t="s">
        <v>632</v>
      </c>
      <c r="D377" s="11" t="s">
        <v>688</v>
      </c>
    </row>
    <row r="378" spans="1:4" ht="12.75" customHeight="1" x14ac:dyDescent="0.2">
      <c r="A378" s="11" t="s">
        <v>1304</v>
      </c>
      <c r="B378" s="11" t="s">
        <v>130</v>
      </c>
      <c r="C378" s="11" t="s">
        <v>632</v>
      </c>
      <c r="D378" s="11" t="s">
        <v>712</v>
      </c>
    </row>
    <row r="379" spans="1:4" ht="12.75" customHeight="1" x14ac:dyDescent="0.2">
      <c r="A379" s="11" t="s">
        <v>1305</v>
      </c>
      <c r="B379" s="11" t="s">
        <v>1306</v>
      </c>
      <c r="C379" s="11" t="s">
        <v>621</v>
      </c>
      <c r="D379" s="11" t="s">
        <v>696</v>
      </c>
    </row>
    <row r="380" spans="1:4" ht="12.75" customHeight="1" x14ac:dyDescent="0.2">
      <c r="A380" s="11" t="s">
        <v>1307</v>
      </c>
      <c r="B380" s="11" t="s">
        <v>1308</v>
      </c>
      <c r="C380" s="11" t="s">
        <v>945</v>
      </c>
      <c r="D380" s="11" t="s">
        <v>688</v>
      </c>
    </row>
    <row r="381" spans="1:4" ht="12.75" customHeight="1" x14ac:dyDescent="0.2">
      <c r="A381" s="11" t="s">
        <v>1309</v>
      </c>
      <c r="B381" s="11" t="s">
        <v>1310</v>
      </c>
      <c r="C381" s="11" t="s">
        <v>945</v>
      </c>
      <c r="D381" s="11" t="s">
        <v>633</v>
      </c>
    </row>
    <row r="382" spans="1:4" ht="12.75" customHeight="1" x14ac:dyDescent="0.2">
      <c r="A382" s="11" t="s">
        <v>1311</v>
      </c>
      <c r="B382" s="11" t="s">
        <v>1312</v>
      </c>
      <c r="C382" s="11" t="s">
        <v>945</v>
      </c>
      <c r="D382" s="11" t="s">
        <v>688</v>
      </c>
    </row>
    <row r="383" spans="1:4" ht="12.75" customHeight="1" x14ac:dyDescent="0.2">
      <c r="A383" s="11" t="s">
        <v>1313</v>
      </c>
      <c r="B383" s="11" t="s">
        <v>1314</v>
      </c>
      <c r="C383" s="11" t="s">
        <v>945</v>
      </c>
      <c r="D383" s="11" t="s">
        <v>688</v>
      </c>
    </row>
    <row r="384" spans="1:4" ht="12.75" customHeight="1" x14ac:dyDescent="0.2">
      <c r="A384" s="11" t="s">
        <v>1315</v>
      </c>
      <c r="B384" s="11" t="s">
        <v>1316</v>
      </c>
      <c r="C384" s="11" t="s">
        <v>945</v>
      </c>
      <c r="D384" s="11" t="s">
        <v>688</v>
      </c>
    </row>
    <row r="385" spans="1:4" ht="12.75" customHeight="1" x14ac:dyDescent="0.2">
      <c r="A385" s="11" t="s">
        <v>1317</v>
      </c>
      <c r="B385" s="11" t="s">
        <v>1318</v>
      </c>
      <c r="C385" s="11" t="s">
        <v>945</v>
      </c>
      <c r="D385" s="11" t="s">
        <v>688</v>
      </c>
    </row>
    <row r="386" spans="1:4" ht="12.75" customHeight="1" x14ac:dyDescent="0.2">
      <c r="A386" s="11" t="s">
        <v>1319</v>
      </c>
      <c r="B386" s="11" t="s">
        <v>1320</v>
      </c>
      <c r="C386" s="11" t="s">
        <v>945</v>
      </c>
      <c r="D386" s="11" t="s">
        <v>688</v>
      </c>
    </row>
    <row r="387" spans="1:4" ht="12.75" customHeight="1" x14ac:dyDescent="0.2">
      <c r="A387" s="11" t="s">
        <v>1321</v>
      </c>
      <c r="B387" s="11" t="s">
        <v>1322</v>
      </c>
      <c r="C387" s="11" t="s">
        <v>945</v>
      </c>
      <c r="D387" s="11" t="s">
        <v>688</v>
      </c>
    </row>
    <row r="388" spans="1:4" ht="12.75" customHeight="1" x14ac:dyDescent="0.2">
      <c r="A388" s="11" t="s">
        <v>1323</v>
      </c>
      <c r="B388" s="11" t="s">
        <v>1324</v>
      </c>
      <c r="C388" s="11" t="s">
        <v>945</v>
      </c>
      <c r="D388" s="11" t="s">
        <v>712</v>
      </c>
    </row>
    <row r="389" spans="1:4" ht="12.75" customHeight="1" x14ac:dyDescent="0.2">
      <c r="A389" s="11" t="s">
        <v>1325</v>
      </c>
      <c r="B389" s="11" t="s">
        <v>1326</v>
      </c>
      <c r="C389" s="11" t="s">
        <v>945</v>
      </c>
      <c r="D389" s="11" t="s">
        <v>636</v>
      </c>
    </row>
    <row r="390" spans="1:4" ht="12.75" customHeight="1" x14ac:dyDescent="0.2">
      <c r="A390" s="11" t="s">
        <v>1328</v>
      </c>
      <c r="B390" s="11" t="s">
        <v>1329</v>
      </c>
      <c r="C390" s="11" t="s">
        <v>945</v>
      </c>
      <c r="D390" s="11" t="s">
        <v>688</v>
      </c>
    </row>
    <row r="391" spans="1:4" ht="12.75" customHeight="1" x14ac:dyDescent="0.2">
      <c r="A391" s="11" t="s">
        <v>1330</v>
      </c>
      <c r="B391" s="11" t="s">
        <v>1331</v>
      </c>
      <c r="C391" s="11" t="s">
        <v>945</v>
      </c>
      <c r="D391" s="11" t="s">
        <v>688</v>
      </c>
    </row>
    <row r="392" spans="1:4" ht="12.75" customHeight="1" x14ac:dyDescent="0.2">
      <c r="A392" s="11" t="s">
        <v>1332</v>
      </c>
      <c r="B392" s="11" t="s">
        <v>1333</v>
      </c>
      <c r="C392" s="11" t="s">
        <v>945</v>
      </c>
      <c r="D392" s="11" t="s">
        <v>688</v>
      </c>
    </row>
    <row r="393" spans="1:4" ht="12.75" customHeight="1" x14ac:dyDescent="0.2">
      <c r="A393" s="11" t="s">
        <v>1334</v>
      </c>
      <c r="B393" s="11" t="s">
        <v>125</v>
      </c>
      <c r="C393" s="11" t="s">
        <v>632</v>
      </c>
      <c r="D393" s="11" t="s">
        <v>688</v>
      </c>
    </row>
    <row r="394" spans="1:4" ht="12.75" customHeight="1" x14ac:dyDescent="0.2">
      <c r="A394" s="11" t="s">
        <v>1335</v>
      </c>
      <c r="B394" s="11" t="s">
        <v>1336</v>
      </c>
      <c r="C394" s="11" t="s">
        <v>632</v>
      </c>
      <c r="D394" s="11" t="s">
        <v>633</v>
      </c>
    </row>
    <row r="395" spans="1:4" ht="12.75" customHeight="1" x14ac:dyDescent="0.2">
      <c r="A395" s="11" t="s">
        <v>1337</v>
      </c>
      <c r="B395" s="11" t="s">
        <v>1338</v>
      </c>
      <c r="C395" s="11" t="s">
        <v>945</v>
      </c>
      <c r="D395" s="11" t="s">
        <v>688</v>
      </c>
    </row>
    <row r="396" spans="1:4" ht="12.75" customHeight="1" x14ac:dyDescent="0.2">
      <c r="A396" s="11" t="s">
        <v>1339</v>
      </c>
      <c r="B396" s="11" t="s">
        <v>1340</v>
      </c>
      <c r="C396" s="11" t="s">
        <v>945</v>
      </c>
      <c r="D396" s="11" t="s">
        <v>688</v>
      </c>
    </row>
    <row r="397" spans="1:4" ht="12.75" customHeight="1" x14ac:dyDescent="0.2">
      <c r="A397" s="11" t="s">
        <v>1341</v>
      </c>
      <c r="B397" s="11" t="s">
        <v>1342</v>
      </c>
      <c r="C397" s="11" t="s">
        <v>945</v>
      </c>
      <c r="D397" s="11" t="s">
        <v>688</v>
      </c>
    </row>
    <row r="398" spans="1:4" ht="12.75" customHeight="1" x14ac:dyDescent="0.2">
      <c r="A398" s="11" t="s">
        <v>1343</v>
      </c>
      <c r="B398" s="11" t="s">
        <v>1344</v>
      </c>
      <c r="C398" s="11" t="s">
        <v>945</v>
      </c>
      <c r="D398" s="11" t="s">
        <v>712</v>
      </c>
    </row>
    <row r="399" spans="1:4" ht="12.75" customHeight="1" x14ac:dyDescent="0.2">
      <c r="A399" s="11" t="s">
        <v>1345</v>
      </c>
      <c r="B399" s="11" t="s">
        <v>1346</v>
      </c>
      <c r="C399" s="11" t="s">
        <v>945</v>
      </c>
      <c r="D399" s="11" t="s">
        <v>712</v>
      </c>
    </row>
    <row r="400" spans="1:4" ht="12.75" customHeight="1" x14ac:dyDescent="0.2">
      <c r="A400" s="11" t="s">
        <v>1347</v>
      </c>
      <c r="B400" s="11" t="s">
        <v>1348</v>
      </c>
      <c r="C400" s="11" t="s">
        <v>945</v>
      </c>
      <c r="D400" s="11" t="s">
        <v>688</v>
      </c>
    </row>
    <row r="401" spans="1:4" ht="12.75" customHeight="1" x14ac:dyDescent="0.2">
      <c r="A401" s="11" t="s">
        <v>1349</v>
      </c>
      <c r="B401" s="11" t="s">
        <v>1350</v>
      </c>
      <c r="C401" s="11" t="s">
        <v>945</v>
      </c>
      <c r="D401" s="11" t="s">
        <v>688</v>
      </c>
    </row>
    <row r="402" spans="1:4" ht="12.75" customHeight="1" x14ac:dyDescent="0.2">
      <c r="A402" s="11" t="s">
        <v>1351</v>
      </c>
      <c r="B402" s="11" t="s">
        <v>1352</v>
      </c>
      <c r="C402" s="11" t="s">
        <v>945</v>
      </c>
      <c r="D402" s="11" t="s">
        <v>688</v>
      </c>
    </row>
    <row r="403" spans="1:4" ht="12.75" customHeight="1" x14ac:dyDescent="0.2">
      <c r="A403" s="11" t="s">
        <v>1353</v>
      </c>
      <c r="B403" s="11" t="s">
        <v>1354</v>
      </c>
      <c r="C403" s="11" t="s">
        <v>945</v>
      </c>
      <c r="D403" s="11" t="s">
        <v>688</v>
      </c>
    </row>
    <row r="404" spans="1:4" ht="12.75" customHeight="1" x14ac:dyDescent="0.2">
      <c r="A404" s="11" t="s">
        <v>1355</v>
      </c>
      <c r="B404" s="11" t="s">
        <v>1356</v>
      </c>
      <c r="C404" s="11" t="s">
        <v>945</v>
      </c>
      <c r="D404" s="11" t="s">
        <v>633</v>
      </c>
    </row>
    <row r="405" spans="1:4" ht="12.75" customHeight="1" x14ac:dyDescent="0.2">
      <c r="A405" s="11" t="s">
        <v>1357</v>
      </c>
      <c r="B405" s="11" t="s">
        <v>1358</v>
      </c>
      <c r="C405" s="11" t="s">
        <v>945</v>
      </c>
      <c r="D405" s="11" t="s">
        <v>633</v>
      </c>
    </row>
    <row r="406" spans="1:4" ht="12.75" customHeight="1" x14ac:dyDescent="0.2">
      <c r="A406" s="11" t="s">
        <v>1359</v>
      </c>
      <c r="B406" s="11" t="s">
        <v>1360</v>
      </c>
      <c r="C406" s="11" t="s">
        <v>945</v>
      </c>
      <c r="D406" s="11" t="s">
        <v>633</v>
      </c>
    </row>
    <row r="407" spans="1:4" ht="12.75" customHeight="1" x14ac:dyDescent="0.2">
      <c r="A407" s="11" t="s">
        <v>1361</v>
      </c>
      <c r="B407" s="11" t="s">
        <v>1362</v>
      </c>
      <c r="C407" s="11" t="s">
        <v>945</v>
      </c>
      <c r="D407" s="11" t="s">
        <v>688</v>
      </c>
    </row>
    <row r="408" spans="1:4" ht="12.75" customHeight="1" x14ac:dyDescent="0.2">
      <c r="A408" s="11" t="s">
        <v>1363</v>
      </c>
      <c r="B408" s="11" t="s">
        <v>1364</v>
      </c>
      <c r="C408" s="11" t="s">
        <v>945</v>
      </c>
      <c r="D408" s="11" t="s">
        <v>688</v>
      </c>
    </row>
    <row r="409" spans="1:4" ht="12.75" customHeight="1" x14ac:dyDescent="0.2">
      <c r="A409" s="11" t="s">
        <v>1365</v>
      </c>
      <c r="B409" s="11" t="s">
        <v>1366</v>
      </c>
      <c r="C409" s="11" t="s">
        <v>945</v>
      </c>
      <c r="D409" s="11" t="s">
        <v>688</v>
      </c>
    </row>
    <row r="410" spans="1:4" ht="12.75" customHeight="1" x14ac:dyDescent="0.2">
      <c r="A410" s="11" t="s">
        <v>1367</v>
      </c>
      <c r="B410" s="11" t="s">
        <v>1368</v>
      </c>
      <c r="C410" s="11" t="s">
        <v>945</v>
      </c>
      <c r="D410" s="11" t="s">
        <v>688</v>
      </c>
    </row>
    <row r="411" spans="1:4" ht="12.75" customHeight="1" x14ac:dyDescent="0.2">
      <c r="A411" s="11" t="s">
        <v>1369</v>
      </c>
      <c r="B411" s="11" t="s">
        <v>1370</v>
      </c>
      <c r="C411" s="11" t="s">
        <v>945</v>
      </c>
      <c r="D411" s="11" t="s">
        <v>636</v>
      </c>
    </row>
    <row r="412" spans="1:4" ht="12.75" customHeight="1" x14ac:dyDescent="0.2">
      <c r="A412" s="11" t="s">
        <v>1371</v>
      </c>
      <c r="B412" s="11" t="s">
        <v>1372</v>
      </c>
      <c r="C412" s="11" t="s">
        <v>945</v>
      </c>
      <c r="D412" s="11" t="s">
        <v>636</v>
      </c>
    </row>
    <row r="413" spans="1:4" ht="12.75" customHeight="1" x14ac:dyDescent="0.2">
      <c r="A413" s="11" t="s">
        <v>1373</v>
      </c>
      <c r="B413" s="11" t="s">
        <v>1374</v>
      </c>
      <c r="C413" s="11" t="s">
        <v>945</v>
      </c>
      <c r="D413" s="11" t="s">
        <v>636</v>
      </c>
    </row>
    <row r="414" spans="1:4" ht="12.75" customHeight="1" x14ac:dyDescent="0.2">
      <c r="A414" s="11" t="s">
        <v>1375</v>
      </c>
      <c r="B414" s="11" t="s">
        <v>1376</v>
      </c>
      <c r="C414" s="11" t="s">
        <v>945</v>
      </c>
      <c r="D414" s="11" t="s">
        <v>636</v>
      </c>
    </row>
    <row r="415" spans="1:4" ht="12.75" customHeight="1" x14ac:dyDescent="0.2">
      <c r="A415" s="11" t="s">
        <v>1377</v>
      </c>
      <c r="B415" s="11" t="s">
        <v>1378</v>
      </c>
      <c r="C415" s="11" t="s">
        <v>945</v>
      </c>
      <c r="D415" s="11" t="s">
        <v>636</v>
      </c>
    </row>
    <row r="416" spans="1:4" ht="12.75" customHeight="1" x14ac:dyDescent="0.2">
      <c r="A416" s="11" t="s">
        <v>1379</v>
      </c>
      <c r="B416" s="11" t="s">
        <v>1380</v>
      </c>
      <c r="C416" s="11" t="s">
        <v>945</v>
      </c>
      <c r="D416" s="11" t="s">
        <v>688</v>
      </c>
    </row>
    <row r="417" spans="1:4" ht="12.75" customHeight="1" x14ac:dyDescent="0.2">
      <c r="A417" s="11" t="s">
        <v>1381</v>
      </c>
      <c r="B417" s="11" t="s">
        <v>1382</v>
      </c>
      <c r="C417" s="11" t="s">
        <v>945</v>
      </c>
      <c r="D417" s="11" t="s">
        <v>712</v>
      </c>
    </row>
    <row r="418" spans="1:4" ht="12.75" customHeight="1" x14ac:dyDescent="0.2">
      <c r="A418" s="11" t="s">
        <v>1383</v>
      </c>
      <c r="B418" s="11" t="s">
        <v>1384</v>
      </c>
      <c r="C418" s="11" t="s">
        <v>945</v>
      </c>
      <c r="D418" s="11" t="s">
        <v>688</v>
      </c>
    </row>
    <row r="419" spans="1:4" ht="12.75" customHeight="1" x14ac:dyDescent="0.2">
      <c r="A419" s="11" t="s">
        <v>1385</v>
      </c>
      <c r="B419" s="11" t="s">
        <v>1386</v>
      </c>
      <c r="C419" s="11" t="s">
        <v>945</v>
      </c>
      <c r="D419" s="11" t="s">
        <v>696</v>
      </c>
    </row>
    <row r="420" spans="1:4" ht="12.75" customHeight="1" x14ac:dyDescent="0.2">
      <c r="A420" s="11" t="s">
        <v>1387</v>
      </c>
      <c r="B420" s="11" t="s">
        <v>1388</v>
      </c>
      <c r="C420" s="11" t="s">
        <v>945</v>
      </c>
      <c r="D420" s="11" t="s">
        <v>712</v>
      </c>
    </row>
    <row r="421" spans="1:4" ht="12.75" customHeight="1" x14ac:dyDescent="0.2">
      <c r="A421" s="11" t="s">
        <v>1389</v>
      </c>
      <c r="B421" s="11" t="s">
        <v>1390</v>
      </c>
      <c r="C421" s="11" t="s">
        <v>945</v>
      </c>
      <c r="D421" s="11" t="s">
        <v>688</v>
      </c>
    </row>
    <row r="422" spans="1:4" ht="12.75" customHeight="1" x14ac:dyDescent="0.2">
      <c r="A422" s="11" t="s">
        <v>1391</v>
      </c>
      <c r="B422" s="11" t="s">
        <v>1392</v>
      </c>
      <c r="C422" s="11" t="s">
        <v>945</v>
      </c>
      <c r="D422" s="11" t="s">
        <v>688</v>
      </c>
    </row>
    <row r="423" spans="1:4" ht="12.75" customHeight="1" x14ac:dyDescent="0.2">
      <c r="A423" s="11" t="s">
        <v>1393</v>
      </c>
      <c r="B423" s="11" t="s">
        <v>1394</v>
      </c>
      <c r="C423" s="11" t="s">
        <v>945</v>
      </c>
      <c r="D423" s="11" t="s">
        <v>696</v>
      </c>
    </row>
    <row r="424" spans="1:4" ht="12.75" customHeight="1" x14ac:dyDescent="0.2">
      <c r="A424" s="11" t="s">
        <v>1395</v>
      </c>
      <c r="B424" s="11" t="s">
        <v>1396</v>
      </c>
      <c r="C424" s="11" t="s">
        <v>945</v>
      </c>
      <c r="D424" s="11" t="s">
        <v>688</v>
      </c>
    </row>
    <row r="425" spans="1:4" ht="12.75" customHeight="1" x14ac:dyDescent="0.2">
      <c r="A425" s="11" t="s">
        <v>1397</v>
      </c>
      <c r="B425" s="11" t="s">
        <v>1398</v>
      </c>
      <c r="C425" s="11" t="s">
        <v>945</v>
      </c>
      <c r="D425" s="11" t="s">
        <v>688</v>
      </c>
    </row>
    <row r="426" spans="1:4" ht="12.75" customHeight="1" x14ac:dyDescent="0.2">
      <c r="A426" s="11" t="s">
        <v>1399</v>
      </c>
      <c r="B426" s="11" t="s">
        <v>1400</v>
      </c>
      <c r="C426" s="11" t="s">
        <v>945</v>
      </c>
      <c r="D426" s="11" t="s">
        <v>688</v>
      </c>
    </row>
    <row r="427" spans="1:4" ht="12.75" customHeight="1" x14ac:dyDescent="0.2">
      <c r="A427" s="11" t="s">
        <v>1401</v>
      </c>
      <c r="B427" s="11" t="s">
        <v>1402</v>
      </c>
      <c r="C427" s="11" t="s">
        <v>945</v>
      </c>
      <c r="D427" s="11" t="s">
        <v>696</v>
      </c>
    </row>
    <row r="428" spans="1:4" ht="12.75" customHeight="1" x14ac:dyDescent="0.2">
      <c r="A428" s="11" t="s">
        <v>1403</v>
      </c>
      <c r="B428" s="11" t="s">
        <v>1404</v>
      </c>
      <c r="C428" s="11" t="s">
        <v>945</v>
      </c>
      <c r="D428" s="11" t="s">
        <v>712</v>
      </c>
    </row>
    <row r="429" spans="1:4" ht="12.75" customHeight="1" x14ac:dyDescent="0.2">
      <c r="A429" s="11" t="s">
        <v>1405</v>
      </c>
      <c r="B429" s="11" t="s">
        <v>1406</v>
      </c>
      <c r="C429" s="11" t="s">
        <v>945</v>
      </c>
      <c r="D429" s="11" t="s">
        <v>712</v>
      </c>
    </row>
    <row r="430" spans="1:4" ht="12.75" customHeight="1" x14ac:dyDescent="0.2">
      <c r="A430" s="11" t="s">
        <v>1407</v>
      </c>
      <c r="B430" s="11" t="s">
        <v>662</v>
      </c>
      <c r="C430" s="11" t="s">
        <v>945</v>
      </c>
      <c r="D430" s="11" t="s">
        <v>633</v>
      </c>
    </row>
    <row r="431" spans="1:4" ht="12.75" customHeight="1" x14ac:dyDescent="0.2">
      <c r="A431" s="11" t="s">
        <v>1408</v>
      </c>
      <c r="B431" s="11" t="s">
        <v>1409</v>
      </c>
      <c r="C431" s="11" t="s">
        <v>945</v>
      </c>
      <c r="D431" s="11" t="s">
        <v>636</v>
      </c>
    </row>
    <row r="432" spans="1:4" ht="12.75" customHeight="1" x14ac:dyDescent="0.2">
      <c r="A432" s="11" t="s">
        <v>1410</v>
      </c>
      <c r="B432" s="11" t="s">
        <v>1411</v>
      </c>
      <c r="C432" s="11" t="s">
        <v>945</v>
      </c>
      <c r="D432" s="11" t="s">
        <v>712</v>
      </c>
    </row>
    <row r="433" spans="1:4" ht="12.75" customHeight="1" x14ac:dyDescent="0.2">
      <c r="A433" s="11" t="s">
        <v>1412</v>
      </c>
      <c r="B433" s="11" t="s">
        <v>1413</v>
      </c>
      <c r="C433" s="11" t="s">
        <v>945</v>
      </c>
      <c r="D433" s="11" t="s">
        <v>688</v>
      </c>
    </row>
    <row r="434" spans="1:4" ht="12.75" customHeight="1" x14ac:dyDescent="0.2">
      <c r="A434" s="11" t="s">
        <v>1414</v>
      </c>
      <c r="B434" s="11" t="s">
        <v>1415</v>
      </c>
      <c r="C434" s="11" t="s">
        <v>945</v>
      </c>
      <c r="D434" s="11" t="s">
        <v>712</v>
      </c>
    </row>
    <row r="435" spans="1:4" ht="12.75" customHeight="1" x14ac:dyDescent="0.2">
      <c r="A435" s="11" t="s">
        <v>1416</v>
      </c>
      <c r="B435" s="11" t="s">
        <v>1417</v>
      </c>
      <c r="C435" s="11" t="s">
        <v>632</v>
      </c>
      <c r="D435" s="11" t="s">
        <v>688</v>
      </c>
    </row>
    <row r="436" spans="1:4" ht="12.75" customHeight="1" x14ac:dyDescent="0.2">
      <c r="A436" s="11" t="s">
        <v>1418</v>
      </c>
      <c r="B436" s="11" t="s">
        <v>1419</v>
      </c>
      <c r="C436" s="11" t="s">
        <v>632</v>
      </c>
      <c r="D436" s="11" t="s">
        <v>688</v>
      </c>
    </row>
    <row r="437" spans="1:4" ht="12.75" customHeight="1" x14ac:dyDescent="0.2">
      <c r="A437" s="11" t="s">
        <v>1420</v>
      </c>
      <c r="B437" s="11" t="s">
        <v>1421</v>
      </c>
      <c r="C437" s="11" t="s">
        <v>632</v>
      </c>
      <c r="D437" s="11" t="s">
        <v>688</v>
      </c>
    </row>
    <row r="438" spans="1:4" ht="12.75" customHeight="1" x14ac:dyDescent="0.2">
      <c r="A438" s="11" t="s">
        <v>1422</v>
      </c>
      <c r="B438" s="11" t="s">
        <v>1423</v>
      </c>
      <c r="C438" s="11" t="s">
        <v>632</v>
      </c>
      <c r="D438" s="11" t="s">
        <v>688</v>
      </c>
    </row>
    <row r="439" spans="1:4" ht="12.75" customHeight="1" x14ac:dyDescent="0.2">
      <c r="A439" s="11" t="s">
        <v>1424</v>
      </c>
      <c r="B439" s="11" t="s">
        <v>1425</v>
      </c>
      <c r="C439" s="11" t="s">
        <v>945</v>
      </c>
      <c r="D439" s="11" t="s">
        <v>696</v>
      </c>
    </row>
    <row r="440" spans="1:4" ht="12.75" customHeight="1" x14ac:dyDescent="0.2">
      <c r="A440" s="11" t="s">
        <v>1426</v>
      </c>
      <c r="B440" s="11" t="s">
        <v>1427</v>
      </c>
      <c r="C440" s="11" t="s">
        <v>945</v>
      </c>
      <c r="D440" s="11" t="s">
        <v>712</v>
      </c>
    </row>
    <row r="441" spans="1:4" ht="12.75" customHeight="1" x14ac:dyDescent="0.2">
      <c r="A441" s="11" t="s">
        <v>1428</v>
      </c>
      <c r="B441" s="11" t="s">
        <v>1429</v>
      </c>
      <c r="C441" s="11" t="s">
        <v>945</v>
      </c>
      <c r="D441" s="11" t="s">
        <v>688</v>
      </c>
    </row>
    <row r="442" spans="1:4" ht="12.75" customHeight="1" x14ac:dyDescent="0.2">
      <c r="A442" s="11" t="s">
        <v>1430</v>
      </c>
      <c r="B442" s="11" t="s">
        <v>1431</v>
      </c>
      <c r="C442" s="11" t="s">
        <v>945</v>
      </c>
      <c r="D442" s="11" t="s">
        <v>688</v>
      </c>
    </row>
    <row r="443" spans="1:4" ht="12.75" customHeight="1" x14ac:dyDescent="0.2">
      <c r="A443" s="11" t="s">
        <v>1432</v>
      </c>
      <c r="B443" s="11" t="s">
        <v>1433</v>
      </c>
      <c r="C443" s="11" t="s">
        <v>945</v>
      </c>
      <c r="D443" s="11" t="s">
        <v>712</v>
      </c>
    </row>
    <row r="444" spans="1:4" ht="12.75" customHeight="1" x14ac:dyDescent="0.2">
      <c r="A444" s="11" t="s">
        <v>1434</v>
      </c>
      <c r="B444" s="11" t="s">
        <v>1327</v>
      </c>
      <c r="C444" s="11" t="s">
        <v>945</v>
      </c>
      <c r="D444" s="11" t="s">
        <v>696</v>
      </c>
    </row>
    <row r="445" spans="1:4" ht="12.75" customHeight="1" x14ac:dyDescent="0.2">
      <c r="A445" s="11" t="s">
        <v>1435</v>
      </c>
      <c r="B445" s="11" t="s">
        <v>1436</v>
      </c>
      <c r="C445" s="11" t="s">
        <v>945</v>
      </c>
      <c r="D445" s="11" t="s">
        <v>696</v>
      </c>
    </row>
    <row r="446" spans="1:4" ht="12.75" customHeight="1" x14ac:dyDescent="0.2">
      <c r="A446" s="11" t="s">
        <v>1437</v>
      </c>
      <c r="B446" s="11" t="s">
        <v>1438</v>
      </c>
      <c r="C446" s="11" t="s">
        <v>945</v>
      </c>
      <c r="D446" s="11" t="s">
        <v>688</v>
      </c>
    </row>
    <row r="447" spans="1:4" ht="12.75" customHeight="1" x14ac:dyDescent="0.2">
      <c r="A447" s="11" t="s">
        <v>1439</v>
      </c>
      <c r="B447" s="11" t="s">
        <v>1440</v>
      </c>
      <c r="C447" s="11" t="s">
        <v>945</v>
      </c>
      <c r="D447" s="11" t="s">
        <v>636</v>
      </c>
    </row>
    <row r="448" spans="1:4" ht="12.75" customHeight="1" x14ac:dyDescent="0.2">
      <c r="A448" s="11" t="s">
        <v>1441</v>
      </c>
      <c r="B448" s="11" t="s">
        <v>1442</v>
      </c>
      <c r="C448" s="11" t="s">
        <v>945</v>
      </c>
      <c r="D448" s="11" t="s">
        <v>712</v>
      </c>
    </row>
    <row r="449" spans="1:4" ht="12.75" customHeight="1" x14ac:dyDescent="0.2">
      <c r="A449" s="11" t="s">
        <v>1443</v>
      </c>
      <c r="B449" s="11" t="s">
        <v>1444</v>
      </c>
      <c r="C449" s="11" t="s">
        <v>945</v>
      </c>
      <c r="D449" s="11" t="s">
        <v>688</v>
      </c>
    </row>
    <row r="450" spans="1:4" ht="12.75" customHeight="1" x14ac:dyDescent="0.2">
      <c r="A450" s="11" t="s">
        <v>1445</v>
      </c>
      <c r="B450" s="11" t="s">
        <v>1446</v>
      </c>
      <c r="C450" s="11" t="s">
        <v>945</v>
      </c>
      <c r="D450" s="11" t="s">
        <v>696</v>
      </c>
    </row>
    <row r="451" spans="1:4" ht="12.75" customHeight="1" x14ac:dyDescent="0.2">
      <c r="A451" s="11" t="s">
        <v>1447</v>
      </c>
      <c r="B451" s="11" t="s">
        <v>1448</v>
      </c>
      <c r="C451" s="11" t="s">
        <v>945</v>
      </c>
      <c r="D451" s="11" t="s">
        <v>712</v>
      </c>
    </row>
    <row r="452" spans="1:4" ht="12.75" customHeight="1" x14ac:dyDescent="0.2">
      <c r="A452" s="11" t="s">
        <v>1449</v>
      </c>
      <c r="B452" s="11" t="s">
        <v>1450</v>
      </c>
      <c r="C452" s="11" t="s">
        <v>945</v>
      </c>
      <c r="D452" s="11" t="s">
        <v>696</v>
      </c>
    </row>
    <row r="453" spans="1:4" ht="12.75" customHeight="1" x14ac:dyDescent="0.2">
      <c r="A453" s="11" t="s">
        <v>1451</v>
      </c>
      <c r="B453" s="11" t="s">
        <v>1452</v>
      </c>
      <c r="C453" s="11" t="s">
        <v>945</v>
      </c>
      <c r="D453" s="11" t="s">
        <v>712</v>
      </c>
    </row>
    <row r="454" spans="1:4" ht="12.75" customHeight="1" x14ac:dyDescent="0.2">
      <c r="A454" s="11" t="s">
        <v>1453</v>
      </c>
      <c r="B454" s="11" t="s">
        <v>1454</v>
      </c>
      <c r="C454" s="11" t="s">
        <v>945</v>
      </c>
      <c r="D454" s="11" t="s">
        <v>688</v>
      </c>
    </row>
    <row r="455" spans="1:4" ht="12.75" customHeight="1" x14ac:dyDescent="0.2">
      <c r="A455" s="11" t="s">
        <v>1455</v>
      </c>
      <c r="B455" s="11" t="s">
        <v>1456</v>
      </c>
      <c r="C455" s="11" t="s">
        <v>945</v>
      </c>
      <c r="D455" s="11" t="s">
        <v>688</v>
      </c>
    </row>
    <row r="456" spans="1:4" ht="12.75" customHeight="1" x14ac:dyDescent="0.2">
      <c r="A456" s="11" t="s">
        <v>1457</v>
      </c>
      <c r="B456" s="11" t="s">
        <v>1458</v>
      </c>
      <c r="C456" s="11" t="s">
        <v>945</v>
      </c>
      <c r="D456" s="11" t="s">
        <v>696</v>
      </c>
    </row>
    <row r="457" spans="1:4" ht="12.75" customHeight="1" x14ac:dyDescent="0.2">
      <c r="A457" s="11" t="s">
        <v>1459</v>
      </c>
      <c r="B457" s="11" t="s">
        <v>1460</v>
      </c>
      <c r="C457" s="11" t="s">
        <v>945</v>
      </c>
      <c r="D457" s="11" t="s">
        <v>696</v>
      </c>
    </row>
    <row r="458" spans="1:4" ht="12.75" customHeight="1" x14ac:dyDescent="0.2">
      <c r="A458" s="11" t="s">
        <v>1461</v>
      </c>
      <c r="B458" s="11" t="s">
        <v>1462</v>
      </c>
      <c r="C458" s="11" t="s">
        <v>945</v>
      </c>
      <c r="D458" s="11" t="s">
        <v>696</v>
      </c>
    </row>
    <row r="459" spans="1:4" ht="12.75" customHeight="1" x14ac:dyDescent="0.2">
      <c r="A459" s="11" t="s">
        <v>1463</v>
      </c>
      <c r="B459" s="11" t="s">
        <v>1464</v>
      </c>
      <c r="C459" s="11" t="s">
        <v>945</v>
      </c>
      <c r="D459" s="11" t="s">
        <v>633</v>
      </c>
    </row>
    <row r="460" spans="1:4" ht="12.75" customHeight="1" x14ac:dyDescent="0.2">
      <c r="A460" s="11" t="s">
        <v>1465</v>
      </c>
      <c r="B460" s="11" t="s">
        <v>1466</v>
      </c>
      <c r="C460" s="11" t="s">
        <v>945</v>
      </c>
      <c r="D460" s="11" t="s">
        <v>688</v>
      </c>
    </row>
    <row r="461" spans="1:4" ht="12.75" customHeight="1" x14ac:dyDescent="0.2">
      <c r="A461" s="11" t="s">
        <v>1467</v>
      </c>
      <c r="B461" s="11" t="s">
        <v>1468</v>
      </c>
      <c r="C461" s="11" t="s">
        <v>945</v>
      </c>
      <c r="D461" s="11" t="s">
        <v>688</v>
      </c>
    </row>
    <row r="462" spans="1:4" ht="12.75" customHeight="1" x14ac:dyDescent="0.2">
      <c r="A462" s="11" t="s">
        <v>1469</v>
      </c>
      <c r="B462" s="11" t="s">
        <v>1470</v>
      </c>
      <c r="C462" s="11" t="s">
        <v>945</v>
      </c>
      <c r="D462" s="11" t="s">
        <v>696</v>
      </c>
    </row>
    <row r="463" spans="1:4" ht="12.75" customHeight="1" x14ac:dyDescent="0.2">
      <c r="A463" s="11" t="s">
        <v>1471</v>
      </c>
      <c r="B463" s="11" t="s">
        <v>1472</v>
      </c>
      <c r="C463" s="11" t="s">
        <v>945</v>
      </c>
      <c r="D463" s="11" t="s">
        <v>696</v>
      </c>
    </row>
    <row r="464" spans="1:4" ht="12.75" customHeight="1" x14ac:dyDescent="0.2">
      <c r="A464" s="11" t="s">
        <v>1473</v>
      </c>
      <c r="B464" s="11" t="s">
        <v>1474</v>
      </c>
      <c r="C464" s="11" t="s">
        <v>945</v>
      </c>
      <c r="D464" s="11" t="s">
        <v>688</v>
      </c>
    </row>
    <row r="465" spans="1:4" ht="12.75" customHeight="1" x14ac:dyDescent="0.2">
      <c r="A465" s="11" t="s">
        <v>1475</v>
      </c>
      <c r="B465" s="11" t="s">
        <v>1476</v>
      </c>
      <c r="C465" s="11" t="s">
        <v>945</v>
      </c>
      <c r="D465" s="11" t="s">
        <v>688</v>
      </c>
    </row>
    <row r="466" spans="1:4" ht="12.75" customHeight="1" x14ac:dyDescent="0.2">
      <c r="A466" s="11" t="s">
        <v>1477</v>
      </c>
      <c r="B466" s="11" t="s">
        <v>1289</v>
      </c>
      <c r="C466" s="11" t="s">
        <v>945</v>
      </c>
      <c r="D466" s="11" t="s">
        <v>688</v>
      </c>
    </row>
    <row r="467" spans="1:4" ht="12.75" customHeight="1" x14ac:dyDescent="0.2">
      <c r="A467" s="11" t="s">
        <v>1478</v>
      </c>
      <c r="B467" s="11" t="s">
        <v>1479</v>
      </c>
      <c r="C467" s="11" t="s">
        <v>945</v>
      </c>
      <c r="D467" s="11" t="s">
        <v>696</v>
      </c>
    </row>
    <row r="468" spans="1:4" ht="12.75" customHeight="1" x14ac:dyDescent="0.2">
      <c r="A468" s="11" t="s">
        <v>1480</v>
      </c>
      <c r="B468" s="11" t="s">
        <v>1481</v>
      </c>
      <c r="C468" s="11" t="s">
        <v>945</v>
      </c>
      <c r="D468" s="11" t="s">
        <v>688</v>
      </c>
    </row>
    <row r="469" spans="1:4" ht="12.75" customHeight="1" x14ac:dyDescent="0.2">
      <c r="A469" s="11" t="s">
        <v>1482</v>
      </c>
      <c r="B469" s="11" t="s">
        <v>1483</v>
      </c>
      <c r="C469" s="11" t="s">
        <v>945</v>
      </c>
      <c r="D469" s="11" t="s">
        <v>688</v>
      </c>
    </row>
    <row r="470" spans="1:4" ht="12.75" customHeight="1" x14ac:dyDescent="0.2">
      <c r="A470" s="11" t="s">
        <v>1484</v>
      </c>
      <c r="B470" s="11" t="s">
        <v>1485</v>
      </c>
      <c r="C470" s="11" t="s">
        <v>945</v>
      </c>
      <c r="D470" s="11" t="s">
        <v>688</v>
      </c>
    </row>
    <row r="471" spans="1:4" ht="12.75" customHeight="1" x14ac:dyDescent="0.2">
      <c r="A471" s="11" t="s">
        <v>1486</v>
      </c>
      <c r="B471" s="11" t="s">
        <v>1487</v>
      </c>
      <c r="C471" s="11" t="s">
        <v>945</v>
      </c>
      <c r="D471" s="11" t="s">
        <v>688</v>
      </c>
    </row>
    <row r="472" spans="1:4" ht="12.75" customHeight="1" x14ac:dyDescent="0.2">
      <c r="A472" s="11" t="s">
        <v>1488</v>
      </c>
      <c r="B472" s="11" t="s">
        <v>1489</v>
      </c>
      <c r="C472" s="11" t="s">
        <v>945</v>
      </c>
      <c r="D472" s="11" t="s">
        <v>696</v>
      </c>
    </row>
    <row r="473" spans="1:4" ht="12.75" customHeight="1" x14ac:dyDescent="0.2">
      <c r="A473" s="11" t="s">
        <v>1490</v>
      </c>
      <c r="B473" s="11" t="s">
        <v>1491</v>
      </c>
      <c r="C473" s="11" t="s">
        <v>945</v>
      </c>
      <c r="D473" s="11" t="s">
        <v>696</v>
      </c>
    </row>
    <row r="474" spans="1:4" ht="12.75" customHeight="1" x14ac:dyDescent="0.2">
      <c r="A474" s="11" t="s">
        <v>1492</v>
      </c>
      <c r="B474" s="11" t="s">
        <v>1493</v>
      </c>
      <c r="C474" s="11" t="s">
        <v>945</v>
      </c>
      <c r="D474" s="11" t="s">
        <v>696</v>
      </c>
    </row>
    <row r="475" spans="1:4" ht="12.75" customHeight="1" x14ac:dyDescent="0.2">
      <c r="A475" s="11" t="s">
        <v>1494</v>
      </c>
      <c r="B475" s="11" t="s">
        <v>1495</v>
      </c>
      <c r="C475" s="11" t="s">
        <v>945</v>
      </c>
      <c r="D475" s="11" t="s">
        <v>688</v>
      </c>
    </row>
  </sheetData>
  <autoFilter ref="A1:D1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matri01(2)</vt:lpstr>
      <vt:lpstr>matri01(3)</vt:lpstr>
      <vt:lpstr>matricula escolar 2023 - uso de</vt:lpstr>
      <vt:lpstr>matri01(1)</vt:lpstr>
      <vt:lpstr>matri03(1)</vt:lpstr>
      <vt:lpstr>msolicitudes(4)</vt:lpstr>
      <vt:lpstr>distritos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2022-12-23T14:25:01Z</dcterms:created>
  <dcterms:modified xsi:type="dcterms:W3CDTF">2022-12-23T14:25:12Z</dcterms:modified>
</cp:coreProperties>
</file>